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_rels/sheet1.xml.rels" ContentType="application/vnd.openxmlformats-package.relationships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worksheets/_rels/sheet8.xml.rels" ContentType="application/vnd.openxmlformats-package.relationships+xml"/>
  <Override PartName="/xl/worksheets/sheet8.xml" ContentType="application/vnd.openxmlformats-officedocument.spreadsheetml.worksheet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media/image9.jpeg" ContentType="image/jpeg"/>
  <Override PartName="/xl/media/image17.jpeg" ContentType="image/jpeg"/>
  <Override PartName="/xl/media/image3.png" ContentType="image/png"/>
  <Override PartName="/xl/media/image1.jpeg" ContentType="image/jpeg"/>
  <Override PartName="/xl/media/image2.png" ContentType="image/png"/>
  <Override PartName="/xl/media/image4.jpeg" ContentType="image/jpeg"/>
  <Override PartName="/xl/media/image5.jpeg" ContentType="image/jpeg"/>
  <Override PartName="/xl/media/image6.jpeg" ContentType="image/jpeg"/>
  <Override PartName="/xl/media/image31.png" ContentType="image/png"/>
  <Override PartName="/xl/media/image7.jpeg" ContentType="image/jpeg"/>
  <Override PartName="/xl/media/image8.jpeg" ContentType="image/jpeg"/>
  <Override PartName="/xl/media/image10.jpeg" ContentType="image/jpeg"/>
  <Override PartName="/xl/media/image11.jpeg" ContentType="image/jpeg"/>
  <Override PartName="/xl/media/image12.png" ContentType="image/png"/>
  <Override PartName="/xl/media/image13.png" ContentType="image/png"/>
  <Override PartName="/xl/media/image14.png" ContentType="image/png"/>
  <Override PartName="/xl/media/image15.png" ContentType="image/png"/>
  <Override PartName="/xl/media/image16.jpeg" ContentType="image/jpeg"/>
  <Override PartName="/xl/media/image18.png" ContentType="image/png"/>
  <Override PartName="/xl/media/image19.jpeg" ContentType="image/jpeg"/>
  <Override PartName="/xl/media/image20.jpeg" ContentType="image/jpeg"/>
  <Override PartName="/xl/media/image21.jpeg" ContentType="image/jpeg"/>
  <Override PartName="/xl/media/image22.jpeg" ContentType="image/jpeg"/>
  <Override PartName="/xl/media/image23.png" ContentType="image/png"/>
  <Override PartName="/xl/media/image24.jpeg" ContentType="image/jpeg"/>
  <Override PartName="/xl/media/image27.png" ContentType="image/png"/>
  <Override PartName="/xl/media/image25.jpeg" ContentType="image/jpeg"/>
  <Override PartName="/xl/media/image26.png" ContentType="image/png"/>
  <Override PartName="/xl/media/image28.wmf" ContentType="image/x-wmf"/>
  <Override PartName="/xl/media/image29.png" ContentType="image/png"/>
  <Override PartName="/xl/media/image30.png" ContentType="image/png"/>
  <Override PartName="/xl/media/image32.png" ContentType="image/png"/>
  <Override PartName="/xl/media/image33.jpeg" ContentType="image/jpeg"/>
  <Override PartName="/xl/media/image34.jpeg" ContentType="image/jpeg"/>
  <Override PartName="/xl/media/image35.png" ContentType="image/png"/>
  <Override PartName="/xl/media/image36.jpeg" ContentType="image/jpeg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_rels/drawing1.xml.rels" ContentType="application/vnd.openxmlformats-package.relationships+xml"/>
  <Override PartName="/xl/drawings/_rels/drawing2.xml.rels" ContentType="application/vnd.openxmlformats-package.relationships+xml"/>
  <Override PartName="/xl/drawings/_rels/drawing3.xml.rels" ContentType="application/vnd.openxmlformats-package.relationships+xml"/>
  <Override PartName="/xl/drawings/_rels/drawing4.xml.rels" ContentType="application/vnd.openxmlformats-package.relationships+xml"/>
  <Override PartName="/xl/drawings/_rels/drawing5.xml.rels" ContentType="application/vnd.openxmlformats-package.relationships+xml"/>
  <Override PartName="/xl/drawings/_rels/drawing6.xml.rels" ContentType="application/vnd.openxmlformats-package.relationships+xml"/>
  <Override PartName="/xl/drawings/_rels/drawing7.xml.rels" ContentType="application/vnd.openxmlformats-package.relationships+xml"/>
  <Override PartName="/xl/drawings/drawing7.xml" ContentType="application/vnd.openxmlformats-officedocument.drawing+xml"/>
  <Override PartName="/xl/_rels/workbook.xml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Бытовые сплит-системы" sheetId="1" state="visible" r:id="rId2"/>
    <sheet name="RAC SALES" sheetId="2" state="hidden" r:id="rId3"/>
    <sheet name="Мультисплит-системы" sheetId="3" state="visible" r:id="rId4"/>
    <sheet name="Полупромышленные сплит-сист" sheetId="4" state="visible" r:id="rId5"/>
    <sheet name="Мультизональные системы" sheetId="5" state="visible" r:id="rId6"/>
    <sheet name="TMV4 SALES" sheetId="6" state="hidden" r:id="rId7"/>
    <sheet name="курс" sheetId="7" state="hidden" r:id="rId8"/>
    <sheet name="АКСЕССУАРЫ" sheetId="8" state="visible" r:id="rId9"/>
  </sheets>
  <definedNames>
    <definedName function="false" hidden="false" localSheetId="7" name="_xlnm.Print_Area" vbProcedure="false">АКСЕССУАРЫ!$A$1:$F$40</definedName>
    <definedName function="false" hidden="false" localSheetId="4" name="_xlnm.Print_Area" vbProcedure="false">'Мультизональные системы'!$A$1:$I$146</definedName>
    <definedName function="false" hidden="false" localSheetId="2" name="_xlnm.Print_Area" vbProcedure="false">'Мультисплит-системы'!$A$1:$H$49</definedName>
    <definedName function="false" hidden="false" localSheetId="3" name="_xlnm.Print_Area" vbProcedure="false">'Полупромышленные сплит-сист'!$A$1:$I$68</definedName>
    <definedName function="false" hidden="false" localSheetId="6" name="_?id_10148_archive" vbProcedure="false">курс!$A$1:$E$36</definedName>
    <definedName function="false" hidden="false" localSheetId="7" name="_xlnm._FilterDatabase" vbProcedure="false">АКСЕССУАРЫ!$I$5:$M$5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<sst xmlns="http://schemas.openxmlformats.org/spreadsheetml/2006/main" count="1188" uniqueCount="710">
  <si>
    <t xml:space="preserve">Настенные сплит-системы TOSOT</t>
  </si>
  <si>
    <t xml:space="preserve">Модель</t>
  </si>
  <si>
    <t xml:space="preserve">Внутренний </t>
  </si>
  <si>
    <t xml:space="preserve">Мощность, кВт</t>
  </si>
  <si>
    <t xml:space="preserve">Энергоэффективность</t>
  </si>
  <si>
    <t xml:space="preserve">Цена, у.е.</t>
  </si>
  <si>
    <t xml:space="preserve">Сумма с учетом вашей скидки</t>
  </si>
  <si>
    <t xml:space="preserve">Объём за ед., куб.м.</t>
  </si>
  <si>
    <t xml:space="preserve">Вес в кг за ед., брутто</t>
  </si>
  <si>
    <t xml:space="preserve">Наружный</t>
  </si>
  <si>
    <t xml:space="preserve">охл.</t>
  </si>
  <si>
    <t xml:space="preserve">нагрев</t>
  </si>
  <si>
    <t xml:space="preserve">EER/SEER</t>
  </si>
  <si>
    <t xml:space="preserve">COP/SCOP</t>
  </si>
  <si>
    <r>
      <rPr>
        <b val="true"/>
        <sz val="22"/>
        <color rgb="FFD71635"/>
        <rFont val="Calibri"/>
        <family val="2"/>
        <charset val="204"/>
      </rPr>
      <t xml:space="preserve">U-MIGHT</t>
    </r>
    <r>
      <rPr>
        <b val="true"/>
        <sz val="20"/>
        <color rgb="FFD71635"/>
        <rFont val="Calibri"/>
        <family val="2"/>
        <charset val="204"/>
      </rPr>
      <t xml:space="preserve"> (ю-майт) инвертор </t>
    </r>
  </si>
  <si>
    <t xml:space="preserve">Сплит-система T09H-SUEu/I / T09H-SUEu/O</t>
  </si>
  <si>
    <t xml:space="preserve">T09H-SUEu/I</t>
  </si>
  <si>
    <t xml:space="preserve">2,6(0,39-4,0)</t>
  </si>
  <si>
    <t xml:space="preserve">3,0(0,56-4,8)</t>
  </si>
  <si>
    <t xml:space="preserve">4,33</t>
  </si>
  <si>
    <t xml:space="preserve">3,75</t>
  </si>
  <si>
    <t xml:space="preserve">T09H-SUEu/O</t>
  </si>
  <si>
    <t xml:space="preserve">Сплит-система T12H-SUEu/I / T12H-SUEu/O</t>
  </si>
  <si>
    <t xml:space="preserve">T12H-SUEu/I</t>
  </si>
  <si>
    <t xml:space="preserve">3,5(0,39-4,45)</t>
  </si>
  <si>
    <t xml:space="preserve">3,6(0,56-5,4)</t>
  </si>
  <si>
    <t xml:space="preserve">3,81</t>
  </si>
  <si>
    <t xml:space="preserve">3,71</t>
  </si>
  <si>
    <t xml:space="preserve">T12H-SUEu/O</t>
  </si>
  <si>
    <r>
      <rPr>
        <b val="true"/>
        <sz val="22"/>
        <color rgb="FFD71635"/>
        <rFont val="Calibri"/>
        <family val="2"/>
        <charset val="204"/>
      </rPr>
      <t xml:space="preserve">U-GRACE 1</t>
    </r>
    <r>
      <rPr>
        <b val="true"/>
        <sz val="20"/>
        <color rgb="FFD71635"/>
        <rFont val="Calibri"/>
        <family val="2"/>
        <charset val="204"/>
      </rPr>
      <t xml:space="preserve"> (ю-грейс) инвертор                            </t>
    </r>
    <r>
      <rPr>
        <b val="true"/>
        <sz val="16"/>
        <color rgb="FFD71635"/>
        <rFont val="Calibri"/>
        <family val="2"/>
        <charset val="204"/>
      </rPr>
      <t xml:space="preserve">(цвет белый и серебристый)</t>
    </r>
  </si>
  <si>
    <t xml:space="preserve">Сплит-система T09H-SU1/I-S / T09H-SU1/O</t>
  </si>
  <si>
    <t xml:space="preserve"> T09H-SU1/I-W</t>
  </si>
  <si>
    <t xml:space="preserve">2,6 (0,8–3,4)</t>
  </si>
  <si>
    <t xml:space="preserve">2,8 (0,75–3,8)</t>
  </si>
  <si>
    <t xml:space="preserve">6,1</t>
  </si>
  <si>
    <t xml:space="preserve">4,0</t>
  </si>
  <si>
    <t xml:space="preserve">T09H-SU1/O</t>
  </si>
  <si>
    <t xml:space="preserve">Сплит-система T09H-SU1/I-W / T09H-SU1/O</t>
  </si>
  <si>
    <t xml:space="preserve">T09H-SU1/I-S </t>
  </si>
  <si>
    <t xml:space="preserve">Сплит-система T12H-SU1/I-S / T12H-SU1/O</t>
  </si>
  <si>
    <t xml:space="preserve">T12H-SU1/I-W</t>
  </si>
  <si>
    <t xml:space="preserve">3,5 (0,9–4,0)</t>
  </si>
  <si>
    <t xml:space="preserve">3,8 (0,9–4,2)</t>
  </si>
  <si>
    <t xml:space="preserve"> T12H-SU1/O</t>
  </si>
  <si>
    <t xml:space="preserve">Сплит-система T12H-SU1/I-W / T12H-SU1/O</t>
  </si>
  <si>
    <t xml:space="preserve">T12H-SU1/I-S</t>
  </si>
  <si>
    <t xml:space="preserve">T12H-SU1/O</t>
  </si>
  <si>
    <r>
      <rPr>
        <b val="true"/>
        <sz val="22"/>
        <color rgb="FFD71635"/>
        <rFont val="Calibri"/>
        <family val="2"/>
        <charset val="204"/>
      </rPr>
      <t xml:space="preserve">LORD EURO 2</t>
    </r>
    <r>
      <rPr>
        <b val="true"/>
        <sz val="20"/>
        <color rgb="FFD71635"/>
        <rFont val="Calibri"/>
        <family val="2"/>
        <charset val="204"/>
      </rPr>
      <t xml:space="preserve"> инвертор</t>
    </r>
  </si>
  <si>
    <t xml:space="preserve">Сплит-система T07H-SLEu2/I / T07H-SLEu2/O</t>
  </si>
  <si>
    <t xml:space="preserve">T07H-SLEu2/I</t>
  </si>
  <si>
    <t xml:space="preserve">2,2 (0,3-2,5)</t>
  </si>
  <si>
    <t xml:space="preserve">2,3 (0,6-2,6)</t>
  </si>
  <si>
    <t xml:space="preserve">5,1</t>
  </si>
  <si>
    <t xml:space="preserve">3,8</t>
  </si>
  <si>
    <t xml:space="preserve">T07H-SLEu2/O</t>
  </si>
  <si>
    <t xml:space="preserve">Сплит-система T09H-SLEu2/I / T09H-SLEu2/O</t>
  </si>
  <si>
    <t xml:space="preserve">T09H-SLEu2/I</t>
  </si>
  <si>
    <t xml:space="preserve">2,5(0,6-2,8)</t>
  </si>
  <si>
    <t xml:space="preserve">2,8(0,6-3,2)</t>
  </si>
  <si>
    <t xml:space="preserve">T09H-SLEu2/O</t>
  </si>
  <si>
    <t xml:space="preserve">Сплит-система T12H-SLEu2/I / T12H-SLEu2/O</t>
  </si>
  <si>
    <t xml:space="preserve">T12H-SLEu2/I</t>
  </si>
  <si>
    <t xml:space="preserve">3,2(0,6-3,6)</t>
  </si>
  <si>
    <t xml:space="preserve">3,4(0,6-3,8)</t>
  </si>
  <si>
    <t xml:space="preserve">T12H-SLEu2/O</t>
  </si>
  <si>
    <t xml:space="preserve">Сплит-система T18H-SLEu3/I / T18H-SLEu3/O</t>
  </si>
  <si>
    <t xml:space="preserve">T18H-SLEu3/I</t>
  </si>
  <si>
    <t xml:space="preserve">5,130 (1,26-6,6)</t>
  </si>
  <si>
    <t xml:space="preserve">5,275 (1,12-6,8)</t>
  </si>
  <si>
    <t xml:space="preserve">T18H-SLEu3/O</t>
  </si>
  <si>
    <t xml:space="preserve">Сплит-система T24H-SLEu3/I / T24H-SLEu3/O</t>
  </si>
  <si>
    <t xml:space="preserve">T24H-SLEu3/I</t>
  </si>
  <si>
    <t xml:space="preserve">6,7 (2,0-8,2)</t>
  </si>
  <si>
    <t xml:space="preserve">7,25(2,0-8,5)</t>
  </si>
  <si>
    <t xml:space="preserve">6,3</t>
  </si>
  <si>
    <t xml:space="preserve">T24H-SLEu3/O</t>
  </si>
  <si>
    <r>
      <rPr>
        <b val="true"/>
        <sz val="22"/>
        <color rgb="FFD71635"/>
        <rFont val="Calibri"/>
        <family val="2"/>
        <charset val="204"/>
      </rPr>
      <t xml:space="preserve">LYRA</t>
    </r>
    <r>
      <rPr>
        <b val="true"/>
        <sz val="20"/>
        <color rgb="FFD71635"/>
        <rFont val="Calibri"/>
        <family val="2"/>
        <charset val="204"/>
      </rPr>
      <t xml:space="preserve">  on/off</t>
    </r>
  </si>
  <si>
    <t xml:space="preserve">Сплит-система T07H-SLy/I / T07H-SLy/O</t>
  </si>
  <si>
    <t xml:space="preserve">T07H-SLy/I</t>
  </si>
  <si>
    <t xml:space="preserve">T07H-SLy/O</t>
  </si>
  <si>
    <t xml:space="preserve">Сплит-система T09H-SLy/I / T09H-SLy/O</t>
  </si>
  <si>
    <t xml:space="preserve">T09H-SLy/I</t>
  </si>
  <si>
    <t xml:space="preserve">T09H-SLy/O</t>
  </si>
  <si>
    <t xml:space="preserve">Сплит-система T12H-SLy/I / T12H-SLy/O</t>
  </si>
  <si>
    <t xml:space="preserve">T12H-SLy/I</t>
  </si>
  <si>
    <t xml:space="preserve">T12H-SLy/O</t>
  </si>
  <si>
    <t xml:space="preserve">Сплит-система T18H-SLy/I / T18H-SLy/O</t>
  </si>
  <si>
    <t xml:space="preserve">T18H-SLy/I</t>
  </si>
  <si>
    <t xml:space="preserve">T18H-SLy/O</t>
  </si>
  <si>
    <t xml:space="preserve">Сплит-система T24H-SLy/I / T24H-SLy/O</t>
  </si>
  <si>
    <t xml:space="preserve">T24H-SLy/I</t>
  </si>
  <si>
    <t xml:space="preserve">T24H-SLy/O</t>
  </si>
  <si>
    <t xml:space="preserve">Сплит-система T28H-SLy/I / T28H-SLy/O</t>
  </si>
  <si>
    <t xml:space="preserve">T28H-SLy/I</t>
  </si>
  <si>
    <t xml:space="preserve">T28H-SLy/O</t>
  </si>
  <si>
    <r>
      <rPr>
        <b val="true"/>
        <sz val="22"/>
        <color rgb="FFD71635"/>
        <rFont val="Calibri"/>
        <family val="2"/>
        <charset val="204"/>
      </rPr>
      <t xml:space="preserve">NATAL </t>
    </r>
    <r>
      <rPr>
        <b val="true"/>
        <sz val="20"/>
        <color rgb="FFD71635"/>
        <rFont val="Calibri"/>
        <family val="2"/>
        <charset val="204"/>
      </rPr>
      <t xml:space="preserve"> on/off</t>
    </r>
  </si>
  <si>
    <t xml:space="preserve">Сплит-система T07H-SN3/I / T07H-SN3/O</t>
  </si>
  <si>
    <t xml:space="preserve">T07H-SN3/I</t>
  </si>
  <si>
    <t xml:space="preserve">3,21</t>
  </si>
  <si>
    <t xml:space="preserve">3,61</t>
  </si>
  <si>
    <t xml:space="preserve">T07H-SN3/O  </t>
  </si>
  <si>
    <t xml:space="preserve">Сплит-система T07H-SN2/I / T07H-SN2/O</t>
  </si>
  <si>
    <t xml:space="preserve">T07H-SN2/I</t>
  </si>
  <si>
    <t xml:space="preserve">T07H-SN2/O  </t>
  </si>
  <si>
    <t xml:space="preserve">Сплит-система T09H-SN1/I/ T09H-SN1/O</t>
  </si>
  <si>
    <t xml:space="preserve">T09H-SN1/I</t>
  </si>
  <si>
    <t xml:space="preserve">T09H-SN1/O  </t>
  </si>
  <si>
    <t xml:space="preserve">Сплит-система T12H-SN1/I/ T12H-SN1/O</t>
  </si>
  <si>
    <t xml:space="preserve">T12H-SN1/I</t>
  </si>
  <si>
    <t xml:space="preserve">T12H-SN1/O  </t>
  </si>
  <si>
    <t xml:space="preserve">Сплит-система T18H-SN/I / T18H-SN/O</t>
  </si>
  <si>
    <t xml:space="preserve">T18H-SN/I </t>
  </si>
  <si>
    <t xml:space="preserve">T18H-SN/O</t>
  </si>
  <si>
    <t xml:space="preserve">Сплит-система T24H-SN/I / T24H-SN/O</t>
  </si>
  <si>
    <t xml:space="preserve">T24H-SN/I </t>
  </si>
  <si>
    <t xml:space="preserve">T24H-SN/O</t>
  </si>
  <si>
    <t xml:space="preserve">Ваша скидка</t>
  </si>
  <si>
    <t xml:space="preserve">Общая сумма, руб.</t>
  </si>
  <si>
    <r>
      <rPr>
        <b val="true"/>
        <sz val="12"/>
        <color rgb="FF636466"/>
        <rFont val="Calibri"/>
        <family val="2"/>
        <charset val="204"/>
      </rPr>
      <t xml:space="preserve">Общий объем, м</t>
    </r>
    <r>
      <rPr>
        <b val="true"/>
        <vertAlign val="superscript"/>
        <sz val="12"/>
        <color rgb="FF808080"/>
        <rFont val="Calibri"/>
        <family val="2"/>
        <charset val="204"/>
      </rPr>
      <t xml:space="preserve">3</t>
    </r>
  </si>
  <si>
    <t xml:space="preserve">Общий вес брутто, кг</t>
  </si>
  <si>
    <t xml:space="preserve">КООРДИНАТЫ ТОРГОВОГО ПАРТНЕРА</t>
  </si>
  <si>
    <t xml:space="preserve">Адрес:</t>
  </si>
  <si>
    <t xml:space="preserve">Компания:</t>
  </si>
  <si>
    <t xml:space="preserve">Телефон:</t>
  </si>
  <si>
    <t xml:space="preserve">Артикул</t>
  </si>
  <si>
    <t xml:space="preserve">Внутрений </t>
  </si>
  <si>
    <t xml:space="preserve">GROSS</t>
  </si>
  <si>
    <t xml:space="preserve">Минимальная дилерская оптовая цена, руб.</t>
  </si>
  <si>
    <t xml:space="preserve">Кол-во</t>
  </si>
  <si>
    <t xml:space="preserve">Сумма заказа</t>
  </si>
  <si>
    <t xml:space="preserve">в USD</t>
  </si>
  <si>
    <t xml:space="preserve">в руб.</t>
  </si>
  <si>
    <t xml:space="preserve">JOICE  EURO</t>
  </si>
  <si>
    <t xml:space="preserve">Сплит-система T09H-SJEu/I / T09H-SJEu/O</t>
  </si>
  <si>
    <t xml:space="preserve">2,6(0,6-3,2)</t>
  </si>
  <si>
    <t xml:space="preserve">3,0(0,8-3,6)</t>
  </si>
  <si>
    <t xml:space="preserve">-</t>
  </si>
  <si>
    <t xml:space="preserve">Сплит-система T12H-SJEu/I / T12H-SJEu/O</t>
  </si>
  <si>
    <t xml:space="preserve">3,5(0,6-3,9)</t>
  </si>
  <si>
    <t xml:space="preserve">4,0(0,88-4,4)</t>
  </si>
  <si>
    <t xml:space="preserve">Сплит-система T18H-SJEu/I / T18H-SJEu/O</t>
  </si>
  <si>
    <t xml:space="preserve">5,27(1,26-6,6</t>
  </si>
  <si>
    <t xml:space="preserve">5,8(1,12-6,8)</t>
  </si>
  <si>
    <t xml:space="preserve">Сплит-система T24H-SJEu/I / T24H-SJEu/O</t>
  </si>
  <si>
    <t xml:space="preserve">6,45(2,53-6,8</t>
  </si>
  <si>
    <t xml:space="preserve">7,0(2,53-7,6)</t>
  </si>
  <si>
    <t xml:space="preserve">Мультисплит-системы TOSOT</t>
  </si>
  <si>
    <t xml:space="preserve">EER</t>
  </si>
  <si>
    <t xml:space="preserve">COP</t>
  </si>
  <si>
    <t xml:space="preserve">НАРУЖНЫЕ БЛОКИ FREE MATCH EURO</t>
  </si>
  <si>
    <t xml:space="preserve">Блок наружный T14H-FM4/O</t>
  </si>
  <si>
    <t xml:space="preserve">4,1 (2,05-4,4)</t>
  </si>
  <si>
    <t xml:space="preserve">4,4(2,5-5,4)</t>
  </si>
  <si>
    <t xml:space="preserve">3,42</t>
  </si>
  <si>
    <t xml:space="preserve">3,73</t>
  </si>
  <si>
    <t xml:space="preserve">Блок наружный T18H-FM4/O</t>
  </si>
  <si>
    <t xml:space="preserve">5,2(2,14-5,8)</t>
  </si>
  <si>
    <t xml:space="preserve">5,4(2,57-5,9)</t>
  </si>
  <si>
    <t xml:space="preserve">3,59</t>
  </si>
  <si>
    <t xml:space="preserve">3,72</t>
  </si>
  <si>
    <t xml:space="preserve">Блок наружный T21H-FM4/O</t>
  </si>
  <si>
    <t xml:space="preserve">6,1(2,2-7,3)</t>
  </si>
  <si>
    <t xml:space="preserve">6,5(3,6-8,5)</t>
  </si>
  <si>
    <t xml:space="preserve">3,19</t>
  </si>
  <si>
    <t xml:space="preserve">3,76</t>
  </si>
  <si>
    <t xml:space="preserve">Блок наружный T24H-FM4/O</t>
  </si>
  <si>
    <t xml:space="preserve">7,1(2,28-8,5)</t>
  </si>
  <si>
    <t xml:space="preserve">8,5(3,6-8,7)</t>
  </si>
  <si>
    <t xml:space="preserve">3,26</t>
  </si>
  <si>
    <t xml:space="preserve">Блок наружный T28H-FM4/O</t>
  </si>
  <si>
    <t xml:space="preserve">8(2,28-10,25)</t>
  </si>
  <si>
    <t xml:space="preserve">9,3(3,6-10,25)</t>
  </si>
  <si>
    <t xml:space="preserve">3,15</t>
  </si>
  <si>
    <t xml:space="preserve">Блок наружный T36H-FM4/O</t>
  </si>
  <si>
    <t xml:space="preserve">10,5(2,1-11,0)</t>
  </si>
  <si>
    <t xml:space="preserve">11,0(2,6-13,0)</t>
  </si>
  <si>
    <t xml:space="preserve">2,92</t>
  </si>
  <si>
    <t xml:space="preserve">2,93</t>
  </si>
  <si>
    <t xml:space="preserve">Блок наружный T42H-FM4/O2</t>
  </si>
  <si>
    <t xml:space="preserve">12,1(2,1-13,6)</t>
  </si>
  <si>
    <t xml:space="preserve">13,0(2,6-14,0)</t>
  </si>
  <si>
    <t xml:space="preserve">3,22</t>
  </si>
  <si>
    <t xml:space="preserve">3,77</t>
  </si>
  <si>
    <t xml:space="preserve">НАРУЖНЫЕ БЛОКИ FREE MATCH SUPER</t>
  </si>
  <si>
    <t xml:space="preserve">Блок наружный T42H-FMS/O</t>
  </si>
  <si>
    <t xml:space="preserve">12,1(1,0-14,0)</t>
  </si>
  <si>
    <t xml:space="preserve">12,5(1,2-14,0)</t>
  </si>
  <si>
    <t xml:space="preserve">Блок наружный T48H-FMS/O</t>
  </si>
  <si>
    <t xml:space="preserve">14,0(1,0-16,0)</t>
  </si>
  <si>
    <t xml:space="preserve">15,5(1,2-17,0)</t>
  </si>
  <si>
    <t xml:space="preserve">Блок наружный T48H-FMS/O2</t>
  </si>
  <si>
    <t xml:space="preserve">16,0(1,2-17,4)</t>
  </si>
  <si>
    <t xml:space="preserve">Блок наружный T56H-FMS/O</t>
  </si>
  <si>
    <t xml:space="preserve">15,5(1,0-18,0)</t>
  </si>
  <si>
    <t xml:space="preserve">17,5(1,2-18,5</t>
  </si>
  <si>
    <t xml:space="preserve">Блок наружный T56H-FMS/O2</t>
  </si>
  <si>
    <t xml:space="preserve">16,0(1,0-18,0)</t>
  </si>
  <si>
    <t xml:space="preserve">18,0(1,2-19,0)</t>
  </si>
  <si>
    <t xml:space="preserve">БЛОКИ РАСПРЕДИЛИТЕЛИ FREE MATCH SUPER</t>
  </si>
  <si>
    <t xml:space="preserve">Блок распределитель FXA2A-K</t>
  </si>
  <si>
    <t xml:space="preserve">для подключения 2 внутренних блоков</t>
  </si>
  <si>
    <t xml:space="preserve">Блок распределитель FXA2B-K</t>
  </si>
  <si>
    <t xml:space="preserve">Блок распределитель FXA3A-K</t>
  </si>
  <si>
    <t xml:space="preserve">для подключения 3 внутренних блоков</t>
  </si>
  <si>
    <t xml:space="preserve">Блок распределитель FXA3B-K</t>
  </si>
  <si>
    <t xml:space="preserve">Блок распределитель FXB3A-K</t>
  </si>
  <si>
    <t xml:space="preserve">Блок распределитель FXB5A-K</t>
  </si>
  <si>
    <t xml:space="preserve">для подключения 5 внутренних блоков</t>
  </si>
  <si>
    <t xml:space="preserve">НАСТЕННЫЕ ВНУТРЕННИЕ БЛОКИ СЕРИИ LORD EURO</t>
  </si>
  <si>
    <t xml:space="preserve">Блок внутренний T07H-SLEuM/I</t>
  </si>
  <si>
    <t xml:space="preserve">Блок внутренний T09H-SLEuM/I</t>
  </si>
  <si>
    <t xml:space="preserve">Блок внутренний T12H-SLEuM/I</t>
  </si>
  <si>
    <t xml:space="preserve">Блок внутренний T18H-SLEuM/I</t>
  </si>
  <si>
    <t xml:space="preserve">Блок внутренний T24H-SLEuM/I</t>
  </si>
  <si>
    <t xml:space="preserve">КАССЕТНЫЕ ВНУТРЕННИЕ БЛОКИ</t>
  </si>
  <si>
    <t xml:space="preserve">Блок внутренний T12H-FC/I4</t>
  </si>
  <si>
    <t xml:space="preserve">Панель TA03</t>
  </si>
  <si>
    <t xml:space="preserve">Блок внутренний T18H-FC/I4</t>
  </si>
  <si>
    <t xml:space="preserve">Блок внутренний T24H-FC/I</t>
  </si>
  <si>
    <t xml:space="preserve">Панель TB04</t>
  </si>
  <si>
    <t xml:space="preserve">НАПОЛЬНО-ПОТОЛОЧНЫЕ ВНУТРЕННИЕ БЛОКИ</t>
  </si>
  <si>
    <t xml:space="preserve">Блок внутренний T09H-FF/I</t>
  </si>
  <si>
    <t xml:space="preserve">Блок внутренний T12H-FF/I</t>
  </si>
  <si>
    <t xml:space="preserve">Блок внутренний T18H-FF/I</t>
  </si>
  <si>
    <t xml:space="preserve">Блок внутренний T24H-FF/I</t>
  </si>
  <si>
    <t xml:space="preserve">КАНАЛЬНЫЕ ВНУТРЕННИЕ БЛОКИ</t>
  </si>
  <si>
    <t xml:space="preserve">Блок внутренний T09H-FD/I</t>
  </si>
  <si>
    <t xml:space="preserve">Блок внутренний T12H-FD/I</t>
  </si>
  <si>
    <t xml:space="preserve">Блок внутренний T18H-FD/I</t>
  </si>
  <si>
    <t xml:space="preserve">Блок внутренний T21H-FD/I</t>
  </si>
  <si>
    <t xml:space="preserve">Блок внутренний T24H-FD/I</t>
  </si>
  <si>
    <t xml:space="preserve">Полупромышленные сплит-системы TOSOT</t>
  </si>
  <si>
    <t xml:space="preserve">Панель</t>
  </si>
  <si>
    <t xml:space="preserve">КАССЕТНЫЕ СПЛИТ-СИСТЕМЫ
2-поколения</t>
  </si>
  <si>
    <t xml:space="preserve">T18H-LC2/I/TС03P-LC/T18H-LU2/O</t>
  </si>
  <si>
    <t xml:space="preserve">T18H-LC2/I</t>
  </si>
  <si>
    <t xml:space="preserve">2,5</t>
  </si>
  <si>
    <t xml:space="preserve">2,84</t>
  </si>
  <si>
    <t xml:space="preserve">T18H-LU2/O</t>
  </si>
  <si>
    <t xml:space="preserve">TC03P-LC</t>
  </si>
  <si>
    <t xml:space="preserve">T24H-LC2/I/TС04P-LC/T24H-LU2/O</t>
  </si>
  <si>
    <t xml:space="preserve">T24H-LC2/I</t>
  </si>
  <si>
    <t xml:space="preserve">2,8</t>
  </si>
  <si>
    <t xml:space="preserve">3,3</t>
  </si>
  <si>
    <t xml:space="preserve">T24H-LU2/O</t>
  </si>
  <si>
    <t xml:space="preserve">TC04P-LC</t>
  </si>
  <si>
    <t xml:space="preserve">T30H-LC2/I/TС04P-LC/T30H-LU2/O</t>
  </si>
  <si>
    <t xml:space="preserve">T30H-LC2/I</t>
  </si>
  <si>
    <t xml:space="preserve">3,46</t>
  </si>
  <si>
    <t xml:space="preserve">T30H-LU2/O</t>
  </si>
  <si>
    <t xml:space="preserve">T36H-LC2/I/TС04P-LC/T36H-LU2/O</t>
  </si>
  <si>
    <t xml:space="preserve">T36H-LC2/I</t>
  </si>
  <si>
    <t xml:space="preserve">2,86</t>
  </si>
  <si>
    <t xml:space="preserve">3,48</t>
  </si>
  <si>
    <t xml:space="preserve">T36H-LU2/O</t>
  </si>
  <si>
    <t xml:space="preserve">T42H-LC2/I/TС04P-LC/T42H-LU2/O</t>
  </si>
  <si>
    <t xml:space="preserve">T42H-LC2/I</t>
  </si>
  <si>
    <t xml:space="preserve">3,38</t>
  </si>
  <si>
    <t xml:space="preserve">T42H-LU2/O</t>
  </si>
  <si>
    <t xml:space="preserve">T48H-LC2/I/TС04P-LC/T48H-LU2/O</t>
  </si>
  <si>
    <t xml:space="preserve">T48H-LC2/I</t>
  </si>
  <si>
    <t xml:space="preserve">2,91</t>
  </si>
  <si>
    <t xml:space="preserve">3,02</t>
  </si>
  <si>
    <t xml:space="preserve">T48H-LU2/O</t>
  </si>
  <si>
    <t xml:space="preserve">T60H-LC2/I/TС04P-LC/T60H-LU2/O</t>
  </si>
  <si>
    <t xml:space="preserve">T60H-LC2/I</t>
  </si>
  <si>
    <t xml:space="preserve">2,83</t>
  </si>
  <si>
    <t xml:space="preserve">3,23</t>
  </si>
  <si>
    <t xml:space="preserve">T60H-LU2/O</t>
  </si>
  <si>
    <t xml:space="preserve">КАНАЛЬНЫЕ
2-поколения</t>
  </si>
  <si>
    <t xml:space="preserve">T18H-LD2/I2/T18H-LU2/O</t>
  </si>
  <si>
    <t xml:space="preserve">T18H-LD2/I2</t>
  </si>
  <si>
    <t xml:space="preserve">2,52</t>
  </si>
  <si>
    <t xml:space="preserve">T24H-LD2/I2/T24H-LU2/O</t>
  </si>
  <si>
    <t xml:space="preserve">T24H-LD2/I2</t>
  </si>
  <si>
    <t xml:space="preserve">T30H-LD2/I2/T30H-LU2/O</t>
  </si>
  <si>
    <t xml:space="preserve">T30H-LD2/I2</t>
  </si>
  <si>
    <t xml:space="preserve">2,96</t>
  </si>
  <si>
    <t xml:space="preserve">T36H-LD2/I2/T36H-LU2/O</t>
  </si>
  <si>
    <t xml:space="preserve">T36H-LD2/I2</t>
  </si>
  <si>
    <t xml:space="preserve">2,78</t>
  </si>
  <si>
    <t xml:space="preserve">T42H-LD2/I2/T42H-LU2/O</t>
  </si>
  <si>
    <t xml:space="preserve">T42H-LD2/I2</t>
  </si>
  <si>
    <t xml:space="preserve">2,73</t>
  </si>
  <si>
    <t xml:space="preserve">3,33</t>
  </si>
  <si>
    <t xml:space="preserve">T48H-LD2/I2/T48H-LU2/O</t>
  </si>
  <si>
    <t xml:space="preserve">T48H-LD2/I2</t>
  </si>
  <si>
    <t xml:space="preserve">2,80</t>
  </si>
  <si>
    <t xml:space="preserve">T60H-LD2/I2/T60H-LU2/O</t>
  </si>
  <si>
    <t xml:space="preserve">T60H-LD2/I2</t>
  </si>
  <si>
    <t xml:space="preserve">3,27</t>
  </si>
  <si>
    <t xml:space="preserve">НАПОЛЬНО-ПОТОЛОЧНЫЕ
2-поколения</t>
  </si>
  <si>
    <t xml:space="preserve">T18H-LF2/I/T18H-LU2/O</t>
  </si>
  <si>
    <t xml:space="preserve">T18H-LF2/I</t>
  </si>
  <si>
    <t xml:space="preserve">2,46</t>
  </si>
  <si>
    <t xml:space="preserve">2,75</t>
  </si>
  <si>
    <t xml:space="preserve">T24H-LF2/I/T24H-LU2/O</t>
  </si>
  <si>
    <t xml:space="preserve">T24H-LF2/I</t>
  </si>
  <si>
    <t xml:space="preserve">2,68</t>
  </si>
  <si>
    <t xml:space="preserve">3,09</t>
  </si>
  <si>
    <t xml:space="preserve">T30H-LF2/I/T30H-LU2/O</t>
  </si>
  <si>
    <t xml:space="preserve">T30H-LF2/I</t>
  </si>
  <si>
    <t xml:space="preserve">3,44</t>
  </si>
  <si>
    <t xml:space="preserve">T36H-LF2/I/T36H-LU2/O</t>
  </si>
  <si>
    <t xml:space="preserve">T36H-LF2/I</t>
  </si>
  <si>
    <t xml:space="preserve">2,72</t>
  </si>
  <si>
    <t xml:space="preserve">T42H-LF2/I/T42H-LU2/O</t>
  </si>
  <si>
    <t xml:space="preserve">T42H-LF2/I</t>
  </si>
  <si>
    <t xml:space="preserve">2,98</t>
  </si>
  <si>
    <t xml:space="preserve">T48H-LF2/I/T48H-LU2/O</t>
  </si>
  <si>
    <t xml:space="preserve">T48H-LF2/I</t>
  </si>
  <si>
    <t xml:space="preserve">2,3</t>
  </si>
  <si>
    <t xml:space="preserve">2,67</t>
  </si>
  <si>
    <t xml:space="preserve">T60H-LF2/I/T60H-LU2/O</t>
  </si>
  <si>
    <t xml:space="preserve">T60H-LF2/I</t>
  </si>
  <si>
    <t xml:space="preserve">3,49</t>
  </si>
  <si>
    <t xml:space="preserve">КАНАЛЬНЫЕ ВЫСОКОНАПОРНЫЕ</t>
  </si>
  <si>
    <t xml:space="preserve">TFRI20B/I_TFRI20B/O</t>
  </si>
  <si>
    <t xml:space="preserve">Блок внутренний TFRI20B/I</t>
  </si>
  <si>
    <t xml:space="preserve">Блок наружный TFRI20B/O</t>
  </si>
  <si>
    <t xml:space="preserve">TFRI25C/I_TFRI25C/O</t>
  </si>
  <si>
    <t xml:space="preserve">Блок внутренний TFRI25C/I</t>
  </si>
  <si>
    <t xml:space="preserve">Блок наружный TFRI25C/O</t>
  </si>
  <si>
    <t xml:space="preserve">TFRI30B/I_TFRI30B/O</t>
  </si>
  <si>
    <t xml:space="preserve">Блок внутренний TFRI30B/I</t>
  </si>
  <si>
    <t xml:space="preserve">Блок наружный TFRI30B/O</t>
  </si>
  <si>
    <t xml:space="preserve">TFRI40B/I_TFRI40B/O</t>
  </si>
  <si>
    <t xml:space="preserve">Блок внутренний TFRI40B/I</t>
  </si>
  <si>
    <t xml:space="preserve">Блок наружный TFRI40B/O</t>
  </si>
  <si>
    <t xml:space="preserve">  </t>
  </si>
  <si>
    <t xml:space="preserve">Мультизональные системы TOSOT - TMV5</t>
  </si>
  <si>
    <t xml:space="preserve">Наружные блоки TMV малой производительности</t>
  </si>
  <si>
    <t xml:space="preserve">Блок наружный TMV-120WL/C-T </t>
  </si>
  <si>
    <t xml:space="preserve">3,97</t>
  </si>
  <si>
    <t xml:space="preserve">4,28</t>
  </si>
  <si>
    <t xml:space="preserve">Блок наружный TMV-140WL/C-T </t>
  </si>
  <si>
    <t xml:space="preserve">3,52</t>
  </si>
  <si>
    <t xml:space="preserve">4,14</t>
  </si>
  <si>
    <t xml:space="preserve">Блок наружный TMV-160WL/C-T </t>
  </si>
  <si>
    <t xml:space="preserve">3,96</t>
  </si>
  <si>
    <t xml:space="preserve">Блок наружный TMV-120WL/C-X</t>
  </si>
  <si>
    <t xml:space="preserve">Блок наружный TMV-140WL/C-X</t>
  </si>
  <si>
    <t xml:space="preserve">Блок наружный TMV-160WL/C-X</t>
  </si>
  <si>
    <t xml:space="preserve">Наружные блоки модульные</t>
  </si>
  <si>
    <t xml:space="preserve">Блок наружный TMV-224WM/E-X </t>
  </si>
  <si>
    <t xml:space="preserve">4,31</t>
  </si>
  <si>
    <t xml:space="preserve">4,55</t>
  </si>
  <si>
    <t xml:space="preserve">Блок наружный TMV-280WM/E-X</t>
  </si>
  <si>
    <t xml:space="preserve">4,32</t>
  </si>
  <si>
    <t xml:space="preserve">Блок наружный TMV-335WM/E-X</t>
  </si>
  <si>
    <t xml:space="preserve">3,98</t>
  </si>
  <si>
    <t xml:space="preserve">4,17</t>
  </si>
  <si>
    <t xml:space="preserve">Блок наружный TMV-400WM/E-X</t>
  </si>
  <si>
    <t xml:space="preserve">4,05</t>
  </si>
  <si>
    <t xml:space="preserve">Блок наружный TMV-450WM/E-X</t>
  </si>
  <si>
    <t xml:space="preserve">3,56</t>
  </si>
  <si>
    <t xml:space="preserve">3,85</t>
  </si>
  <si>
    <t xml:space="preserve">Блок наружный TMV-504WM/E-X</t>
  </si>
  <si>
    <t xml:space="preserve">3,55</t>
  </si>
  <si>
    <t xml:space="preserve">4,01</t>
  </si>
  <si>
    <t xml:space="preserve">Блок наружный TMV-560WM/E-X</t>
  </si>
  <si>
    <t xml:space="preserve">3,5</t>
  </si>
  <si>
    <t xml:space="preserve">Блок наружный TMV-615WM/E-X</t>
  </si>
  <si>
    <t xml:space="preserve">3,32</t>
  </si>
  <si>
    <t xml:space="preserve">3,65</t>
  </si>
  <si>
    <t xml:space="preserve">Настенные внутренние блоки</t>
  </si>
  <si>
    <t xml:space="preserve">Блок внутренний TMV-N22G/C9A-K</t>
  </si>
  <si>
    <t xml:space="preserve">Блок внутренний TMV-N28G/C9A-K</t>
  </si>
  <si>
    <t xml:space="preserve">Блок внутренний TMV-N36G/C9A-K</t>
  </si>
  <si>
    <t xml:space="preserve">4,,0</t>
  </si>
  <si>
    <t xml:space="preserve">Блок внутренний TMV-N45G/C9A-K</t>
  </si>
  <si>
    <t xml:space="preserve">Блок внутренний TMV-N50G/C9A-K</t>
  </si>
  <si>
    <t xml:space="preserve">Блок внутренний TMV-N56G/C9A-K</t>
  </si>
  <si>
    <t xml:space="preserve">Блок внутренний TMV-N63G/C9A-K</t>
  </si>
  <si>
    <t xml:space="preserve">Блок внутренний TMV-N71G/C9A-K</t>
  </si>
  <si>
    <t xml:space="preserve">Однопоточные кассетные (с водяным насосом) внутренние блоки</t>
  </si>
  <si>
    <t xml:space="preserve">TMV-ND22TD/A-T / TD01</t>
  </si>
  <si>
    <t xml:space="preserve">Внутренний блок TMV-ND22TD/A-T</t>
  </si>
  <si>
    <t xml:space="preserve">Панель TD01</t>
  </si>
  <si>
    <t xml:space="preserve">TMV-ND28TD/A-T / TD01</t>
  </si>
  <si>
    <t xml:space="preserve">Внутренний блок TMV-ND28TD/A-T</t>
  </si>
  <si>
    <t xml:space="preserve">TMV-ND36TD/A-T / TD01</t>
  </si>
  <si>
    <t xml:space="preserve">Внутренний блок TMV-ND36TD/A-T</t>
  </si>
  <si>
    <t xml:space="preserve">TMV-ND45TD/A-T / TD01</t>
  </si>
  <si>
    <t xml:space="preserve">Внутренний блок TMV-ND45TD/A-T</t>
  </si>
  <si>
    <t xml:space="preserve">TMV-ND50TD/A-T / TD01</t>
  </si>
  <si>
    <t xml:space="preserve">Внутренний блок TMV-ND50TD/A-T</t>
  </si>
  <si>
    <t xml:space="preserve">Компактные кассетные (с водяным насосом) внутренние блоки</t>
  </si>
  <si>
    <t xml:space="preserve">TMV-ND22T/B-T / TC03</t>
  </si>
  <si>
    <t xml:space="preserve">Внутренний блок TMV-ND22T/B-T</t>
  </si>
  <si>
    <t xml:space="preserve">Панель TC03</t>
  </si>
  <si>
    <t xml:space="preserve">TMV-ND28T/B-T / TC03</t>
  </si>
  <si>
    <t xml:space="preserve">Внутренний блок TMV-ND28T/B-T</t>
  </si>
  <si>
    <t xml:space="preserve">TMV-ND36T/B-T / TC03</t>
  </si>
  <si>
    <t xml:space="preserve">Внутренний блок TMV-ND36T/B-T</t>
  </si>
  <si>
    <t xml:space="preserve">TMV-ND45T/B-T / TC03</t>
  </si>
  <si>
    <t xml:space="preserve">Внутренний блок TMV-ND45T/B-T</t>
  </si>
  <si>
    <t xml:space="preserve">TMV-ND50T/B-T / TC03</t>
  </si>
  <si>
    <t xml:space="preserve">Внутренний блок TMV-ND50T/B-T</t>
  </si>
  <si>
    <t xml:space="preserve">TMV-ND56T/B-T / TC03</t>
  </si>
  <si>
    <t xml:space="preserve">Внутренний блок TMV-ND56T/B-T</t>
  </si>
  <si>
    <t xml:space="preserve">Кассетные (с водяным насосом) внутренние блоки</t>
  </si>
  <si>
    <t xml:space="preserve">TMV-ND28T/A-T / TC01</t>
  </si>
  <si>
    <t xml:space="preserve">Внутренний блок TMV-ND28T/A-T </t>
  </si>
  <si>
    <t xml:space="preserve">Панель TC01</t>
  </si>
  <si>
    <t xml:space="preserve">TMV-ND36T/A-T / TC01</t>
  </si>
  <si>
    <t xml:space="preserve">TMV-ND45T/A-T / TC01</t>
  </si>
  <si>
    <t xml:space="preserve">Внутренний блок TMV-ND45T/A-T </t>
  </si>
  <si>
    <t xml:space="preserve">TMV-ND50T/A-T / TC01</t>
  </si>
  <si>
    <t xml:space="preserve">Внутренний блок TMV-ND50T/A-T </t>
  </si>
  <si>
    <t xml:space="preserve">TMV-ND56T/A-T / TC01</t>
  </si>
  <si>
    <t xml:space="preserve">Внутренний блок TMV-ND56T/A-T </t>
  </si>
  <si>
    <t xml:space="preserve">TMV-ND63T/A-T / TC01</t>
  </si>
  <si>
    <t xml:space="preserve">Внутренний блок TMV-ND63T/A-T </t>
  </si>
  <si>
    <t xml:space="preserve">TMV-ND71T/A-T / TC01</t>
  </si>
  <si>
    <t xml:space="preserve">Внутренний блок TMV-ND71T/A-T </t>
  </si>
  <si>
    <t xml:space="preserve">TMV-ND80T/A-T / TC01</t>
  </si>
  <si>
    <t xml:space="preserve">Внутренний блок TMV-ND80T/A-T </t>
  </si>
  <si>
    <t xml:space="preserve">TMV-ND90T/A-T / TC01</t>
  </si>
  <si>
    <t xml:space="preserve">Внутренний блок TMV-ND90T/A-T </t>
  </si>
  <si>
    <t xml:space="preserve">TMV-ND100T/A-T / TC01</t>
  </si>
  <si>
    <t xml:space="preserve">Внутренний блок TMV-ND100T/A-T </t>
  </si>
  <si>
    <t xml:space="preserve">TMV-ND112T/A-T / TC01</t>
  </si>
  <si>
    <t xml:space="preserve">Внутренний блок TMV-ND112T/A-T </t>
  </si>
  <si>
    <t xml:space="preserve">TMV-ND125T/A-T / TC01</t>
  </si>
  <si>
    <t xml:space="preserve">Внутренний блок TMV-ND125T/A-T</t>
  </si>
  <si>
    <t xml:space="preserve">TMV-ND140T/A-T / TC01</t>
  </si>
  <si>
    <t xml:space="preserve">Внутренний блок TMV-ND140T/A-T</t>
  </si>
  <si>
    <t xml:space="preserve">TMV-ND160T/A-T / TC05</t>
  </si>
  <si>
    <t xml:space="preserve">Внутренний блок TMV-ND160T/A-T</t>
  </si>
  <si>
    <t xml:space="preserve">Панель TC05</t>
  </si>
  <si>
    <t xml:space="preserve">Канальные (с водяным насосом) внутренние блоки</t>
  </si>
  <si>
    <t xml:space="preserve">Блок внутренний TMV-ND56PHS/A-T</t>
  </si>
  <si>
    <t xml:space="preserve">Блок внутренний TMV-ND63PHS/A-T</t>
  </si>
  <si>
    <t xml:space="preserve">Блок внутренний TMV-ND71PHS/A-T</t>
  </si>
  <si>
    <t xml:space="preserve">Блок внутренний TMV-ND80PHS/A-T</t>
  </si>
  <si>
    <t xml:space="preserve">Блок внутренний TMV-ND90PHS/A-T</t>
  </si>
  <si>
    <t xml:space="preserve">Блок внутренний TMV-ND100PHS/A-T</t>
  </si>
  <si>
    <t xml:space="preserve">Блок внутренний TMV-ND112PHS/A-T</t>
  </si>
  <si>
    <t xml:space="preserve">Блок внутренний TMV-ND125PHS/A-T</t>
  </si>
  <si>
    <t xml:space="preserve">Блок внутренний TMV-ND140PHS/A-T</t>
  </si>
  <si>
    <t xml:space="preserve">Блок внутренний TMV-ND160PHS/A-T</t>
  </si>
  <si>
    <t xml:space="preserve">Блок внутренний TMV-ND224PH/A-T</t>
  </si>
  <si>
    <t xml:space="preserve">Блок внутренний TMV-ND280PH/A-T </t>
  </si>
  <si>
    <t xml:space="preserve">Канальные (с водяным насосом) внутренние блоки низкого давления</t>
  </si>
  <si>
    <t xml:space="preserve">Блок внутренний TMV-ND22PLS/B1-T</t>
  </si>
  <si>
    <t xml:space="preserve">Блок внутренний TMV-ND25PLS/B1-T</t>
  </si>
  <si>
    <t xml:space="preserve">Блок внутренний TMV-ND28PLS/B1-T</t>
  </si>
  <si>
    <t xml:space="preserve">Блок внутренний TMV-ND32PLS/B1-T</t>
  </si>
  <si>
    <t xml:space="preserve">Блок внутренний TMV-ND36PLS/B1-T</t>
  </si>
  <si>
    <t xml:space="preserve">Блок внутренний TMV-ND40PLS/B1-T</t>
  </si>
  <si>
    <t xml:space="preserve">Блок внутренний TMV-ND45PLS/B1-T</t>
  </si>
  <si>
    <t xml:space="preserve">Блок внутренний TMV-ND50PLS/B1-T</t>
  </si>
  <si>
    <t xml:space="preserve">Блок внутренний TMV-ND56PLS/B1-T</t>
  </si>
  <si>
    <t xml:space="preserve">Блок внутренний TMV-ND63PLS/B1-T</t>
  </si>
  <si>
    <t xml:space="preserve">Блок внутренний TMV-ND71PLS/B1-T</t>
  </si>
  <si>
    <t xml:space="preserve">Блок внутренний TMV-ND80PLS/A-T</t>
  </si>
  <si>
    <t xml:space="preserve">Блок внутренний TMV-ND90PLS/A-T</t>
  </si>
  <si>
    <t xml:space="preserve">Блок внутренний TMV-ND100PLS/A-T</t>
  </si>
  <si>
    <t xml:space="preserve">Блок внутренний TMV-ND112PLS/A-T</t>
  </si>
  <si>
    <t xml:space="preserve">Блок внутренний TMV-ND125PLS/A-T</t>
  </si>
  <si>
    <t xml:space="preserve">Блок внутренний TMV-ND140PLS/A-T</t>
  </si>
  <si>
    <t xml:space="preserve">NEW Канальные узконапорные  внутренние блоки</t>
  </si>
  <si>
    <t xml:space="preserve">Блок внутренний TMV-ND22PL/B-T   </t>
  </si>
  <si>
    <t xml:space="preserve">Блок внутренний TMV-ND25PL/B-T</t>
  </si>
  <si>
    <t xml:space="preserve">Блок внутренний TMV-ND28PL/B-T</t>
  </si>
  <si>
    <t xml:space="preserve">Блок внутренний TMV-ND32PL/B-T   </t>
  </si>
  <si>
    <t xml:space="preserve">Блок внутренний TMV-ND36PL/B-T</t>
  </si>
  <si>
    <t xml:space="preserve">Блок внутренний TMV-ND40PL/B-T   </t>
  </si>
  <si>
    <t xml:space="preserve">Блок внутренний  TMV-ND45PL/B-T</t>
  </si>
  <si>
    <t xml:space="preserve">Блок внутренний TMV-ND50PL/B-T</t>
  </si>
  <si>
    <t xml:space="preserve">Блок внутренний TMV-ND56PL/B-T   </t>
  </si>
  <si>
    <t xml:space="preserve">Блок внутренний TMV-ND63PL/B-T</t>
  </si>
  <si>
    <t xml:space="preserve">Блок внутренний TMV-ND72PL/B-T   </t>
  </si>
  <si>
    <t xml:space="preserve">Напольно-потолочные внутренние блоки</t>
  </si>
  <si>
    <t xml:space="preserve">Блок внутренний TMV-ND28ZD/A-T   </t>
  </si>
  <si>
    <t xml:space="preserve">Блок внутренний TMV-ND36ZD/A-T</t>
  </si>
  <si>
    <t xml:space="preserve">Блок внутренний TMV-ND50ZD/A-T   </t>
  </si>
  <si>
    <t xml:space="preserve">Блок внутренний TMV-ND63ZD/A-T</t>
  </si>
  <si>
    <t xml:space="preserve">Блок внутренний TMV-ND71ZD/A-T</t>
  </si>
  <si>
    <t xml:space="preserve">Блок внутренний TMV-ND90ZD/A-T   </t>
  </si>
  <si>
    <t xml:space="preserve">Блок внутренний TMV-ND112ZD/A-T</t>
  </si>
  <si>
    <t xml:space="preserve">Блок внутренний TMV-ND125ZD/A-T   </t>
  </si>
  <si>
    <t xml:space="preserve">Блок внутренний TMV-ND140ZD/A-T</t>
  </si>
  <si>
    <t xml:space="preserve">NEW Консольные внутренние блоки</t>
  </si>
  <si>
    <t xml:space="preserve">Блок внутренний TMV-ND22C/A-T</t>
  </si>
  <si>
    <t xml:space="preserve">Блок внутренний TMV-ND28C/A-T </t>
  </si>
  <si>
    <t xml:space="preserve">Блок внутренний TMV-ND36C/A-T</t>
  </si>
  <si>
    <t xml:space="preserve">Блок внутренний TMV-ND45C/A-T</t>
  </si>
  <si>
    <t xml:space="preserve">Блок внутренний TMV-ND50C/A-T </t>
  </si>
  <si>
    <t xml:space="preserve">NEW Колонные внутренние блоки</t>
  </si>
  <si>
    <t xml:space="preserve">Блок внутренний TMV-ND100L/A-T </t>
  </si>
  <si>
    <t xml:space="preserve">Блок внутренний TMV-ND140L/A-T</t>
  </si>
  <si>
    <t xml:space="preserve">Общая сумма, в руб.</t>
  </si>
  <si>
    <t xml:space="preserve">Мультизональные системы TOSOT - TMV4</t>
  </si>
  <si>
    <t xml:space="preserve">Блок</t>
  </si>
  <si>
    <t xml:space="preserve">Наружные блоки TMV-small</t>
  </si>
  <si>
    <t xml:space="preserve">Блок наружный TMV-Pd100W/NaB-K</t>
  </si>
  <si>
    <t xml:space="preserve">000160581</t>
  </si>
  <si>
    <t xml:space="preserve">Блок наружный TMV-Pd120W/NaB-K</t>
  </si>
  <si>
    <t xml:space="preserve">000160582</t>
  </si>
  <si>
    <t xml:space="preserve">Блок наружный TMV-Pdm224W/NaB-M</t>
  </si>
  <si>
    <t xml:space="preserve">000160585</t>
  </si>
  <si>
    <t xml:space="preserve">Блок наружный TMV-Pdm335W/NaB-M</t>
  </si>
  <si>
    <t xml:space="preserve">000160587</t>
  </si>
  <si>
    <t xml:space="preserve">Блок наружный TMV-Pdm400W/NaB-M</t>
  </si>
  <si>
    <t xml:space="preserve">000160588</t>
  </si>
  <si>
    <t xml:space="preserve">Блок наружный TMV-Pdm450W/NaB-M</t>
  </si>
  <si>
    <t xml:space="preserve">000160589</t>
  </si>
  <si>
    <t xml:space="preserve">Блок внутренний TMV-R22G/NaG-K</t>
  </si>
  <si>
    <t xml:space="preserve">000326463</t>
  </si>
  <si>
    <t xml:space="preserve">Блок внутренний TMV-R36G/NaG-K</t>
  </si>
  <si>
    <t xml:space="preserve">000160592</t>
  </si>
  <si>
    <t xml:space="preserve">Блок внутренний TMV-R45G/NaG-K</t>
  </si>
  <si>
    <t xml:space="preserve">000160593</t>
  </si>
  <si>
    <t xml:space="preserve">Блок внутренний TMV-R50G/NaG-K</t>
  </si>
  <si>
    <t xml:space="preserve">000160594</t>
  </si>
  <si>
    <t xml:space="preserve">Блок внутренний TMV-R56G/NaG-K</t>
  </si>
  <si>
    <t xml:space="preserve">000160595</t>
  </si>
  <si>
    <t xml:space="preserve">Блок внутренний TMV-R63G/NaG-K</t>
  </si>
  <si>
    <t xml:space="preserve">000160596</t>
  </si>
  <si>
    <t xml:space="preserve">Блок внутренний TMV-R71G/NaG-K</t>
  </si>
  <si>
    <t xml:space="preserve">000160597</t>
  </si>
  <si>
    <t xml:space="preserve">Блок внутренний TMV-R22T/NaA-K_T02 </t>
  </si>
  <si>
    <t xml:space="preserve">000160624</t>
  </si>
  <si>
    <t xml:space="preserve">TMV-R22T/NaA-K</t>
  </si>
  <si>
    <t xml:space="preserve">0</t>
  </si>
  <si>
    <t xml:space="preserve">000174501</t>
  </si>
  <si>
    <t xml:space="preserve">Панель T02</t>
  </si>
  <si>
    <t xml:space="preserve">Блок внутренний TMV-R36T/NaA-K_T02 </t>
  </si>
  <si>
    <t xml:space="preserve">000160626</t>
  </si>
  <si>
    <t xml:space="preserve"> TMV-R36T/NaA-K</t>
  </si>
  <si>
    <t xml:space="preserve"> Панель T02</t>
  </si>
  <si>
    <t xml:space="preserve">Блок внутренний TMV-R45T/NaA-K_T02 </t>
  </si>
  <si>
    <t xml:space="preserve">000160627</t>
  </si>
  <si>
    <t xml:space="preserve"> TMV-R45T/NaA-K</t>
  </si>
  <si>
    <t xml:space="preserve">Блок внутренний TMV-R36T/Na-K_T01 </t>
  </si>
  <si>
    <t xml:space="preserve">000160629</t>
  </si>
  <si>
    <t xml:space="preserve">TMV-R36T/Na-K</t>
  </si>
  <si>
    <t xml:space="preserve"> Панель T01</t>
  </si>
  <si>
    <t xml:space="preserve">Блок внутренний TMV-R50T/Na-K_T01 </t>
  </si>
  <si>
    <t xml:space="preserve">000160631</t>
  </si>
  <si>
    <t xml:space="preserve">TMV-R50T/Na-K</t>
  </si>
  <si>
    <t xml:space="preserve">Блок внутренний TMV-R125T/Na-K_T01 </t>
  </si>
  <si>
    <t xml:space="preserve">000160639</t>
  </si>
  <si>
    <t xml:space="preserve">TMV-R125T/Na-K</t>
  </si>
  <si>
    <t xml:space="preserve">Блок внутренний TMV-R140T/Na-K_T01 </t>
  </si>
  <si>
    <t xml:space="preserve">000160640</t>
  </si>
  <si>
    <t xml:space="preserve">TMV-R140T/Na-K</t>
  </si>
  <si>
    <t xml:space="preserve">Кассетные однопоточные внутренние блоки</t>
  </si>
  <si>
    <t xml:space="preserve">Блок внутренний TMV-R22Td/Na-K_MT01 </t>
  </si>
  <si>
    <t xml:space="preserve">000160641</t>
  </si>
  <si>
    <t xml:space="preserve">TMV-R22Td/Na-K</t>
  </si>
  <si>
    <t xml:space="preserve">000160644</t>
  </si>
  <si>
    <t xml:space="preserve"> Панель MT01</t>
  </si>
  <si>
    <t xml:space="preserve">Блок внутренний TMV-R36Td/Na-K_MT01 </t>
  </si>
  <si>
    <t xml:space="preserve">000160643</t>
  </si>
  <si>
    <t xml:space="preserve">TMV-R36Td/Na-K</t>
  </si>
  <si>
    <t xml:space="preserve">Блок внутренний TMV-R28Zd/NaB-K</t>
  </si>
  <si>
    <t xml:space="preserve">000160754</t>
  </si>
  <si>
    <t xml:space="preserve">Блок внутренний TMV-R36Zd/NaB-K</t>
  </si>
  <si>
    <t xml:space="preserve">000160755</t>
  </si>
  <si>
    <t xml:space="preserve">Блок внутренний TMV-R50Zd/NaB-K</t>
  </si>
  <si>
    <t xml:space="preserve">000160756</t>
  </si>
  <si>
    <t xml:space="preserve">Блок внутренний TMV-R90Zd/NaB-K</t>
  </si>
  <si>
    <t xml:space="preserve">000160758</t>
  </si>
  <si>
    <t xml:space="preserve">Блок внутренний TMV-R112Zd/NaB-K</t>
  </si>
  <si>
    <t xml:space="preserve">000160759</t>
  </si>
  <si>
    <t xml:space="preserve">Блок внутренний TMV-R125Zd/NaB-K</t>
  </si>
  <si>
    <t xml:space="preserve">000160760</t>
  </si>
  <si>
    <t xml:space="preserve">Канальные (без водяного насоса) внутренние блоки</t>
  </si>
  <si>
    <t xml:space="preserve">Блок внутренний TMV-R22P/NaB-K</t>
  </si>
  <si>
    <t xml:space="preserve">000160598</t>
  </si>
  <si>
    <t xml:space="preserve">Блок внутренний TMV-R28P/NaB-K</t>
  </si>
  <si>
    <t xml:space="preserve">000160599</t>
  </si>
  <si>
    <t xml:space="preserve">Блок внутренний TMV-R45P/NaB-K</t>
  </si>
  <si>
    <t xml:space="preserve">000160601</t>
  </si>
  <si>
    <t xml:space="preserve">Блок внутренний TMV-R71P/NaB-K</t>
  </si>
  <si>
    <t xml:space="preserve">000160603</t>
  </si>
  <si>
    <t xml:space="preserve">Блок внутренний TMV-R112P/NaB-K</t>
  </si>
  <si>
    <t xml:space="preserve">000160605</t>
  </si>
  <si>
    <t xml:space="preserve">Блок внутренний TMV-R22PS/NaB-K</t>
  </si>
  <si>
    <t xml:space="preserve">000160607</t>
  </si>
  <si>
    <t xml:space="preserve">Блок внутренний TMV-R28PS/NaB-K</t>
  </si>
  <si>
    <t xml:space="preserve">000160608</t>
  </si>
  <si>
    <t xml:space="preserve">Блок внутренний TMV-R36PS/NaB-K</t>
  </si>
  <si>
    <t xml:space="preserve">000160609</t>
  </si>
  <si>
    <t xml:space="preserve">Блок внутренний TMV-R45PS/NaB-K</t>
  </si>
  <si>
    <t xml:space="preserve">000160610</t>
  </si>
  <si>
    <t xml:space="preserve">Блок внутренний TMV-R56PS/NaB-K</t>
  </si>
  <si>
    <t xml:space="preserve">000160611</t>
  </si>
  <si>
    <t xml:space="preserve">Блок внутренний TMV-R71PS/NaB-K</t>
  </si>
  <si>
    <t xml:space="preserve">000160612</t>
  </si>
  <si>
    <t xml:space="preserve">Блок внутренний TMV-R90PS/NaB-K</t>
  </si>
  <si>
    <t xml:space="preserve">000160613</t>
  </si>
  <si>
    <t xml:space="preserve">Блок внутренний TMV-R112PS/NaB-K</t>
  </si>
  <si>
    <t xml:space="preserve">000160614</t>
  </si>
  <si>
    <t xml:space="preserve">Блок внутренний TMV-R140PS/NaB-K</t>
  </si>
  <si>
    <t xml:space="preserve">000160615</t>
  </si>
  <si>
    <t xml:space="preserve">Канальные тонкие внутренние блоки</t>
  </si>
  <si>
    <t xml:space="preserve">Блок внутренний TMV-R45PS/NaE-K</t>
  </si>
  <si>
    <t xml:space="preserve">000160619</t>
  </si>
  <si>
    <t xml:space="preserve">Блок внутренний TMV-R71PS/NaE-K</t>
  </si>
  <si>
    <t xml:space="preserve">000160621</t>
  </si>
  <si>
    <t xml:space="preserve">ЦБ РФ - Банк России - курсы всех валют на 23 марта 2018 года</t>
  </si>
  <si>
    <t xml:space="preserve">Код</t>
  </si>
  <si>
    <t xml:space="preserve">Валюта</t>
  </si>
  <si>
    <t xml:space="preserve">Курс</t>
  </si>
  <si>
    <t xml:space="preserve">Изменение</t>
  </si>
  <si>
    <t xml:space="preserve">AUD</t>
  </si>
  <si>
    <t xml:space="preserve">Австралийский доллар</t>
  </si>
  <si>
    <t xml:space="preserve">AZN</t>
  </si>
  <si>
    <t xml:space="preserve">Азербайджанский манат</t>
  </si>
  <si>
    <t xml:space="preserve">AMD</t>
  </si>
  <si>
    <t xml:space="preserve">Армянский драм</t>
  </si>
  <si>
    <t xml:space="preserve">BYN</t>
  </si>
  <si>
    <t xml:space="preserve">Белорусский рубль</t>
  </si>
  <si>
    <t xml:space="preserve">BGN</t>
  </si>
  <si>
    <t xml:space="preserve">Болгарский лев</t>
  </si>
  <si>
    <t xml:space="preserve">BRL</t>
  </si>
  <si>
    <t xml:space="preserve">Бразильский реал</t>
  </si>
  <si>
    <t xml:space="preserve">HUF</t>
  </si>
  <si>
    <t xml:space="preserve">Венгерский форинт</t>
  </si>
  <si>
    <t xml:space="preserve">KRW</t>
  </si>
  <si>
    <t xml:space="preserve">Вона Республики Корея</t>
  </si>
  <si>
    <t xml:space="preserve">HKD</t>
  </si>
  <si>
    <t xml:space="preserve">Гонконгский доллар</t>
  </si>
  <si>
    <t xml:space="preserve">DKK</t>
  </si>
  <si>
    <t xml:space="preserve">Датская крона</t>
  </si>
  <si>
    <t xml:space="preserve">USD</t>
  </si>
  <si>
    <t xml:space="preserve">Доллар США</t>
  </si>
  <si>
    <t xml:space="preserve">EUR</t>
  </si>
  <si>
    <t xml:space="preserve">ЕВРО</t>
  </si>
  <si>
    <t xml:space="preserve">INR</t>
  </si>
  <si>
    <t xml:space="preserve">Индийская рупия</t>
  </si>
  <si>
    <t xml:space="preserve">KZT</t>
  </si>
  <si>
    <t xml:space="preserve">Казахстанский тенге</t>
  </si>
  <si>
    <t xml:space="preserve">CAD</t>
  </si>
  <si>
    <t xml:space="preserve">Канадский доллар</t>
  </si>
  <si>
    <t xml:space="preserve">KGS</t>
  </si>
  <si>
    <t xml:space="preserve">Киргизский сом</t>
  </si>
  <si>
    <t xml:space="preserve">CNY</t>
  </si>
  <si>
    <t xml:space="preserve">Китайский юань Жэньминьби</t>
  </si>
  <si>
    <t xml:space="preserve">MDL</t>
  </si>
  <si>
    <t xml:space="preserve">Молдавский лей</t>
  </si>
  <si>
    <t xml:space="preserve">TMT</t>
  </si>
  <si>
    <t xml:space="preserve">Новый туркменский манат</t>
  </si>
  <si>
    <t xml:space="preserve">NOK</t>
  </si>
  <si>
    <t xml:space="preserve">Норвежская крона</t>
  </si>
  <si>
    <t xml:space="preserve">PLN</t>
  </si>
  <si>
    <t xml:space="preserve">Польский злотый</t>
  </si>
  <si>
    <t xml:space="preserve">RON</t>
  </si>
  <si>
    <t xml:space="preserve">Румынский лей</t>
  </si>
  <si>
    <t xml:space="preserve">XDR</t>
  </si>
  <si>
    <t xml:space="preserve">СДР (спец. прав заим-я)</t>
  </si>
  <si>
    <t xml:space="preserve">SGD</t>
  </si>
  <si>
    <t xml:space="preserve">Сингапурский доллар</t>
  </si>
  <si>
    <t xml:space="preserve">TJS</t>
  </si>
  <si>
    <t xml:space="preserve">Таджикский сомони</t>
  </si>
  <si>
    <t xml:space="preserve">TRY</t>
  </si>
  <si>
    <t xml:space="preserve">Турецкая лира</t>
  </si>
  <si>
    <t xml:space="preserve">UZS</t>
  </si>
  <si>
    <t xml:space="preserve">Узбекский сум</t>
  </si>
  <si>
    <t xml:space="preserve">UAH</t>
  </si>
  <si>
    <t xml:space="preserve">Украинская гривна</t>
  </si>
  <si>
    <t xml:space="preserve">GBP</t>
  </si>
  <si>
    <t xml:space="preserve">Фунт стерлингов</t>
  </si>
  <si>
    <t xml:space="preserve">CZK</t>
  </si>
  <si>
    <t xml:space="preserve">Чешская крона</t>
  </si>
  <si>
    <t xml:space="preserve">SEK</t>
  </si>
  <si>
    <t xml:space="preserve">Шведская крона</t>
  </si>
  <si>
    <t xml:space="preserve">CHF</t>
  </si>
  <si>
    <t xml:space="preserve">Швейцарский франк</t>
  </si>
  <si>
    <t xml:space="preserve">ZAR</t>
  </si>
  <si>
    <t xml:space="preserve">Южноафриканский рэнд</t>
  </si>
  <si>
    <t xml:space="preserve">JPY</t>
  </si>
  <si>
    <t xml:space="preserve">Японская йена</t>
  </si>
  <si>
    <t xml:space="preserve">АКСЕССУАРЫ</t>
  </si>
  <si>
    <t xml:space="preserve">Описание</t>
  </si>
  <si>
    <t xml:space="preserve">Аксессуары для мультизональных систем TMV5</t>
  </si>
  <si>
    <t xml:space="preserve">Пульт управления XK46</t>
  </si>
  <si>
    <t xml:space="preserve">Пульт управления YAP1F</t>
  </si>
  <si>
    <t xml:space="preserve">Пульт управления XK55</t>
  </si>
  <si>
    <t xml:space="preserve">Пульт управления XK79</t>
  </si>
  <si>
    <t xml:space="preserve">Пульт управления CE52-24/F(C)</t>
  </si>
  <si>
    <t xml:space="preserve">Пульт управления CE54-24/F(C)</t>
  </si>
  <si>
    <t xml:space="preserve">Пульт управления CE53-24/F(C)</t>
  </si>
  <si>
    <t xml:space="preserve">Конвертер ME55-33/F(С)</t>
  </si>
  <si>
    <t xml:space="preserve">Конвертер MG30-24/D2(B)</t>
  </si>
  <si>
    <t xml:space="preserve">Конвертер ME30-24/E4(M)</t>
  </si>
  <si>
    <t xml:space="preserve">Конвертер ME40-00/B</t>
  </si>
  <si>
    <t xml:space="preserve">Комплект разветвителей FQ01A/A</t>
  </si>
  <si>
    <t xml:space="preserve">Комплект разветвителей FQ01B/A</t>
  </si>
  <si>
    <t xml:space="preserve">Комплект разветвителей FQ02/A</t>
  </si>
  <si>
    <t xml:space="preserve">Комплект разветвителей FQ03/A</t>
  </si>
  <si>
    <t xml:space="preserve">Комплект разветвителей FQ04/A</t>
  </si>
  <si>
    <t xml:space="preserve">Комплект разветвителей ML01/A</t>
  </si>
  <si>
    <t xml:space="preserve">Аксессуары для RAC</t>
  </si>
  <si>
    <t xml:space="preserve">Фильтр биологический антибактериальный 216× 51.5</t>
  </si>
  <si>
    <t xml:space="preserve">Фильтр из активированного угля 210×52</t>
  </si>
  <si>
    <t xml:space="preserve">Фильтр из активированного угля 255х42.5</t>
  </si>
  <si>
    <t xml:space="preserve">Фильтр катехиновый 210×51.5</t>
  </si>
  <si>
    <t xml:space="preserve">Фильтр катехиновый 255х42.5</t>
  </si>
  <si>
    <t xml:space="preserve">Фильтр с ионами серебра 214×50</t>
  </si>
  <si>
    <t xml:space="preserve">Фильтр с ионами серебра 255х42.5</t>
  </si>
  <si>
    <t xml:space="preserve">Фильтр с катализатором LTC 214×50</t>
  </si>
  <si>
    <t xml:space="preserve">Фильтр фотокаталитический 216×51.5</t>
  </si>
  <si>
    <t xml:space="preserve">Фильтр фотокаталитический 255х42</t>
  </si>
  <si>
    <t xml:space="preserve">Фильтр электростатический 216×51.5</t>
  </si>
  <si>
    <t xml:space="preserve">Фильтр электростатический 255х42</t>
  </si>
</sst>
</file>

<file path=xl/styles.xml><?xml version="1.0" encoding="utf-8"?>
<styleSheet xmlns="http://schemas.openxmlformats.org/spreadsheetml/2006/main">
  <numFmts count="59">
    <numFmt numFmtId="164" formatCode="General"/>
    <numFmt numFmtId="165" formatCode="#,##0&quot; F&quot;_);[RED]\(#,##0&quot; F)&quot;"/>
    <numFmt numFmtId="166" formatCode="General_)"/>
    <numFmt numFmtId="167" formatCode="0.000"/>
    <numFmt numFmtId="168" formatCode="#,##0.00&quot; F&quot;_);[RED]\(#,##0.00&quot; F)&quot;"/>
    <numFmt numFmtId="169" formatCode="#,##0&quot; $&quot;;\-#,##0&quot; $&quot;"/>
    <numFmt numFmtId="170" formatCode="#,##0&quot; $&quot;;[RED]\-#,##0&quot; $&quot;"/>
    <numFmt numFmtId="171" formatCode="_-* #,##0_-;\-* #,##0_-;_-* \-_-;_-@_-"/>
    <numFmt numFmtId="172" formatCode="_-* #,##0_р_._-;\-* #,##0_р_._-;_-* \-_р_._-;_-@_-"/>
    <numFmt numFmtId="173" formatCode="_-* #,##0.00_-;\-* #,##0.00_-;_-* \-??_-;_-@_-"/>
    <numFmt numFmtId="174" formatCode="_-\Ј* #,##0_-;&quot;-Ј&quot;* #,##0_-;_-\Ј* \-_-;_-@_-"/>
    <numFmt numFmtId="175" formatCode="_-\Ј* #,##0.00_-;&quot;-Ј&quot;* #,##0.00_-;_-\Ј* \-??_-;_-@_-"/>
    <numFmt numFmtId="176" formatCode="DD/MM/YYYY"/>
    <numFmt numFmtId="177" formatCode="0_ "/>
    <numFmt numFmtId="178" formatCode="#,##0_р_.;[RED]\-#,##0_р_."/>
    <numFmt numFmtId="179" formatCode="_-* #,##0.00\ [$€]_-;\-* #,##0.00\ [$€]_-;_-* \-??\ [$€]_-;_-@_-"/>
    <numFmt numFmtId="180" formatCode="[$€]#,##0.00;[RED][$€]\-#,##0.00"/>
    <numFmt numFmtId="181" formatCode="0.00"/>
    <numFmt numFmtId="182" formatCode="_(* #,##0_);_(* \(#,##0\);_(* \-_);_(@_)"/>
    <numFmt numFmtId="183" formatCode="_-* #,##0\ _P_t_s_-;\-* #,##0\ _P_t_s_-;_-* &quot;- &quot;_P_t_s_-;_-@_-"/>
    <numFmt numFmtId="184" formatCode="_-* #,##0&quot; Pts&quot;_-;\-* #,##0&quot; Pts&quot;_-;_-* &quot;- Pts&quot;_-;_-@_-"/>
    <numFmt numFmtId="185" formatCode="\$0.000"/>
    <numFmt numFmtId="186" formatCode="0.0%"/>
    <numFmt numFmtId="187" formatCode="0.0&quot;  &quot;"/>
    <numFmt numFmtId="188" formatCode="0.00%"/>
    <numFmt numFmtId="189" formatCode="0%"/>
    <numFmt numFmtId="190" formatCode="#,##0.00;[RED]\-#,##0.00"/>
    <numFmt numFmtId="191" formatCode="@"/>
    <numFmt numFmtId="192" formatCode="#,##0.00&quot; $&quot;;\-#,##0.00&quot; $&quot;"/>
    <numFmt numFmtId="193" formatCode="#,##0.00&quot; $&quot;;[RED]\-#,##0.00&quot; $&quot;"/>
    <numFmt numFmtId="194" formatCode="_-* #,##0;_-* #,##0;_-* \-;_-@_-"/>
    <numFmt numFmtId="195" formatCode="_(&quot;Itl. &quot;* #,##0_);_(&quot;Itl. &quot;* \(#,##0\);_(&quot;Itl. &quot;* \-_);_(@_)"/>
    <numFmt numFmtId="196" formatCode="_-* #,##0.00&quot; DM&quot;_-;\-* #,##0.00&quot; DM&quot;_-;_-* \-??&quot; DM&quot;_-;_-@_-"/>
    <numFmt numFmtId="197" formatCode="_(\$* #,##0_);_(\$* \(#,##0\);_(\$* \-_);_(@_)"/>
    <numFmt numFmtId="198" formatCode="_(\$* #,##0.00_);_(\$* \(#,##0.00\);_(\$* \-??_);_(@_)"/>
    <numFmt numFmtId="199" formatCode="_-* #,##0.00&quot; р.&quot;_-;\-* #,##0.00&quot; р.&quot;_-;_-* \-??&quot; р.&quot;_-;_-@_-"/>
    <numFmt numFmtId="200" formatCode="_-* #,##0.00&quot; ₽&quot;_-;\-* #,##0.00&quot; ₽&quot;_-;_-* \-??&quot; ₽&quot;_-;_-@_-"/>
    <numFmt numFmtId="201" formatCode="_-* #,##0.00&quot;р.&quot;_-;\-* #,##0.00&quot;р.&quot;_-;_-* \-??&quot;р.&quot;_-;_-@_-"/>
    <numFmt numFmtId="202" formatCode="_-* #,##0.00&quot;р.&quot;_-;\-* #,##0.00&quot;р.&quot;_-;_-* \-??&quot;р.&quot;_-;_-@_-"/>
    <numFmt numFmtId="203" formatCode="_-* #,##0&quot;р.&quot;_-;\-* #,##0&quot;р.&quot;_-;_-* &quot;-р.&quot;_-;_-@_-"/>
    <numFmt numFmtId="204" formatCode="0.0"/>
    <numFmt numFmtId="205" formatCode="#,##0\ [$USD]"/>
    <numFmt numFmtId="206" formatCode="[$$-409]#,##0"/>
    <numFmt numFmtId="207" formatCode="0.0%;\(0.0%\)"/>
    <numFmt numFmtId="208" formatCode="_-* #,##0.00\ _₽_-;\-* #,##0.00\ _₽_-;_-* \-??\ _₽_-;_-@_-"/>
    <numFmt numFmtId="209" formatCode="_-* #,##0.00_р_._-;\-* #,##0.00_р_._-;_-* \-??_р_._-;_-@_-"/>
    <numFmt numFmtId="210" formatCode="_-* #,##0.00_р_._-;\-* #,##0.00_р_._-;_-* \-??_р_._-;_-@_-"/>
    <numFmt numFmtId="211" formatCode="0_ ;[RED]\-0\ "/>
    <numFmt numFmtId="212" formatCode="_-* #,##0\ _D_M_-;\-* #,##0\ _D_M_-;_-* &quot;- &quot;_D_M_-;_-@_-"/>
    <numFmt numFmtId="213" formatCode="_-* #,##0_р_._-;\-* #,##0_р_._-;_-* \-_р_._-;_-@_-"/>
    <numFmt numFmtId="214" formatCode="_-* #,##0_₴_-;\-* #,##0_₴_-;_-* \-_₴_-;_-@_-"/>
    <numFmt numFmtId="215" formatCode="_-* #,##0\ _р_._-;\-* #,##0\ _р_._-;_-* &quot;- &quot;_р_._-;_-@_-"/>
    <numFmt numFmtId="216" formatCode="_-* #,##0\ _€_-;\-* #,##0\ _€_-;_-* &quot;- &quot;_€_-;_-@_-"/>
    <numFmt numFmtId="217" formatCode="0"/>
    <numFmt numFmtId="218" formatCode="#,##0.0"/>
    <numFmt numFmtId="219" formatCode="#,##0"/>
    <numFmt numFmtId="220" formatCode="#,##0.00&quot; ₽&quot;"/>
    <numFmt numFmtId="221" formatCode="#,##0&quot;р.&quot;"/>
    <numFmt numFmtId="222" formatCode="#,##0.00"/>
  </numFmts>
  <fonts count="166">
    <font>
      <sz val="11"/>
      <color rgb="FF000000"/>
      <name val="Calibri"/>
      <family val="2"/>
      <charset val="204"/>
    </font>
    <font>
      <sz val="10"/>
      <name val="Arial"/>
      <family val="0"/>
      <charset val="204"/>
    </font>
    <font>
      <sz val="10"/>
      <name val="Arial"/>
      <family val="0"/>
      <charset val="204"/>
    </font>
    <font>
      <sz val="10"/>
      <name val="Arial"/>
      <family val="0"/>
      <charset val="204"/>
    </font>
    <font>
      <sz val="10"/>
      <name val="Arial"/>
      <family val="2"/>
      <charset val="204"/>
    </font>
    <font>
      <sz val="11"/>
      <name val="Arial"/>
      <family val="2"/>
      <charset val="204"/>
    </font>
    <font>
      <sz val="10"/>
      <name val="Arial"/>
      <family val="2"/>
      <charset val="1"/>
    </font>
    <font>
      <sz val="12"/>
      <name val="宋体"/>
      <family val="0"/>
      <charset val="134"/>
    </font>
    <font>
      <sz val="11"/>
      <name val="돋움"/>
      <family val="3"/>
      <charset val="129"/>
    </font>
    <font>
      <sz val="10"/>
      <color rgb="FF000000"/>
      <name val="Arial"/>
      <family val="2"/>
      <charset val="1"/>
    </font>
    <font>
      <sz val="11"/>
      <color rgb="FF000000"/>
      <name val="Calibri"/>
      <family val="2"/>
      <charset val="1"/>
    </font>
    <font>
      <sz val="11"/>
      <color rgb="FF000000"/>
      <name val="宋体"/>
      <family val="0"/>
      <charset val="134"/>
    </font>
    <font>
      <sz val="11"/>
      <color rgb="FFFFFFFF"/>
      <name val="Calibri"/>
      <family val="2"/>
      <charset val="204"/>
    </font>
    <font>
      <sz val="10"/>
      <color rgb="FFFFFFFF"/>
      <name val="Arial"/>
      <family val="2"/>
      <charset val="1"/>
    </font>
    <font>
      <sz val="11"/>
      <color rgb="FFFFFFFF"/>
      <name val="Calibri"/>
      <family val="2"/>
      <charset val="1"/>
    </font>
    <font>
      <sz val="11"/>
      <color rgb="FFFFFFFF"/>
      <name val="宋体"/>
      <family val="0"/>
      <charset val="134"/>
    </font>
    <font>
      <sz val="12"/>
      <name val="Times New Roman"/>
      <family val="1"/>
      <charset val="1"/>
    </font>
    <font>
      <sz val="10"/>
      <name val="Arial"/>
      <family val="0"/>
      <charset val="1"/>
    </font>
    <font>
      <sz val="8"/>
      <name val="Times New Roman"/>
      <family val="1"/>
      <charset val="204"/>
    </font>
    <font>
      <b val="true"/>
      <sz val="11"/>
      <color rgb="FF333333"/>
      <name val="Calibri"/>
      <family val="2"/>
      <charset val="1"/>
    </font>
    <font>
      <sz val="11"/>
      <color rgb="FF800080"/>
      <name val="Calibri"/>
      <family val="2"/>
      <charset val="204"/>
    </font>
    <font>
      <sz val="11"/>
      <color rgb="FF800000"/>
      <name val="Calibri"/>
      <family val="2"/>
      <charset val="1"/>
    </font>
    <font>
      <b val="true"/>
      <sz val="11"/>
      <color rgb="FFFF9900"/>
      <name val="Calibri"/>
      <family val="2"/>
      <charset val="1"/>
    </font>
    <font>
      <b val="true"/>
      <sz val="12"/>
      <name val="Arial MT"/>
      <family val="2"/>
      <charset val="204"/>
    </font>
    <font>
      <sz val="10"/>
      <color rgb="FF008000"/>
      <name val="Arial"/>
      <family val="2"/>
      <charset val="1"/>
    </font>
    <font>
      <sz val="11"/>
      <color rgb="FF008000"/>
      <name val="Calibri"/>
      <family val="2"/>
      <charset val="1"/>
    </font>
    <font>
      <sz val="9"/>
      <name val="Times New Roman"/>
      <family val="1"/>
      <charset val="204"/>
    </font>
    <font>
      <b val="true"/>
      <sz val="11"/>
      <color rgb="FFFF9900"/>
      <name val="Calibri"/>
      <family val="2"/>
      <charset val="204"/>
    </font>
    <font>
      <b val="true"/>
      <sz val="11"/>
      <color rgb="FFFF6600"/>
      <name val="Calibri"/>
      <family val="2"/>
      <charset val="1"/>
    </font>
    <font>
      <b val="true"/>
      <sz val="10"/>
      <color rgb="FFFFFFFF"/>
      <name val="Arial"/>
      <family val="2"/>
      <charset val="1"/>
    </font>
    <font>
      <b val="true"/>
      <sz val="11"/>
      <color rgb="FFFFFFFF"/>
      <name val="Calibri"/>
      <family val="2"/>
      <charset val="1"/>
    </font>
    <font>
      <sz val="10"/>
      <color rgb="FFFF9900"/>
      <name val="Arial"/>
      <family val="2"/>
      <charset val="1"/>
    </font>
    <font>
      <sz val="11"/>
      <color rgb="FFFF9900"/>
      <name val="Calibri"/>
      <family val="2"/>
      <charset val="1"/>
    </font>
    <font>
      <b val="true"/>
      <sz val="11"/>
      <color rgb="FFFFFFFF"/>
      <name val="Calibri"/>
      <family val="2"/>
      <charset val="204"/>
    </font>
    <font>
      <sz val="12"/>
      <name val="Arial MT"/>
      <family val="2"/>
      <charset val="204"/>
    </font>
    <font>
      <sz val="10"/>
      <color rgb="FF000000"/>
      <name val="MS Sans Serif"/>
      <family val="2"/>
      <charset val="1"/>
    </font>
    <font>
      <sz val="10"/>
      <name val="MS Serif"/>
      <family val="1"/>
      <charset val="204"/>
    </font>
    <font>
      <b val="true"/>
      <sz val="10"/>
      <color rgb="FFFF9900"/>
      <name val="Arial"/>
      <family val="2"/>
      <charset val="1"/>
    </font>
    <font>
      <sz val="10"/>
      <color rgb="FF000000"/>
      <name val="Arial"/>
      <family val="2"/>
      <charset val="204"/>
    </font>
    <font>
      <sz val="11"/>
      <color rgb="FF333399"/>
      <name val="Calibri"/>
      <family val="2"/>
      <charset val="1"/>
    </font>
    <font>
      <b val="true"/>
      <sz val="11"/>
      <color rgb="FF000000"/>
      <name val="Calibri"/>
      <family val="2"/>
      <charset val="1"/>
    </font>
    <font>
      <b val="true"/>
      <sz val="11"/>
      <color rgb="FF003366"/>
      <name val="Arial"/>
      <family val="2"/>
      <charset val="1"/>
    </font>
    <font>
      <b val="true"/>
      <sz val="11"/>
      <color rgb="FF003366"/>
      <name val="Calibri"/>
      <family val="2"/>
      <charset val="1"/>
    </font>
    <font>
      <sz val="10"/>
      <color rgb="FF800000"/>
      <name val="MS Serif"/>
      <family val="1"/>
      <charset val="204"/>
    </font>
    <font>
      <sz val="10"/>
      <color rgb="FF333399"/>
      <name val="Arial"/>
      <family val="2"/>
      <charset val="1"/>
    </font>
    <font>
      <i val="true"/>
      <sz val="11"/>
      <color rgb="FF808080"/>
      <name val="Calibri"/>
      <family val="2"/>
      <charset val="1"/>
    </font>
    <font>
      <i val="true"/>
      <sz val="11"/>
      <color rgb="FF808080"/>
      <name val="Calibri"/>
      <family val="2"/>
      <charset val="204"/>
    </font>
    <font>
      <i val="true"/>
      <sz val="10"/>
      <color rgb="FF808080"/>
      <name val="Arial"/>
      <family val="2"/>
      <charset val="1"/>
    </font>
    <font>
      <sz val="10"/>
      <name val="Geneva"/>
      <family val="2"/>
      <charset val="204"/>
    </font>
    <font>
      <sz val="11"/>
      <color rgb="FF008000"/>
      <name val="Calibri"/>
      <family val="2"/>
      <charset val="204"/>
    </font>
    <font>
      <sz val="8"/>
      <name val="Arial"/>
      <family val="2"/>
      <charset val="204"/>
    </font>
    <font>
      <b val="true"/>
      <sz val="11"/>
      <name val="Arial"/>
      <family val="2"/>
      <charset val="204"/>
    </font>
    <font>
      <b val="true"/>
      <sz val="12"/>
      <name val="Arial"/>
      <family val="2"/>
      <charset val="204"/>
    </font>
    <font>
      <b val="true"/>
      <sz val="15"/>
      <color rgb="FF003366"/>
      <name val="Calibri"/>
      <family val="2"/>
      <charset val="204"/>
    </font>
    <font>
      <b val="true"/>
      <sz val="13"/>
      <color rgb="FF003366"/>
      <name val="Calibri"/>
      <family val="2"/>
      <charset val="204"/>
    </font>
    <font>
      <b val="true"/>
      <sz val="11"/>
      <color rgb="FF003366"/>
      <name val="Calibri"/>
      <family val="2"/>
      <charset val="204"/>
    </font>
    <font>
      <b val="true"/>
      <sz val="11"/>
      <color rgb="FF333399"/>
      <name val="Calibri"/>
      <family val="2"/>
      <charset val="1"/>
    </font>
    <font>
      <b val="true"/>
      <sz val="8"/>
      <name val="MS Sans Serif"/>
      <family val="2"/>
      <charset val="204"/>
    </font>
    <font>
      <u val="single"/>
      <sz val="10"/>
      <color rgb="FF0000FF"/>
      <name val="Arial Cyr"/>
      <family val="0"/>
      <charset val="204"/>
    </font>
    <font>
      <sz val="10"/>
      <color rgb="FF800080"/>
      <name val="Arial"/>
      <family val="2"/>
      <charset val="1"/>
    </font>
    <font>
      <sz val="11"/>
      <color rgb="FF800080"/>
      <name val="Calibri"/>
      <family val="2"/>
      <charset val="1"/>
    </font>
    <font>
      <sz val="11"/>
      <color rgb="FF333399"/>
      <name val="Calibri"/>
      <family val="2"/>
      <charset val="204"/>
    </font>
    <font>
      <sz val="11"/>
      <color rgb="FF3366FF"/>
      <name val="Calibri"/>
      <family val="2"/>
      <charset val="1"/>
    </font>
    <font>
      <sz val="11"/>
      <color rgb="FFFF9900"/>
      <name val="Calibri"/>
      <family val="2"/>
      <charset val="204"/>
    </font>
    <font>
      <sz val="11"/>
      <color rgb="FFFF6600"/>
      <name val="Calibri"/>
      <family val="2"/>
      <charset val="1"/>
    </font>
    <font>
      <sz val="10"/>
      <color rgb="FF993300"/>
      <name val="Arial"/>
      <family val="2"/>
      <charset val="1"/>
    </font>
    <font>
      <sz val="11"/>
      <color rgb="FF993300"/>
      <name val="Calibri"/>
      <family val="2"/>
      <charset val="1"/>
    </font>
    <font>
      <sz val="11"/>
      <color rgb="FF993300"/>
      <name val="Calibri"/>
      <family val="2"/>
      <charset val="204"/>
    </font>
    <font>
      <sz val="10"/>
      <name val="Arial Cyr"/>
      <family val="0"/>
      <charset val="204"/>
    </font>
    <font>
      <sz val="8"/>
      <name val="Arial Cyr"/>
      <family val="2"/>
      <charset val="204"/>
    </font>
    <font>
      <sz val="10"/>
      <color rgb="FF000000"/>
      <name val="Humanst521 BT"/>
      <family val="2"/>
      <charset val="1"/>
    </font>
    <font>
      <sz val="11"/>
      <color rgb="FF000000"/>
      <name val="ＭＳ Ｐゴシック"/>
      <family val="3"/>
      <charset val="128"/>
    </font>
    <font>
      <b val="true"/>
      <i val="true"/>
      <sz val="10"/>
      <name val="Arial"/>
      <family val="2"/>
      <charset val="1"/>
    </font>
    <font>
      <b val="true"/>
      <sz val="11"/>
      <color rgb="FF333333"/>
      <name val="Calibri"/>
      <family val="2"/>
      <charset val="204"/>
    </font>
    <font>
      <b val="true"/>
      <sz val="10"/>
      <color rgb="FF333333"/>
      <name val="Arial"/>
      <family val="2"/>
      <charset val="1"/>
    </font>
    <font>
      <b val="true"/>
      <sz val="10"/>
      <color rgb="FF0000FF"/>
      <name val="Arial"/>
      <family val="2"/>
      <charset val="1"/>
    </font>
    <font>
      <b val="true"/>
      <sz val="10"/>
      <color rgb="FF000000"/>
      <name val="Arial"/>
      <family val="2"/>
      <charset val="1"/>
    </font>
    <font>
      <b val="true"/>
      <sz val="12"/>
      <color rgb="FF000000"/>
      <name val="Arial"/>
      <family val="2"/>
      <charset val="1"/>
    </font>
    <font>
      <sz val="10"/>
      <color rgb="FF0000FF"/>
      <name val="Arial"/>
      <family val="2"/>
      <charset val="1"/>
    </font>
    <font>
      <b val="true"/>
      <sz val="16"/>
      <color rgb="FF808080"/>
      <name val="Arial"/>
      <family val="2"/>
      <charset val="204"/>
    </font>
    <font>
      <sz val="10"/>
      <color rgb="FFFF0000"/>
      <name val="Arial"/>
      <family val="2"/>
      <charset val="1"/>
    </font>
    <font>
      <b val="true"/>
      <sz val="18"/>
      <color rgb="FF333399"/>
      <name val="Cambria"/>
      <family val="1"/>
      <charset val="1"/>
    </font>
    <font>
      <sz val="8"/>
      <name val="MS Sans Serif"/>
      <family val="2"/>
      <charset val="204"/>
    </font>
    <font>
      <sz val="11"/>
      <name val="ＭＳ ゴシック"/>
      <family val="0"/>
      <charset val="128"/>
    </font>
    <font>
      <b val="true"/>
      <sz val="8"/>
      <color rgb="FF000000"/>
      <name val="Arial"/>
      <family val="2"/>
      <charset val="204"/>
    </font>
    <font>
      <sz val="11"/>
      <color rgb="FFFF0000"/>
      <name val="Calibri"/>
      <family val="2"/>
      <charset val="1"/>
    </font>
    <font>
      <b val="true"/>
      <sz val="18"/>
      <color rgb="FF003366"/>
      <name val="Cambria"/>
      <family val="2"/>
      <charset val="204"/>
    </font>
    <font>
      <b val="true"/>
      <sz val="11"/>
      <color rgb="FF000000"/>
      <name val="Calibri"/>
      <family val="2"/>
      <charset val="204"/>
    </font>
    <font>
      <b val="true"/>
      <sz val="8"/>
      <name val="Arial"/>
      <family val="2"/>
      <charset val="204"/>
    </font>
    <font>
      <b val="true"/>
      <sz val="18"/>
      <color rgb="FF003366"/>
      <name val="Cambria"/>
      <family val="2"/>
      <charset val="1"/>
    </font>
    <font>
      <b val="true"/>
      <sz val="15"/>
      <color rgb="FF003366"/>
      <name val="Arial"/>
      <family val="2"/>
      <charset val="1"/>
    </font>
    <font>
      <b val="true"/>
      <sz val="15"/>
      <color rgb="FF003366"/>
      <name val="Calibri"/>
      <family val="2"/>
      <charset val="1"/>
    </font>
    <font>
      <b val="true"/>
      <sz val="13"/>
      <color rgb="FF003366"/>
      <name val="Arial"/>
      <family val="2"/>
      <charset val="1"/>
    </font>
    <font>
      <b val="true"/>
      <sz val="13"/>
      <color rgb="FF003366"/>
      <name val="Calibri"/>
      <family val="2"/>
      <charset val="1"/>
    </font>
    <font>
      <sz val="11"/>
      <color rgb="FFFF0000"/>
      <name val="Calibri"/>
      <family val="2"/>
      <charset val="204"/>
    </font>
    <font>
      <b val="true"/>
      <sz val="18"/>
      <color rgb="FF003366"/>
      <name val="Cambria"/>
      <family val="1"/>
      <charset val="1"/>
    </font>
    <font>
      <u val="single"/>
      <sz val="9"/>
      <color rgb="FF0000FF"/>
      <name val="Calibri"/>
      <family val="2"/>
      <charset val="204"/>
    </font>
    <font>
      <u val="single"/>
      <sz val="11"/>
      <color rgb="FF0000FF"/>
      <name val="Calibri"/>
      <family val="2"/>
      <charset val="204"/>
    </font>
    <font>
      <u val="single"/>
      <sz val="10"/>
      <color rgb="FF0000FF"/>
      <name val="Arial"/>
      <family val="2"/>
      <charset val="204"/>
    </font>
    <font>
      <u val="single"/>
      <sz val="10"/>
      <color rgb="FF0000FF"/>
      <name val="Arial Cyr"/>
      <family val="2"/>
      <charset val="204"/>
    </font>
    <font>
      <u val="single"/>
      <sz val="11"/>
      <color rgb="FF0000FF"/>
      <name val="Calibri"/>
      <family val="2"/>
      <charset val="1"/>
    </font>
    <font>
      <sz val="8"/>
      <name val="Arial"/>
      <family val="2"/>
      <charset val="1"/>
    </font>
    <font>
      <sz val="10"/>
      <name val="Arial Cyr"/>
      <family val="2"/>
      <charset val="204"/>
    </font>
    <font>
      <sz val="12"/>
      <color rgb="FF000000"/>
      <name val="Calibri"/>
      <family val="2"/>
      <charset val="1"/>
    </font>
    <font>
      <sz val="11"/>
      <color rgb="FF000000"/>
      <name val="Calibri"/>
      <family val="2"/>
      <charset val="134"/>
    </font>
    <font>
      <sz val="12"/>
      <name val="宋体"/>
      <family val="3"/>
      <charset val="134"/>
    </font>
    <font>
      <sz val="11"/>
      <color rgb="FF000000"/>
      <name val="Calibri"/>
      <family val="2"/>
      <charset val="128"/>
    </font>
    <font>
      <sz val="10"/>
      <color rgb="FF000000"/>
      <name val="PragmaticaC"/>
      <family val="2"/>
      <charset val="204"/>
    </font>
    <font>
      <sz val="10"/>
      <name val="Arial"/>
      <family val="2"/>
      <charset val="186"/>
    </font>
    <font>
      <sz val="8"/>
      <color rgb="FF000000"/>
      <name val="Tahoma"/>
      <family val="2"/>
      <charset val="204"/>
    </font>
    <font>
      <b val="true"/>
      <sz val="10"/>
      <name val="MS Sans"/>
      <family val="1"/>
      <charset val="1"/>
    </font>
    <font>
      <sz val="11"/>
      <color rgb="FF008000"/>
      <name val="宋体"/>
      <family val="0"/>
      <charset val="134"/>
    </font>
    <font>
      <sz val="11"/>
      <color rgb="FF800080"/>
      <name val="宋体"/>
      <family val="0"/>
      <charset val="134"/>
    </font>
    <font>
      <sz val="11"/>
      <color rgb="FF000000"/>
      <name val="Calibri"/>
      <family val="3"/>
      <charset val="134"/>
    </font>
    <font>
      <sz val="11"/>
      <color rgb="FF000000"/>
      <name val="宋体"/>
      <family val="3"/>
      <charset val="134"/>
    </font>
    <font>
      <b val="true"/>
      <sz val="15"/>
      <color rgb="FF003366"/>
      <name val="宋体"/>
      <family val="0"/>
      <charset val="134"/>
    </font>
    <font>
      <b val="true"/>
      <sz val="13"/>
      <color rgb="FF003366"/>
      <name val="宋体"/>
      <family val="0"/>
      <charset val="134"/>
    </font>
    <font>
      <b val="true"/>
      <sz val="11"/>
      <color rgb="FF003366"/>
      <name val="宋体"/>
      <family val="0"/>
      <charset val="134"/>
    </font>
    <font>
      <b val="true"/>
      <sz val="18"/>
      <color rgb="FF003366"/>
      <name val="宋体"/>
      <family val="0"/>
      <charset val="134"/>
    </font>
    <font>
      <b val="true"/>
      <sz val="11"/>
      <color rgb="FFFFFFFF"/>
      <name val="宋体"/>
      <family val="0"/>
      <charset val="134"/>
    </font>
    <font>
      <sz val="11"/>
      <name val="ＭＳ Ｐゴシック"/>
      <family val="3"/>
      <charset val="128"/>
    </font>
    <font>
      <b val="true"/>
      <sz val="11"/>
      <color rgb="FF000000"/>
      <name val="宋体"/>
      <family val="0"/>
      <charset val="134"/>
    </font>
    <font>
      <i val="true"/>
      <sz val="11"/>
      <color rgb="FF808080"/>
      <name val="宋体"/>
      <family val="0"/>
      <charset val="134"/>
    </font>
    <font>
      <sz val="11"/>
      <color rgb="FFFF0000"/>
      <name val="宋体"/>
      <family val="0"/>
      <charset val="134"/>
    </font>
    <font>
      <b val="true"/>
      <sz val="11"/>
      <color rgb="FFFF9900"/>
      <name val="宋体"/>
      <family val="0"/>
      <charset val="134"/>
    </font>
    <font>
      <u val="single"/>
      <sz val="10.2"/>
      <color rgb="FF0000FF"/>
      <name val="宋体"/>
      <family val="0"/>
      <charset val="134"/>
    </font>
    <font>
      <sz val="11"/>
      <color rgb="FF333399"/>
      <name val="宋体"/>
      <family val="0"/>
      <charset val="134"/>
    </font>
    <font>
      <b val="true"/>
      <sz val="11"/>
      <color rgb="FF333333"/>
      <name val="宋体"/>
      <family val="0"/>
      <charset val="134"/>
    </font>
    <font>
      <sz val="11"/>
      <color rgb="FF993300"/>
      <name val="宋体"/>
      <family val="0"/>
      <charset val="134"/>
    </font>
    <font>
      <sz val="11"/>
      <color rgb="FFFF9900"/>
      <name val="宋体"/>
      <family val="0"/>
      <charset val="134"/>
    </font>
    <font>
      <sz val="11"/>
      <color rgb="FF000000"/>
      <name val="맑은 고딕"/>
      <family val="3"/>
      <charset val="129"/>
    </font>
    <font>
      <b val="true"/>
      <sz val="20"/>
      <color rgb="FFD71635"/>
      <name val="Calibri"/>
      <family val="2"/>
      <charset val="204"/>
    </font>
    <font>
      <sz val="20"/>
      <color rgb="FF000000"/>
      <name val="Calibri"/>
      <family val="2"/>
      <charset val="204"/>
    </font>
    <font>
      <b val="true"/>
      <sz val="10"/>
      <color rgb="FFFFFFFF"/>
      <name val="Arial"/>
      <family val="2"/>
      <charset val="204"/>
    </font>
    <font>
      <b val="true"/>
      <sz val="22"/>
      <color rgb="FFD71635"/>
      <name val="Calibri"/>
      <family val="2"/>
      <charset val="204"/>
    </font>
    <font>
      <b val="true"/>
      <sz val="10"/>
      <color rgb="FF000000"/>
      <name val="Calibri"/>
      <family val="2"/>
      <charset val="204"/>
    </font>
    <font>
      <sz val="10"/>
      <color rgb="FF000000"/>
      <name val="Calibri"/>
      <family val="2"/>
      <charset val="204"/>
    </font>
    <font>
      <b val="true"/>
      <sz val="12"/>
      <name val="Calibri"/>
      <family val="2"/>
      <charset val="204"/>
    </font>
    <font>
      <b val="true"/>
      <sz val="16"/>
      <color rgb="FFD71635"/>
      <name val="Calibri"/>
      <family val="2"/>
      <charset val="204"/>
    </font>
    <font>
      <sz val="16"/>
      <color rgb="FFFFFFFF"/>
      <name val="Calibri"/>
      <family val="0"/>
      <charset val="204"/>
    </font>
    <font>
      <b val="true"/>
      <sz val="16"/>
      <color rgb="FF636466"/>
      <name val="Calibri"/>
      <family val="2"/>
      <charset val="204"/>
    </font>
    <font>
      <b val="true"/>
      <sz val="16"/>
      <color rgb="FFFFFFFF"/>
      <name val="Calibri"/>
      <family val="2"/>
      <charset val="204"/>
    </font>
    <font>
      <b val="true"/>
      <sz val="12"/>
      <color rgb="FF636466"/>
      <name val="Calibri"/>
      <family val="2"/>
      <charset val="204"/>
    </font>
    <font>
      <b val="true"/>
      <vertAlign val="superscript"/>
      <sz val="12"/>
      <color rgb="FF808080"/>
      <name val="Calibri"/>
      <family val="2"/>
      <charset val="204"/>
    </font>
    <font>
      <b val="true"/>
      <sz val="12"/>
      <color rgb="FFFFFFFF"/>
      <name val="Calibri"/>
      <family val="2"/>
      <charset val="204"/>
    </font>
    <font>
      <b val="true"/>
      <sz val="12"/>
      <color rgb="FFD71635"/>
      <name val="Calibri"/>
      <family val="2"/>
      <charset val="204"/>
    </font>
    <font>
      <b val="true"/>
      <sz val="10"/>
      <color rgb="FF404040"/>
      <name val="Calibri"/>
      <family val="2"/>
      <charset val="204"/>
    </font>
    <font>
      <b val="true"/>
      <sz val="10"/>
      <color rgb="FFD71635"/>
      <name val="Arial"/>
      <family val="2"/>
      <charset val="204"/>
    </font>
    <font>
      <sz val="10"/>
      <name val="Calibri"/>
      <family val="2"/>
      <charset val="204"/>
    </font>
    <font>
      <b val="true"/>
      <sz val="16"/>
      <color rgb="FFFFFFFF"/>
      <name val="Calibri"/>
      <family val="0"/>
      <charset val="204"/>
    </font>
    <font>
      <sz val="11"/>
      <name val="Calibri"/>
      <family val="2"/>
      <charset val="204"/>
    </font>
    <font>
      <b val="true"/>
      <sz val="16"/>
      <color rgb="FFC00000"/>
      <name val="Calibri"/>
      <family val="2"/>
      <charset val="204"/>
    </font>
    <font>
      <b val="true"/>
      <sz val="10"/>
      <color rgb="FFC00000"/>
      <name val="Calibri"/>
      <family val="2"/>
      <charset val="204"/>
    </font>
    <font>
      <b val="true"/>
      <sz val="10"/>
      <name val="Calibri"/>
      <family val="2"/>
      <charset val="204"/>
    </font>
    <font>
      <b val="true"/>
      <sz val="14"/>
      <color rgb="FFC00000"/>
      <name val="Calibri"/>
      <family val="2"/>
      <charset val="204"/>
    </font>
    <font>
      <b val="true"/>
      <sz val="16"/>
      <color rgb="FF000000"/>
      <name val="Calibri"/>
      <family val="2"/>
      <charset val="204"/>
    </font>
    <font>
      <sz val="9"/>
      <color rgb="FF000000"/>
      <name val="Calibri"/>
      <family val="2"/>
      <charset val="204"/>
    </font>
    <font>
      <sz val="8"/>
      <color rgb="FF000000"/>
      <name val="Calibri"/>
      <family val="2"/>
      <charset val="204"/>
    </font>
    <font>
      <b val="true"/>
      <sz val="11"/>
      <name val="Calibri"/>
      <family val="2"/>
      <charset val="204"/>
    </font>
    <font>
      <b val="true"/>
      <sz val="12"/>
      <color rgb="FFFF0000"/>
      <name val="Calibri"/>
      <family val="2"/>
      <charset val="204"/>
    </font>
    <font>
      <b val="true"/>
      <sz val="9"/>
      <color rgb="FFD71635"/>
      <name val="Calibri"/>
      <family val="2"/>
      <charset val="204"/>
    </font>
    <font>
      <sz val="9"/>
      <name val="Calibri"/>
      <family val="2"/>
      <charset val="204"/>
    </font>
    <font>
      <b val="true"/>
      <sz val="9"/>
      <color rgb="FFFFFFFF"/>
      <name val="Arial"/>
      <family val="2"/>
      <charset val="204"/>
    </font>
    <font>
      <sz val="9"/>
      <name val="Arial"/>
      <family val="2"/>
      <charset val="204"/>
    </font>
    <font>
      <b val="true"/>
      <sz val="9"/>
      <name val="Calibri"/>
      <family val="2"/>
      <charset val="204"/>
    </font>
    <font>
      <sz val="11"/>
      <color rgb="FFFFFFFF"/>
      <name val="Calibri"/>
      <family val="0"/>
      <charset val="204"/>
    </font>
  </fonts>
  <fills count="43">
    <fill>
      <patternFill patternType="none"/>
    </fill>
    <fill>
      <patternFill patternType="gray125"/>
    </fill>
    <fill>
      <patternFill patternType="solid">
        <fgColor rgb="FFCCCCFF"/>
        <bgColor rgb="FFD9D9D9"/>
      </patternFill>
    </fill>
    <fill>
      <patternFill patternType="solid">
        <fgColor rgb="FF00CCFF"/>
        <bgColor rgb="FF33CCCC"/>
      </patternFill>
    </fill>
    <fill>
      <patternFill patternType="solid">
        <fgColor rgb="FFFF99CC"/>
        <bgColor rgb="FFFF9F9F"/>
      </patternFill>
    </fill>
    <fill>
      <patternFill patternType="solid">
        <fgColor rgb="FFFF8080"/>
        <bgColor rgb="FFFF9F9F"/>
      </patternFill>
    </fill>
    <fill>
      <patternFill patternType="solid">
        <fgColor rgb="FFCCFFCC"/>
        <bgColor rgb="FFCCFFFF"/>
      </patternFill>
    </fill>
    <fill>
      <patternFill patternType="solid">
        <fgColor rgb="FFFFFFCC"/>
        <bgColor rgb="FFFDEADA"/>
      </patternFill>
    </fill>
    <fill>
      <patternFill patternType="solid">
        <fgColor rgb="FFCC99FF"/>
        <bgColor rgb="FF9999FF"/>
      </patternFill>
    </fill>
    <fill>
      <patternFill patternType="solid">
        <fgColor rgb="FFFFFFFF"/>
        <bgColor rgb="FFF2F2F2"/>
      </patternFill>
    </fill>
    <fill>
      <patternFill patternType="solid">
        <fgColor rgb="FFCCFFFF"/>
        <bgColor rgb="FFCCFFCC"/>
      </patternFill>
    </fill>
    <fill>
      <patternFill patternType="solid">
        <fgColor rgb="FF99CCFF"/>
        <bgColor rgb="FFCCCCFF"/>
      </patternFill>
    </fill>
    <fill>
      <patternFill patternType="solid">
        <fgColor rgb="FFFFCC99"/>
        <bgColor rgb="FFFFC7CE"/>
      </patternFill>
    </fill>
    <fill>
      <patternFill patternType="solid">
        <fgColor rgb="FF666699"/>
        <bgColor rgb="FF636466"/>
      </patternFill>
    </fill>
    <fill>
      <patternFill patternType="solid">
        <fgColor rgb="FF00FF00"/>
        <bgColor rgb="FF33CCCC"/>
      </patternFill>
    </fill>
    <fill>
      <patternFill patternType="solid">
        <fgColor rgb="FF339966"/>
        <bgColor rgb="FF66B28C"/>
      </patternFill>
    </fill>
    <fill>
      <patternFill patternType="solid">
        <fgColor rgb="FFC0C0C0"/>
        <bgColor rgb="FFB0B0B0"/>
      </patternFill>
    </fill>
    <fill>
      <patternFill patternType="solid">
        <fgColor rgb="FFFFCC00"/>
        <bgColor rgb="FFFF9900"/>
      </patternFill>
    </fill>
    <fill>
      <patternFill patternType="solid">
        <fgColor rgb="FF0066CC"/>
        <bgColor rgb="FF3366FF"/>
      </patternFill>
    </fill>
    <fill>
      <patternFill patternType="solid">
        <fgColor rgb="FF800080"/>
        <bgColor rgb="FF800000"/>
      </patternFill>
    </fill>
    <fill>
      <patternFill patternType="solid">
        <fgColor rgb="FF33CCCC"/>
        <bgColor rgb="FF30EFF0"/>
      </patternFill>
    </fill>
    <fill>
      <patternFill patternType="solid">
        <fgColor rgb="FFFF9900"/>
        <bgColor rgb="FFFFCC00"/>
      </patternFill>
    </fill>
    <fill>
      <patternFill patternType="solid">
        <fgColor rgb="FF333399"/>
        <bgColor rgb="FF404040"/>
      </patternFill>
    </fill>
    <fill>
      <patternFill patternType="solid">
        <fgColor rgb="FF9999FF"/>
        <bgColor rgb="FFCC99FF"/>
      </patternFill>
    </fill>
    <fill>
      <patternFill patternType="solid">
        <fgColor rgb="FF3366FF"/>
        <bgColor rgb="FF0066CC"/>
      </patternFill>
    </fill>
    <fill>
      <patternFill patternType="solid">
        <fgColor rgb="FFFF0000"/>
        <bgColor rgb="FFD71635"/>
      </patternFill>
    </fill>
    <fill>
      <patternFill patternType="solid">
        <fgColor rgb="FF00FFFF"/>
        <bgColor rgb="FF30EFF0"/>
      </patternFill>
    </fill>
    <fill>
      <patternFill patternType="solid">
        <fgColor rgb="FF969696"/>
        <bgColor rgb="FF808080"/>
      </patternFill>
    </fill>
    <fill>
      <patternFill patternType="solid">
        <fgColor rgb="FF993366"/>
        <bgColor rgb="FFCF3140"/>
      </patternFill>
    </fill>
    <fill>
      <patternFill patternType="solid">
        <fgColor rgb="FF808080"/>
        <bgColor rgb="FF969696"/>
      </patternFill>
    </fill>
    <fill>
      <patternFill patternType="solid">
        <fgColor rgb="FFFF6600"/>
        <bgColor rgb="FFFF9900"/>
      </patternFill>
    </fill>
    <fill>
      <patternFill patternType="solid">
        <fgColor rgb="FFB0B0B0"/>
        <bgColor rgb="FFC0C0C0"/>
      </patternFill>
    </fill>
    <fill>
      <patternFill patternType="solid">
        <fgColor rgb="FFFF9F9F"/>
        <bgColor rgb="FFFF99CC"/>
      </patternFill>
    </fill>
    <fill>
      <patternFill patternType="solid">
        <fgColor rgb="FF66B28C"/>
        <bgColor rgb="FF969696"/>
      </patternFill>
    </fill>
    <fill>
      <patternFill patternType="solid">
        <fgColor rgb="FFFFFF99"/>
        <bgColor rgb="FFFFFFCC"/>
      </patternFill>
    </fill>
    <fill>
      <patternFill patternType="solid">
        <fgColor rgb="FF99CC00"/>
        <bgColor rgb="FFFFCC00"/>
      </patternFill>
    </fill>
    <fill>
      <patternFill patternType="solid">
        <fgColor rgb="FF30EFF0"/>
        <bgColor rgb="FF33CCCC"/>
      </patternFill>
    </fill>
    <fill>
      <patternFill patternType="solid">
        <fgColor rgb="FF595959"/>
        <bgColor rgb="FF636466"/>
      </patternFill>
    </fill>
    <fill>
      <patternFill patternType="solid">
        <fgColor rgb="FFE0E0E0"/>
        <bgColor rgb="FFD9D9D9"/>
      </patternFill>
    </fill>
    <fill>
      <patternFill patternType="solid">
        <fgColor rgb="FFD71635"/>
        <bgColor rgb="FFCF3140"/>
      </patternFill>
    </fill>
    <fill>
      <patternFill patternType="solid">
        <fgColor rgb="FF636466"/>
        <bgColor rgb="FF595959"/>
      </patternFill>
    </fill>
    <fill>
      <patternFill patternType="solid">
        <fgColor rgb="FFD9D9D9"/>
        <bgColor rgb="FFE0E0E0"/>
      </patternFill>
    </fill>
    <fill>
      <patternFill patternType="solid">
        <fgColor rgb="FFF2F2F2"/>
        <bgColor rgb="FFFDEADA"/>
      </patternFill>
    </fill>
  </fills>
  <borders count="46">
    <border diagonalUp="false" diagonalDown="false">
      <left/>
      <right/>
      <top/>
      <bottom/>
      <diagonal/>
    </border>
    <border diagonalUp="false" diagonalDown="false">
      <left style="thin">
        <color rgb="FF333399"/>
      </left>
      <right style="thin">
        <color rgb="FF333399"/>
      </right>
      <top style="thin">
        <color rgb="FF333399"/>
      </top>
      <bottom style="thin">
        <color rgb="FF333399"/>
      </bottom>
      <diagonal/>
    </border>
    <border diagonalUp="false" diagonalDown="false">
      <left style="thin">
        <color rgb="FF333333"/>
      </left>
      <right style="thin">
        <color rgb="FF333333"/>
      </right>
      <top style="thin">
        <color rgb="FF333333"/>
      </top>
      <bottom style="thin">
        <color rgb="FF333333"/>
      </bottom>
      <diagonal/>
    </border>
    <border diagonalUp="false" diagonalDown="false"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 diagonalUp="false" diagonalDown="false">
      <left style="double">
        <color rgb="FF333333"/>
      </left>
      <right style="double">
        <color rgb="FF333333"/>
      </right>
      <top style="double">
        <color rgb="FF333333"/>
      </top>
      <bottom style="double">
        <color rgb="FF333333"/>
      </bottom>
      <diagonal/>
    </border>
    <border diagonalUp="false" diagonalDown="false">
      <left/>
      <right/>
      <top/>
      <bottom style="double">
        <color rgb="FFFF9900"/>
      </bottom>
      <diagonal/>
    </border>
    <border diagonalUp="false" diagonalDown="false">
      <left/>
      <right/>
      <top style="double"/>
      <bottom style="double"/>
      <diagonal/>
    </border>
    <border diagonalUp="false" diagonalDown="false">
      <left/>
      <right/>
      <top style="thin">
        <color rgb="FF333399"/>
      </top>
      <bottom style="double">
        <color rgb="FF333399"/>
      </bottom>
      <diagonal/>
    </border>
    <border diagonalUp="false" diagonalDown="false">
      <left/>
      <right/>
      <top style="medium"/>
      <bottom style="medium"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/>
      <top/>
      <bottom style="thick">
        <color rgb="FF333399"/>
      </bottom>
      <diagonal/>
    </border>
    <border diagonalUp="false" diagonalDown="false">
      <left/>
      <right/>
      <top/>
      <bottom style="thick">
        <color rgb="FFC0C0C0"/>
      </bottom>
      <diagonal/>
    </border>
    <border diagonalUp="false" diagonalDown="false">
      <left/>
      <right/>
      <top/>
      <bottom style="medium">
        <color rgb="FF0066CC"/>
      </bottom>
      <diagonal/>
    </border>
    <border diagonalUp="false" diagonalDown="false">
      <left/>
      <right/>
      <top/>
      <bottom style="medium">
        <color rgb="FF9999FF"/>
      </bottom>
      <diagonal/>
    </border>
    <border diagonalUp="false" diagonalDown="false">
      <left/>
      <right/>
      <top/>
      <bottom style="medium"/>
      <diagonal/>
    </border>
    <border diagonalUp="false" diagonalDown="false">
      <left/>
      <right/>
      <top/>
      <bottom style="double">
        <color rgb="FFFF6600"/>
      </bottom>
      <diagonal/>
    </border>
    <border diagonalUp="false" diagonalDown="false"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 diagonalUp="false" diagonalDown="false">
      <left style="thin">
        <color rgb="FF3366FF"/>
      </left>
      <right style="thin">
        <color rgb="FF3366FF"/>
      </right>
      <top style="thin">
        <color rgb="FF3366FF"/>
      </top>
      <bottom style="thin">
        <color rgb="FF3366FF"/>
      </bottom>
      <diagonal/>
    </border>
    <border diagonalUp="false" diagonalDown="false">
      <left style="thin">
        <color rgb="FF333333"/>
      </left>
      <right style="thin">
        <color rgb="FF333333"/>
      </right>
      <top style="thin"/>
      <bottom style="thin">
        <color rgb="FF333333"/>
      </bottom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/>
      <right/>
      <top style="thin">
        <color rgb="FF808080"/>
      </top>
      <bottom style="hair">
        <color rgb="FFFFFFFF"/>
      </bottom>
      <diagonal/>
    </border>
    <border diagonalUp="false" diagonalDown="false">
      <left style="hair">
        <color rgb="FFFFFFFF"/>
      </left>
      <right style="hair">
        <color rgb="FFFFFFFF"/>
      </right>
      <top style="hair">
        <color rgb="FFFFFFFF"/>
      </top>
      <bottom/>
      <diagonal/>
    </border>
    <border diagonalUp="false" diagonalDown="false">
      <left style="hair">
        <color rgb="FFFFFFFF"/>
      </left>
      <right style="hair">
        <color rgb="FFFFFFFF"/>
      </right>
      <top style="hair">
        <color rgb="FFFFFFFF"/>
      </top>
      <bottom style="hair">
        <color rgb="FFFFFFFF"/>
      </bottom>
      <diagonal/>
    </border>
    <border diagonalUp="false" diagonalDown="false">
      <left style="medium"/>
      <right/>
      <top style="medium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medium"/>
      <right/>
      <top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medium">
        <color rgb="FF636466"/>
      </left>
      <right/>
      <top/>
      <bottom/>
      <diagonal/>
    </border>
    <border diagonalUp="false" diagonalDown="false">
      <left style="hair">
        <color rgb="FFD9D9D9"/>
      </left>
      <right style="hair">
        <color rgb="FFD9D9D9"/>
      </right>
      <top style="hair">
        <color rgb="FFD9D9D9"/>
      </top>
      <bottom style="hair">
        <color rgb="FFD9D9D9"/>
      </bottom>
      <diagonal/>
    </border>
    <border diagonalUp="false" diagonalDown="false">
      <left style="hair">
        <color rgb="FFD9D9D9"/>
      </left>
      <right/>
      <top/>
      <bottom/>
      <diagonal/>
    </border>
    <border diagonalUp="false" diagonalDown="false">
      <left style="hair">
        <color rgb="FFD9D9D9"/>
      </left>
      <right/>
      <top style="hair">
        <color rgb="FFD9D9D9"/>
      </top>
      <bottom style="hair">
        <color rgb="FFD9D9D9"/>
      </bottom>
      <diagonal/>
    </border>
    <border diagonalUp="false" diagonalDown="false">
      <left/>
      <right/>
      <top style="hair">
        <color rgb="FFD9D9D9"/>
      </top>
      <bottom style="hair">
        <color rgb="FFD9D9D9"/>
      </bottom>
      <diagonal/>
    </border>
    <border diagonalUp="false" diagonalDown="false">
      <left/>
      <right style="hair">
        <color rgb="FFD9D9D9"/>
      </right>
      <top style="hair">
        <color rgb="FFD9D9D9"/>
      </top>
      <bottom style="hair">
        <color rgb="FFD9D9D9"/>
      </bottom>
      <diagonal/>
    </border>
    <border diagonalUp="false" diagonalDown="false">
      <left style="hair">
        <color rgb="FFFFFFFF"/>
      </left>
      <right style="thin">
        <color rgb="FFFFFFFF"/>
      </right>
      <top/>
      <bottom style="thin"/>
      <diagonal/>
    </border>
    <border diagonalUp="false" diagonalDown="false">
      <left style="thin">
        <color rgb="FFFFFFFF"/>
      </left>
      <right style="hair">
        <color rgb="FFFFFFFF"/>
      </right>
      <top/>
      <bottom/>
      <diagonal/>
    </border>
    <border diagonalUp="false" diagonalDown="false">
      <left style="thin">
        <color rgb="FFFFFFFF"/>
      </left>
      <right style="thin">
        <color rgb="FFFFFFFF"/>
      </right>
      <top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>
        <color rgb="FFFFFFFF"/>
      </left>
      <right style="thin">
        <color rgb="FFFFFFFF"/>
      </right>
      <top style="thin">
        <color rgb="FFFFFFFF"/>
      </top>
      <bottom/>
      <diagonal/>
    </border>
    <border diagonalUp="false" diagonalDown="false"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 diagonalUp="false" diagonalDown="false">
      <left/>
      <right/>
      <top style="thin">
        <color rgb="FF808080"/>
      </top>
      <bottom style="thin">
        <color rgb="FFFFFFFF"/>
      </bottom>
      <diagonal/>
    </border>
    <border diagonalUp="false" diagonalDown="false">
      <left/>
      <right/>
      <top style="thin"/>
      <bottom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/>
      <top style="thin">
        <color rgb="FFFFFFFF"/>
      </top>
      <bottom/>
      <diagonal/>
    </border>
    <border diagonalUp="false" diagonalDown="false">
      <left/>
      <right/>
      <top/>
      <bottom style="thin"/>
      <diagonal/>
    </border>
    <border diagonalUp="false" diagonalDown="false">
      <left style="thin"/>
      <right/>
      <top/>
      <bottom style="thin"/>
      <diagonal/>
    </border>
  </borders>
  <cellStyleXfs count="1556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9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4" borderId="0" applyFont="true" applyBorder="false" applyAlignment="true" applyProtection="false">
      <alignment horizontal="general" vertical="bottom" textRotation="0" wrapText="false" indent="0" shrinkToFit="false"/>
    </xf>
    <xf numFmtId="164" fontId="9" fillId="5" borderId="0" applyFont="true" applyBorder="false" applyAlignment="true" applyProtection="false">
      <alignment horizontal="general" vertical="bottom" textRotation="0" wrapText="false" indent="0" shrinkToFit="false"/>
    </xf>
    <xf numFmtId="164" fontId="0" fillId="4" borderId="0" applyFont="true" applyBorder="false" applyAlignment="true" applyProtection="false">
      <alignment horizontal="general" vertical="bottom" textRotation="0" wrapText="false" indent="0" shrinkToFit="false"/>
    </xf>
    <xf numFmtId="164" fontId="0" fillId="6" borderId="0" applyFont="true" applyBorder="false" applyAlignment="true" applyProtection="false">
      <alignment horizontal="general" vertical="bottom" textRotation="0" wrapText="false" indent="0" shrinkToFit="false"/>
    </xf>
    <xf numFmtId="164" fontId="9" fillId="7" borderId="0" applyFont="true" applyBorder="false" applyAlignment="true" applyProtection="false">
      <alignment horizontal="general" vertical="bottom" textRotation="0" wrapText="false" indent="0" shrinkToFit="false"/>
    </xf>
    <xf numFmtId="164" fontId="0" fillId="6" borderId="0" applyFont="true" applyBorder="false" applyAlignment="true" applyProtection="false">
      <alignment horizontal="general" vertical="bottom" textRotation="0" wrapText="false" indent="0" shrinkToFit="false"/>
    </xf>
    <xf numFmtId="164" fontId="0" fillId="8" borderId="0" applyFont="true" applyBorder="false" applyAlignment="true" applyProtection="false">
      <alignment horizontal="general" vertical="bottom" textRotation="0" wrapText="false" indent="0" shrinkToFit="false"/>
    </xf>
    <xf numFmtId="164" fontId="9" fillId="9" borderId="0" applyFont="true" applyBorder="false" applyAlignment="true" applyProtection="false">
      <alignment horizontal="general" vertical="bottom" textRotation="0" wrapText="false" indent="0" shrinkToFit="false"/>
    </xf>
    <xf numFmtId="164" fontId="0" fillId="8" borderId="0" applyFont="true" applyBorder="false" applyAlignment="true" applyProtection="false">
      <alignment horizontal="general" vertical="bottom" textRotation="0" wrapText="false" indent="0" shrinkToFit="false"/>
    </xf>
    <xf numFmtId="164" fontId="0" fillId="10" borderId="0" applyFont="true" applyBorder="false" applyAlignment="true" applyProtection="false">
      <alignment horizontal="general" vertical="bottom" textRotation="0" wrapText="false" indent="0" shrinkToFit="false"/>
    </xf>
    <xf numFmtId="164" fontId="9" fillId="11" borderId="0" applyFont="true" applyBorder="false" applyAlignment="true" applyProtection="false">
      <alignment horizontal="general" vertical="bottom" textRotation="0" wrapText="false" indent="0" shrinkToFit="false"/>
    </xf>
    <xf numFmtId="164" fontId="0" fillId="10" borderId="0" applyFont="true" applyBorder="false" applyAlignment="true" applyProtection="false">
      <alignment horizontal="general" vertical="bottom" textRotation="0" wrapText="false" indent="0" shrinkToFit="false"/>
    </xf>
    <xf numFmtId="164" fontId="0" fillId="12" borderId="0" applyFont="true" applyBorder="false" applyAlignment="true" applyProtection="false">
      <alignment horizontal="general" vertical="bottom" textRotation="0" wrapText="false" indent="0" shrinkToFit="false"/>
    </xf>
    <xf numFmtId="164" fontId="9" fillId="4" borderId="0" applyFont="true" applyBorder="false" applyAlignment="true" applyProtection="false">
      <alignment horizontal="general" vertical="bottom" textRotation="0" wrapText="false" indent="0" shrinkToFit="false"/>
    </xf>
    <xf numFmtId="164" fontId="0" fillId="12" borderId="0" applyFont="true" applyBorder="false" applyAlignment="true" applyProtection="false">
      <alignment horizontal="general" vertical="bottom" textRotation="0" wrapText="false" indent="0" shrinkToFit="false"/>
    </xf>
    <xf numFmtId="164" fontId="10" fillId="2" borderId="0" applyFont="true" applyBorder="false" applyAlignment="true" applyProtection="false">
      <alignment horizontal="general" vertical="bottom" textRotation="0" wrapText="false" indent="0" shrinkToFit="false"/>
    </xf>
    <xf numFmtId="164" fontId="10" fillId="4" borderId="0" applyFont="true" applyBorder="false" applyAlignment="true" applyProtection="false">
      <alignment horizontal="general" vertical="bottom" textRotation="0" wrapText="false" indent="0" shrinkToFit="false"/>
    </xf>
    <xf numFmtId="164" fontId="10" fillId="6" borderId="0" applyFont="true" applyBorder="false" applyAlignment="true" applyProtection="false">
      <alignment horizontal="general" vertical="bottom" textRotation="0" wrapText="false" indent="0" shrinkToFit="false"/>
    </xf>
    <xf numFmtId="164" fontId="10" fillId="8" borderId="0" applyFont="true" applyBorder="false" applyAlignment="true" applyProtection="false">
      <alignment horizontal="general" vertical="bottom" textRotation="0" wrapText="false" indent="0" shrinkToFit="false"/>
    </xf>
    <xf numFmtId="164" fontId="10" fillId="10" borderId="0" applyFont="true" applyBorder="false" applyAlignment="true" applyProtection="false">
      <alignment horizontal="general" vertical="bottom" textRotation="0" wrapText="false" indent="0" shrinkToFit="false"/>
    </xf>
    <xf numFmtId="164" fontId="10" fillId="12" borderId="0" applyFont="true" applyBorder="false" applyAlignment="true" applyProtection="false">
      <alignment horizontal="general" vertical="bottom" textRotation="0" wrapText="false" indent="0" shrinkToFit="false"/>
    </xf>
    <xf numFmtId="164" fontId="9" fillId="2" borderId="0" applyFont="true" applyBorder="false" applyAlignment="true" applyProtection="false">
      <alignment horizontal="general" vertical="bottom" textRotation="0" wrapText="false" indent="0" shrinkToFit="false"/>
    </xf>
    <xf numFmtId="164" fontId="9" fillId="2" borderId="0" applyFont="true" applyBorder="false" applyAlignment="true" applyProtection="false">
      <alignment horizontal="general" vertical="bottom" textRotation="0" wrapText="false" indent="0" shrinkToFit="false"/>
    </xf>
    <xf numFmtId="164" fontId="9" fillId="2" borderId="0" applyFont="true" applyBorder="false" applyAlignment="true" applyProtection="false">
      <alignment horizontal="general" vertical="bottom" textRotation="0" wrapText="false" indent="0" shrinkToFit="false"/>
    </xf>
    <xf numFmtId="164" fontId="9" fillId="2" borderId="0" applyFont="true" applyBorder="false" applyAlignment="true" applyProtection="false">
      <alignment horizontal="general" vertical="bottom" textRotation="0" wrapText="false" indent="0" shrinkToFit="false"/>
    </xf>
    <xf numFmtId="164" fontId="9" fillId="2" borderId="0" applyFont="true" applyBorder="false" applyAlignment="true" applyProtection="false">
      <alignment horizontal="general" vertical="bottom" textRotation="0" wrapText="false" indent="0" shrinkToFit="false"/>
    </xf>
    <xf numFmtId="164" fontId="10" fillId="2" borderId="0" applyFont="true" applyBorder="false" applyAlignment="true" applyProtection="false">
      <alignment horizontal="general" vertical="bottom" textRotation="0" wrapText="false" indent="0" shrinkToFit="false"/>
    </xf>
    <xf numFmtId="164" fontId="9" fillId="2" borderId="0" applyFont="true" applyBorder="false" applyAlignment="true" applyProtection="false">
      <alignment horizontal="general" vertical="bottom" textRotation="0" wrapText="false" indent="0" shrinkToFit="false"/>
    </xf>
    <xf numFmtId="164" fontId="9" fillId="2" borderId="0" applyFont="true" applyBorder="false" applyAlignment="true" applyProtection="false">
      <alignment horizontal="general" vertical="bottom" textRotation="0" wrapText="false" indent="0" shrinkToFit="false"/>
    </xf>
    <xf numFmtId="164" fontId="9" fillId="2" borderId="0" applyFont="true" applyBorder="false" applyAlignment="true" applyProtection="false">
      <alignment horizontal="general" vertical="bottom" textRotation="0" wrapText="false" indent="0" shrinkToFit="false"/>
    </xf>
    <xf numFmtId="164" fontId="10" fillId="2" borderId="0" applyFont="true" applyBorder="false" applyAlignment="true" applyProtection="false">
      <alignment horizontal="general" vertical="bottom" textRotation="0" wrapText="false" indent="0" shrinkToFit="false"/>
    </xf>
    <xf numFmtId="164" fontId="9" fillId="2" borderId="0" applyFont="true" applyBorder="false" applyAlignment="true" applyProtection="false">
      <alignment horizontal="general" vertical="bottom" textRotation="0" wrapText="false" indent="0" shrinkToFit="false"/>
    </xf>
    <xf numFmtId="164" fontId="9" fillId="2" borderId="0" applyFont="true" applyBorder="false" applyAlignment="true" applyProtection="false">
      <alignment horizontal="general" vertical="bottom" textRotation="0" wrapText="false" indent="0" shrinkToFit="false"/>
    </xf>
    <xf numFmtId="164" fontId="10" fillId="2" borderId="0" applyFont="true" applyBorder="false" applyAlignment="true" applyProtection="false">
      <alignment horizontal="general" vertical="bottom" textRotation="0" wrapText="false" indent="0" shrinkToFit="false"/>
    </xf>
    <xf numFmtId="164" fontId="9" fillId="2" borderId="0" applyFont="true" applyBorder="false" applyAlignment="true" applyProtection="false">
      <alignment horizontal="general" vertical="bottom" textRotation="0" wrapText="false" indent="0" shrinkToFit="false"/>
    </xf>
    <xf numFmtId="164" fontId="10" fillId="2" borderId="0" applyFont="true" applyBorder="false" applyAlignment="true" applyProtection="false">
      <alignment horizontal="general" vertical="bottom" textRotation="0" wrapText="false" indent="0" shrinkToFit="false"/>
    </xf>
    <xf numFmtId="164" fontId="9" fillId="4" borderId="0" applyFont="true" applyBorder="false" applyAlignment="true" applyProtection="false">
      <alignment horizontal="general" vertical="bottom" textRotation="0" wrapText="false" indent="0" shrinkToFit="false"/>
    </xf>
    <xf numFmtId="164" fontId="9" fillId="4" borderId="0" applyFont="true" applyBorder="false" applyAlignment="true" applyProtection="false">
      <alignment horizontal="general" vertical="bottom" textRotation="0" wrapText="false" indent="0" shrinkToFit="false"/>
    </xf>
    <xf numFmtId="164" fontId="9" fillId="4" borderId="0" applyFont="true" applyBorder="false" applyAlignment="true" applyProtection="false">
      <alignment horizontal="general" vertical="bottom" textRotation="0" wrapText="false" indent="0" shrinkToFit="false"/>
    </xf>
    <xf numFmtId="164" fontId="9" fillId="4" borderId="0" applyFont="true" applyBorder="false" applyAlignment="true" applyProtection="false">
      <alignment horizontal="general" vertical="bottom" textRotation="0" wrapText="false" indent="0" shrinkToFit="false"/>
    </xf>
    <xf numFmtId="164" fontId="9" fillId="4" borderId="0" applyFont="true" applyBorder="false" applyAlignment="true" applyProtection="false">
      <alignment horizontal="general" vertical="bottom" textRotation="0" wrapText="false" indent="0" shrinkToFit="false"/>
    </xf>
    <xf numFmtId="164" fontId="10" fillId="4" borderId="0" applyFont="true" applyBorder="false" applyAlignment="true" applyProtection="false">
      <alignment horizontal="general" vertical="bottom" textRotation="0" wrapText="false" indent="0" shrinkToFit="false"/>
    </xf>
    <xf numFmtId="164" fontId="9" fillId="4" borderId="0" applyFont="true" applyBorder="false" applyAlignment="true" applyProtection="false">
      <alignment horizontal="general" vertical="bottom" textRotation="0" wrapText="false" indent="0" shrinkToFit="false"/>
    </xf>
    <xf numFmtId="164" fontId="9" fillId="4" borderId="0" applyFont="true" applyBorder="false" applyAlignment="true" applyProtection="false">
      <alignment horizontal="general" vertical="bottom" textRotation="0" wrapText="false" indent="0" shrinkToFit="false"/>
    </xf>
    <xf numFmtId="164" fontId="9" fillId="4" borderId="0" applyFont="true" applyBorder="false" applyAlignment="true" applyProtection="false">
      <alignment horizontal="general" vertical="bottom" textRotation="0" wrapText="false" indent="0" shrinkToFit="false"/>
    </xf>
    <xf numFmtId="164" fontId="10" fillId="4" borderId="0" applyFont="true" applyBorder="false" applyAlignment="true" applyProtection="false">
      <alignment horizontal="general" vertical="bottom" textRotation="0" wrapText="false" indent="0" shrinkToFit="false"/>
    </xf>
    <xf numFmtId="164" fontId="9" fillId="4" borderId="0" applyFont="true" applyBorder="false" applyAlignment="true" applyProtection="false">
      <alignment horizontal="general" vertical="bottom" textRotation="0" wrapText="false" indent="0" shrinkToFit="false"/>
    </xf>
    <xf numFmtId="164" fontId="9" fillId="4" borderId="0" applyFont="true" applyBorder="false" applyAlignment="true" applyProtection="false">
      <alignment horizontal="general" vertical="bottom" textRotation="0" wrapText="false" indent="0" shrinkToFit="false"/>
    </xf>
    <xf numFmtId="164" fontId="10" fillId="4" borderId="0" applyFont="true" applyBorder="false" applyAlignment="true" applyProtection="false">
      <alignment horizontal="general" vertical="bottom" textRotation="0" wrapText="false" indent="0" shrinkToFit="false"/>
    </xf>
    <xf numFmtId="164" fontId="9" fillId="4" borderId="0" applyFont="true" applyBorder="false" applyAlignment="true" applyProtection="false">
      <alignment horizontal="general" vertical="bottom" textRotation="0" wrapText="false" indent="0" shrinkToFit="false"/>
    </xf>
    <xf numFmtId="164" fontId="10" fillId="4" borderId="0" applyFont="true" applyBorder="false" applyAlignment="true" applyProtection="false">
      <alignment horizontal="general" vertical="bottom" textRotation="0" wrapText="false" indent="0" shrinkToFit="false"/>
    </xf>
    <xf numFmtId="164" fontId="9" fillId="6" borderId="0" applyFont="true" applyBorder="false" applyAlignment="true" applyProtection="false">
      <alignment horizontal="general" vertical="bottom" textRotation="0" wrapText="false" indent="0" shrinkToFit="false"/>
    </xf>
    <xf numFmtId="164" fontId="9" fillId="6" borderId="0" applyFont="true" applyBorder="false" applyAlignment="true" applyProtection="false">
      <alignment horizontal="general" vertical="bottom" textRotation="0" wrapText="false" indent="0" shrinkToFit="false"/>
    </xf>
    <xf numFmtId="164" fontId="9" fillId="6" borderId="0" applyFont="true" applyBorder="false" applyAlignment="true" applyProtection="false">
      <alignment horizontal="general" vertical="bottom" textRotation="0" wrapText="false" indent="0" shrinkToFit="false"/>
    </xf>
    <xf numFmtId="164" fontId="9" fillId="6" borderId="0" applyFont="true" applyBorder="false" applyAlignment="true" applyProtection="false">
      <alignment horizontal="general" vertical="bottom" textRotation="0" wrapText="false" indent="0" shrinkToFit="false"/>
    </xf>
    <xf numFmtId="164" fontId="9" fillId="6" borderId="0" applyFont="true" applyBorder="false" applyAlignment="true" applyProtection="false">
      <alignment horizontal="general" vertical="bottom" textRotation="0" wrapText="false" indent="0" shrinkToFit="false"/>
    </xf>
    <xf numFmtId="164" fontId="10" fillId="6" borderId="0" applyFont="true" applyBorder="false" applyAlignment="true" applyProtection="false">
      <alignment horizontal="general" vertical="bottom" textRotation="0" wrapText="false" indent="0" shrinkToFit="false"/>
    </xf>
    <xf numFmtId="164" fontId="9" fillId="6" borderId="0" applyFont="true" applyBorder="false" applyAlignment="true" applyProtection="false">
      <alignment horizontal="general" vertical="bottom" textRotation="0" wrapText="false" indent="0" shrinkToFit="false"/>
    </xf>
    <xf numFmtId="164" fontId="9" fillId="6" borderId="0" applyFont="true" applyBorder="false" applyAlignment="true" applyProtection="false">
      <alignment horizontal="general" vertical="bottom" textRotation="0" wrapText="false" indent="0" shrinkToFit="false"/>
    </xf>
    <xf numFmtId="164" fontId="9" fillId="6" borderId="0" applyFont="true" applyBorder="false" applyAlignment="true" applyProtection="false">
      <alignment horizontal="general" vertical="bottom" textRotation="0" wrapText="false" indent="0" shrinkToFit="false"/>
    </xf>
    <xf numFmtId="164" fontId="10" fillId="6" borderId="0" applyFont="true" applyBorder="false" applyAlignment="true" applyProtection="false">
      <alignment horizontal="general" vertical="bottom" textRotation="0" wrapText="false" indent="0" shrinkToFit="false"/>
    </xf>
    <xf numFmtId="164" fontId="9" fillId="6" borderId="0" applyFont="true" applyBorder="false" applyAlignment="true" applyProtection="false">
      <alignment horizontal="general" vertical="bottom" textRotation="0" wrapText="false" indent="0" shrinkToFit="false"/>
    </xf>
    <xf numFmtId="164" fontId="9" fillId="6" borderId="0" applyFont="true" applyBorder="false" applyAlignment="true" applyProtection="false">
      <alignment horizontal="general" vertical="bottom" textRotation="0" wrapText="false" indent="0" shrinkToFit="false"/>
    </xf>
    <xf numFmtId="164" fontId="10" fillId="6" borderId="0" applyFont="true" applyBorder="false" applyAlignment="true" applyProtection="false">
      <alignment horizontal="general" vertical="bottom" textRotation="0" wrapText="false" indent="0" shrinkToFit="false"/>
    </xf>
    <xf numFmtId="164" fontId="9" fillId="6" borderId="0" applyFont="true" applyBorder="false" applyAlignment="true" applyProtection="false">
      <alignment horizontal="general" vertical="bottom" textRotation="0" wrapText="false" indent="0" shrinkToFit="false"/>
    </xf>
    <xf numFmtId="164" fontId="10" fillId="6" borderId="0" applyFont="true" applyBorder="false" applyAlignment="true" applyProtection="false">
      <alignment horizontal="general" vertical="bottom" textRotation="0" wrapText="false" indent="0" shrinkToFit="false"/>
    </xf>
    <xf numFmtId="164" fontId="9" fillId="8" borderId="0" applyFont="true" applyBorder="false" applyAlignment="true" applyProtection="false">
      <alignment horizontal="general" vertical="bottom" textRotation="0" wrapText="false" indent="0" shrinkToFit="false"/>
    </xf>
    <xf numFmtId="164" fontId="9" fillId="8" borderId="0" applyFont="true" applyBorder="false" applyAlignment="true" applyProtection="false">
      <alignment horizontal="general" vertical="bottom" textRotation="0" wrapText="false" indent="0" shrinkToFit="false"/>
    </xf>
    <xf numFmtId="164" fontId="9" fillId="8" borderId="0" applyFont="true" applyBorder="false" applyAlignment="true" applyProtection="false">
      <alignment horizontal="general" vertical="bottom" textRotation="0" wrapText="false" indent="0" shrinkToFit="false"/>
    </xf>
    <xf numFmtId="164" fontId="9" fillId="8" borderId="0" applyFont="true" applyBorder="false" applyAlignment="true" applyProtection="false">
      <alignment horizontal="general" vertical="bottom" textRotation="0" wrapText="false" indent="0" shrinkToFit="false"/>
    </xf>
    <xf numFmtId="164" fontId="9" fillId="8" borderId="0" applyFont="true" applyBorder="false" applyAlignment="true" applyProtection="false">
      <alignment horizontal="general" vertical="bottom" textRotation="0" wrapText="false" indent="0" shrinkToFit="false"/>
    </xf>
    <xf numFmtId="164" fontId="10" fillId="8" borderId="0" applyFont="true" applyBorder="false" applyAlignment="true" applyProtection="false">
      <alignment horizontal="general" vertical="bottom" textRotation="0" wrapText="false" indent="0" shrinkToFit="false"/>
    </xf>
    <xf numFmtId="164" fontId="9" fillId="8" borderId="0" applyFont="true" applyBorder="false" applyAlignment="true" applyProtection="false">
      <alignment horizontal="general" vertical="bottom" textRotation="0" wrapText="false" indent="0" shrinkToFit="false"/>
    </xf>
    <xf numFmtId="164" fontId="9" fillId="8" borderId="0" applyFont="true" applyBorder="false" applyAlignment="true" applyProtection="false">
      <alignment horizontal="general" vertical="bottom" textRotation="0" wrapText="false" indent="0" shrinkToFit="false"/>
    </xf>
    <xf numFmtId="164" fontId="9" fillId="8" borderId="0" applyFont="true" applyBorder="false" applyAlignment="true" applyProtection="false">
      <alignment horizontal="general" vertical="bottom" textRotation="0" wrapText="false" indent="0" shrinkToFit="false"/>
    </xf>
    <xf numFmtId="164" fontId="10" fillId="8" borderId="0" applyFont="true" applyBorder="false" applyAlignment="true" applyProtection="false">
      <alignment horizontal="general" vertical="bottom" textRotation="0" wrapText="false" indent="0" shrinkToFit="false"/>
    </xf>
    <xf numFmtId="164" fontId="9" fillId="8" borderId="0" applyFont="true" applyBorder="false" applyAlignment="true" applyProtection="false">
      <alignment horizontal="general" vertical="bottom" textRotation="0" wrapText="false" indent="0" shrinkToFit="false"/>
    </xf>
    <xf numFmtId="164" fontId="9" fillId="8" borderId="0" applyFont="true" applyBorder="false" applyAlignment="true" applyProtection="false">
      <alignment horizontal="general" vertical="bottom" textRotation="0" wrapText="false" indent="0" shrinkToFit="false"/>
    </xf>
    <xf numFmtId="164" fontId="10" fillId="8" borderId="0" applyFont="true" applyBorder="false" applyAlignment="true" applyProtection="false">
      <alignment horizontal="general" vertical="bottom" textRotation="0" wrapText="false" indent="0" shrinkToFit="false"/>
    </xf>
    <xf numFmtId="164" fontId="9" fillId="8" borderId="0" applyFont="true" applyBorder="false" applyAlignment="true" applyProtection="false">
      <alignment horizontal="general" vertical="bottom" textRotation="0" wrapText="false" indent="0" shrinkToFit="false"/>
    </xf>
    <xf numFmtId="164" fontId="10" fillId="8" borderId="0" applyFont="true" applyBorder="false" applyAlignment="true" applyProtection="false">
      <alignment horizontal="general" vertical="bottom" textRotation="0" wrapText="false" indent="0" shrinkToFit="false"/>
    </xf>
    <xf numFmtId="164" fontId="9" fillId="10" borderId="0" applyFont="true" applyBorder="false" applyAlignment="true" applyProtection="false">
      <alignment horizontal="general" vertical="bottom" textRotation="0" wrapText="false" indent="0" shrinkToFit="false"/>
    </xf>
    <xf numFmtId="164" fontId="9" fillId="10" borderId="0" applyFont="true" applyBorder="false" applyAlignment="true" applyProtection="false">
      <alignment horizontal="general" vertical="bottom" textRotation="0" wrapText="false" indent="0" shrinkToFit="false"/>
    </xf>
    <xf numFmtId="164" fontId="9" fillId="10" borderId="0" applyFont="true" applyBorder="false" applyAlignment="true" applyProtection="false">
      <alignment horizontal="general" vertical="bottom" textRotation="0" wrapText="false" indent="0" shrinkToFit="false"/>
    </xf>
    <xf numFmtId="164" fontId="9" fillId="10" borderId="0" applyFont="true" applyBorder="false" applyAlignment="true" applyProtection="false">
      <alignment horizontal="general" vertical="bottom" textRotation="0" wrapText="false" indent="0" shrinkToFit="false"/>
    </xf>
    <xf numFmtId="164" fontId="9" fillId="10" borderId="0" applyFont="true" applyBorder="false" applyAlignment="true" applyProtection="false">
      <alignment horizontal="general" vertical="bottom" textRotation="0" wrapText="false" indent="0" shrinkToFit="false"/>
    </xf>
    <xf numFmtId="164" fontId="10" fillId="10" borderId="0" applyFont="true" applyBorder="false" applyAlignment="true" applyProtection="false">
      <alignment horizontal="general" vertical="bottom" textRotation="0" wrapText="false" indent="0" shrinkToFit="false"/>
    </xf>
    <xf numFmtId="164" fontId="9" fillId="10" borderId="0" applyFont="true" applyBorder="false" applyAlignment="true" applyProtection="false">
      <alignment horizontal="general" vertical="bottom" textRotation="0" wrapText="false" indent="0" shrinkToFit="false"/>
    </xf>
    <xf numFmtId="164" fontId="9" fillId="10" borderId="0" applyFont="true" applyBorder="false" applyAlignment="true" applyProtection="false">
      <alignment horizontal="general" vertical="bottom" textRotation="0" wrapText="false" indent="0" shrinkToFit="false"/>
    </xf>
    <xf numFmtId="164" fontId="9" fillId="10" borderId="0" applyFont="true" applyBorder="false" applyAlignment="true" applyProtection="false">
      <alignment horizontal="general" vertical="bottom" textRotation="0" wrapText="false" indent="0" shrinkToFit="false"/>
    </xf>
    <xf numFmtId="164" fontId="10" fillId="10" borderId="0" applyFont="true" applyBorder="false" applyAlignment="true" applyProtection="false">
      <alignment horizontal="general" vertical="bottom" textRotation="0" wrapText="false" indent="0" shrinkToFit="false"/>
    </xf>
    <xf numFmtId="164" fontId="9" fillId="10" borderId="0" applyFont="true" applyBorder="false" applyAlignment="true" applyProtection="false">
      <alignment horizontal="general" vertical="bottom" textRotation="0" wrapText="false" indent="0" shrinkToFit="false"/>
    </xf>
    <xf numFmtId="164" fontId="9" fillId="10" borderId="0" applyFont="true" applyBorder="false" applyAlignment="true" applyProtection="false">
      <alignment horizontal="general" vertical="bottom" textRotation="0" wrapText="false" indent="0" shrinkToFit="false"/>
    </xf>
    <xf numFmtId="164" fontId="10" fillId="10" borderId="0" applyFont="true" applyBorder="false" applyAlignment="true" applyProtection="false">
      <alignment horizontal="general" vertical="bottom" textRotation="0" wrapText="false" indent="0" shrinkToFit="false"/>
    </xf>
    <xf numFmtId="164" fontId="9" fillId="10" borderId="0" applyFont="true" applyBorder="false" applyAlignment="true" applyProtection="false">
      <alignment horizontal="general" vertical="bottom" textRotation="0" wrapText="false" indent="0" shrinkToFit="false"/>
    </xf>
    <xf numFmtId="164" fontId="10" fillId="10" borderId="0" applyFont="true" applyBorder="false" applyAlignment="true" applyProtection="false">
      <alignment horizontal="general" vertical="bottom" textRotation="0" wrapText="false" indent="0" shrinkToFit="false"/>
    </xf>
    <xf numFmtId="164" fontId="9" fillId="12" borderId="0" applyFont="true" applyBorder="false" applyAlignment="true" applyProtection="false">
      <alignment horizontal="general" vertical="bottom" textRotation="0" wrapText="false" indent="0" shrinkToFit="false"/>
    </xf>
    <xf numFmtId="164" fontId="9" fillId="12" borderId="0" applyFont="true" applyBorder="false" applyAlignment="true" applyProtection="false">
      <alignment horizontal="general" vertical="bottom" textRotation="0" wrapText="false" indent="0" shrinkToFit="false"/>
    </xf>
    <xf numFmtId="164" fontId="9" fillId="12" borderId="0" applyFont="true" applyBorder="false" applyAlignment="true" applyProtection="false">
      <alignment horizontal="general" vertical="bottom" textRotation="0" wrapText="false" indent="0" shrinkToFit="false"/>
    </xf>
    <xf numFmtId="164" fontId="9" fillId="12" borderId="0" applyFont="true" applyBorder="false" applyAlignment="true" applyProtection="false">
      <alignment horizontal="general" vertical="bottom" textRotation="0" wrapText="false" indent="0" shrinkToFit="false"/>
    </xf>
    <xf numFmtId="164" fontId="9" fillId="12" borderId="0" applyFont="true" applyBorder="false" applyAlignment="true" applyProtection="false">
      <alignment horizontal="general" vertical="bottom" textRotation="0" wrapText="false" indent="0" shrinkToFit="false"/>
    </xf>
    <xf numFmtId="164" fontId="10" fillId="12" borderId="0" applyFont="true" applyBorder="false" applyAlignment="true" applyProtection="false">
      <alignment horizontal="general" vertical="bottom" textRotation="0" wrapText="false" indent="0" shrinkToFit="false"/>
    </xf>
    <xf numFmtId="164" fontId="9" fillId="12" borderId="0" applyFont="true" applyBorder="false" applyAlignment="true" applyProtection="false">
      <alignment horizontal="general" vertical="bottom" textRotation="0" wrapText="false" indent="0" shrinkToFit="false"/>
    </xf>
    <xf numFmtId="164" fontId="9" fillId="12" borderId="0" applyFont="true" applyBorder="false" applyAlignment="true" applyProtection="false">
      <alignment horizontal="general" vertical="bottom" textRotation="0" wrapText="false" indent="0" shrinkToFit="false"/>
    </xf>
    <xf numFmtId="164" fontId="9" fillId="12" borderId="0" applyFont="true" applyBorder="false" applyAlignment="true" applyProtection="false">
      <alignment horizontal="general" vertical="bottom" textRotation="0" wrapText="false" indent="0" shrinkToFit="false"/>
    </xf>
    <xf numFmtId="164" fontId="10" fillId="12" borderId="0" applyFont="true" applyBorder="false" applyAlignment="true" applyProtection="false">
      <alignment horizontal="general" vertical="bottom" textRotation="0" wrapText="false" indent="0" shrinkToFit="false"/>
    </xf>
    <xf numFmtId="164" fontId="9" fillId="12" borderId="0" applyFont="true" applyBorder="false" applyAlignment="true" applyProtection="false">
      <alignment horizontal="general" vertical="bottom" textRotation="0" wrapText="false" indent="0" shrinkToFit="false"/>
    </xf>
    <xf numFmtId="164" fontId="9" fillId="12" borderId="0" applyFont="true" applyBorder="false" applyAlignment="true" applyProtection="false">
      <alignment horizontal="general" vertical="bottom" textRotation="0" wrapText="false" indent="0" shrinkToFit="false"/>
    </xf>
    <xf numFmtId="164" fontId="10" fillId="12" borderId="0" applyFont="true" applyBorder="false" applyAlignment="true" applyProtection="false">
      <alignment horizontal="general" vertical="bottom" textRotation="0" wrapText="false" indent="0" shrinkToFit="false"/>
    </xf>
    <xf numFmtId="164" fontId="9" fillId="12" borderId="0" applyFont="true" applyBorder="false" applyAlignment="true" applyProtection="false">
      <alignment horizontal="general" vertical="bottom" textRotation="0" wrapText="false" indent="0" shrinkToFit="false"/>
    </xf>
    <xf numFmtId="164" fontId="10" fillId="1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4" borderId="0" applyFont="true" applyBorder="false" applyAlignment="true" applyProtection="false">
      <alignment horizontal="general" vertical="bottom" textRotation="0" wrapText="false" indent="0" shrinkToFit="false"/>
    </xf>
    <xf numFmtId="164" fontId="0" fillId="4" borderId="0" applyFont="true" applyBorder="false" applyAlignment="true" applyProtection="false">
      <alignment horizontal="general" vertical="bottom" textRotation="0" wrapText="false" indent="0" shrinkToFit="false"/>
    </xf>
    <xf numFmtId="164" fontId="0" fillId="4" borderId="0" applyFont="true" applyBorder="false" applyAlignment="true" applyProtection="false">
      <alignment horizontal="general" vertical="bottom" textRotation="0" wrapText="false" indent="0" shrinkToFit="false"/>
    </xf>
    <xf numFmtId="164" fontId="0" fillId="4" borderId="0" applyFont="true" applyBorder="false" applyAlignment="true" applyProtection="false">
      <alignment horizontal="general" vertical="bottom" textRotation="0" wrapText="false" indent="0" shrinkToFit="false"/>
    </xf>
    <xf numFmtId="164" fontId="0" fillId="4" borderId="0" applyFont="true" applyBorder="false" applyAlignment="true" applyProtection="false">
      <alignment horizontal="general" vertical="bottom" textRotation="0" wrapText="false" indent="0" shrinkToFit="false"/>
    </xf>
    <xf numFmtId="164" fontId="0" fillId="4" borderId="0" applyFont="true" applyBorder="false" applyAlignment="true" applyProtection="false">
      <alignment horizontal="general" vertical="bottom" textRotation="0" wrapText="false" indent="0" shrinkToFit="false"/>
    </xf>
    <xf numFmtId="164" fontId="0" fillId="4" borderId="0" applyFont="true" applyBorder="false" applyAlignment="true" applyProtection="false">
      <alignment horizontal="general" vertical="bottom" textRotation="0" wrapText="false" indent="0" shrinkToFit="false"/>
    </xf>
    <xf numFmtId="164" fontId="0" fillId="4" borderId="0" applyFont="true" applyBorder="false" applyAlignment="true" applyProtection="false">
      <alignment horizontal="general" vertical="bottom" textRotation="0" wrapText="false" indent="0" shrinkToFit="false"/>
    </xf>
    <xf numFmtId="164" fontId="0" fillId="4" borderId="0" applyFont="true" applyBorder="false" applyAlignment="true" applyProtection="false">
      <alignment horizontal="general" vertical="bottom" textRotation="0" wrapText="false" indent="0" shrinkToFit="false"/>
    </xf>
    <xf numFmtId="164" fontId="0" fillId="6" borderId="0" applyFont="true" applyBorder="false" applyAlignment="true" applyProtection="false">
      <alignment horizontal="general" vertical="bottom" textRotation="0" wrapText="false" indent="0" shrinkToFit="false"/>
    </xf>
    <xf numFmtId="164" fontId="0" fillId="6" borderId="0" applyFont="true" applyBorder="false" applyAlignment="true" applyProtection="false">
      <alignment horizontal="general" vertical="bottom" textRotation="0" wrapText="false" indent="0" shrinkToFit="false"/>
    </xf>
    <xf numFmtId="164" fontId="0" fillId="6" borderId="0" applyFont="true" applyBorder="false" applyAlignment="true" applyProtection="false">
      <alignment horizontal="general" vertical="bottom" textRotation="0" wrapText="false" indent="0" shrinkToFit="false"/>
    </xf>
    <xf numFmtId="164" fontId="0" fillId="6" borderId="0" applyFont="true" applyBorder="false" applyAlignment="true" applyProtection="false">
      <alignment horizontal="general" vertical="bottom" textRotation="0" wrapText="false" indent="0" shrinkToFit="false"/>
    </xf>
    <xf numFmtId="164" fontId="0" fillId="6" borderId="0" applyFont="true" applyBorder="false" applyAlignment="true" applyProtection="false">
      <alignment horizontal="general" vertical="bottom" textRotation="0" wrapText="false" indent="0" shrinkToFit="false"/>
    </xf>
    <xf numFmtId="164" fontId="0" fillId="6" borderId="0" applyFont="true" applyBorder="false" applyAlignment="true" applyProtection="false">
      <alignment horizontal="general" vertical="bottom" textRotation="0" wrapText="false" indent="0" shrinkToFit="false"/>
    </xf>
    <xf numFmtId="164" fontId="0" fillId="6" borderId="0" applyFont="true" applyBorder="false" applyAlignment="true" applyProtection="false">
      <alignment horizontal="general" vertical="bottom" textRotation="0" wrapText="false" indent="0" shrinkToFit="false"/>
    </xf>
    <xf numFmtId="164" fontId="0" fillId="6" borderId="0" applyFont="true" applyBorder="false" applyAlignment="true" applyProtection="false">
      <alignment horizontal="general" vertical="bottom" textRotation="0" wrapText="false" indent="0" shrinkToFit="false"/>
    </xf>
    <xf numFmtId="164" fontId="0" fillId="6" borderId="0" applyFont="true" applyBorder="false" applyAlignment="true" applyProtection="false">
      <alignment horizontal="general" vertical="bottom" textRotation="0" wrapText="false" indent="0" shrinkToFit="false"/>
    </xf>
    <xf numFmtId="164" fontId="0" fillId="8" borderId="0" applyFont="true" applyBorder="false" applyAlignment="true" applyProtection="false">
      <alignment horizontal="general" vertical="bottom" textRotation="0" wrapText="false" indent="0" shrinkToFit="false"/>
    </xf>
    <xf numFmtId="164" fontId="0" fillId="8" borderId="0" applyFont="true" applyBorder="false" applyAlignment="true" applyProtection="false">
      <alignment horizontal="general" vertical="bottom" textRotation="0" wrapText="false" indent="0" shrinkToFit="false"/>
    </xf>
    <xf numFmtId="164" fontId="0" fillId="8" borderId="0" applyFont="true" applyBorder="false" applyAlignment="true" applyProtection="false">
      <alignment horizontal="general" vertical="bottom" textRotation="0" wrapText="false" indent="0" shrinkToFit="false"/>
    </xf>
    <xf numFmtId="164" fontId="0" fillId="8" borderId="0" applyFont="true" applyBorder="false" applyAlignment="true" applyProtection="false">
      <alignment horizontal="general" vertical="bottom" textRotation="0" wrapText="false" indent="0" shrinkToFit="false"/>
    </xf>
    <xf numFmtId="164" fontId="0" fillId="8" borderId="0" applyFont="true" applyBorder="false" applyAlignment="true" applyProtection="false">
      <alignment horizontal="general" vertical="bottom" textRotation="0" wrapText="false" indent="0" shrinkToFit="false"/>
    </xf>
    <xf numFmtId="164" fontId="0" fillId="8" borderId="0" applyFont="true" applyBorder="false" applyAlignment="true" applyProtection="false">
      <alignment horizontal="general" vertical="bottom" textRotation="0" wrapText="false" indent="0" shrinkToFit="false"/>
    </xf>
    <xf numFmtId="164" fontId="0" fillId="8" borderId="0" applyFont="true" applyBorder="false" applyAlignment="true" applyProtection="false">
      <alignment horizontal="general" vertical="bottom" textRotation="0" wrapText="false" indent="0" shrinkToFit="false"/>
    </xf>
    <xf numFmtId="164" fontId="0" fillId="8" borderId="0" applyFont="true" applyBorder="false" applyAlignment="true" applyProtection="false">
      <alignment horizontal="general" vertical="bottom" textRotation="0" wrapText="false" indent="0" shrinkToFit="false"/>
    </xf>
    <xf numFmtId="164" fontId="0" fillId="8" borderId="0" applyFont="true" applyBorder="false" applyAlignment="true" applyProtection="false">
      <alignment horizontal="general" vertical="bottom" textRotation="0" wrapText="false" indent="0" shrinkToFit="false"/>
    </xf>
    <xf numFmtId="164" fontId="0" fillId="10" borderId="0" applyFont="true" applyBorder="false" applyAlignment="true" applyProtection="false">
      <alignment horizontal="general" vertical="bottom" textRotation="0" wrapText="false" indent="0" shrinkToFit="false"/>
    </xf>
    <xf numFmtId="164" fontId="0" fillId="10" borderId="0" applyFont="true" applyBorder="false" applyAlignment="true" applyProtection="false">
      <alignment horizontal="general" vertical="bottom" textRotation="0" wrapText="false" indent="0" shrinkToFit="false"/>
    </xf>
    <xf numFmtId="164" fontId="0" fillId="10" borderId="0" applyFont="true" applyBorder="false" applyAlignment="true" applyProtection="false">
      <alignment horizontal="general" vertical="bottom" textRotation="0" wrapText="false" indent="0" shrinkToFit="false"/>
    </xf>
    <xf numFmtId="164" fontId="0" fillId="10" borderId="0" applyFont="true" applyBorder="false" applyAlignment="true" applyProtection="false">
      <alignment horizontal="general" vertical="bottom" textRotation="0" wrapText="false" indent="0" shrinkToFit="false"/>
    </xf>
    <xf numFmtId="164" fontId="0" fillId="10" borderId="0" applyFont="true" applyBorder="false" applyAlignment="true" applyProtection="false">
      <alignment horizontal="general" vertical="bottom" textRotation="0" wrapText="false" indent="0" shrinkToFit="false"/>
    </xf>
    <xf numFmtId="164" fontId="0" fillId="10" borderId="0" applyFont="true" applyBorder="false" applyAlignment="true" applyProtection="false">
      <alignment horizontal="general" vertical="bottom" textRotation="0" wrapText="false" indent="0" shrinkToFit="false"/>
    </xf>
    <xf numFmtId="164" fontId="0" fillId="10" borderId="0" applyFont="true" applyBorder="false" applyAlignment="true" applyProtection="false">
      <alignment horizontal="general" vertical="bottom" textRotation="0" wrapText="false" indent="0" shrinkToFit="false"/>
    </xf>
    <xf numFmtId="164" fontId="0" fillId="10" borderId="0" applyFont="true" applyBorder="false" applyAlignment="true" applyProtection="false">
      <alignment horizontal="general" vertical="bottom" textRotation="0" wrapText="false" indent="0" shrinkToFit="false"/>
    </xf>
    <xf numFmtId="164" fontId="0" fillId="10" borderId="0" applyFont="true" applyBorder="false" applyAlignment="true" applyProtection="false">
      <alignment horizontal="general" vertical="bottom" textRotation="0" wrapText="false" indent="0" shrinkToFit="false"/>
    </xf>
    <xf numFmtId="164" fontId="0" fillId="12" borderId="0" applyFont="true" applyBorder="false" applyAlignment="true" applyProtection="false">
      <alignment horizontal="general" vertical="bottom" textRotation="0" wrapText="false" indent="0" shrinkToFit="false"/>
    </xf>
    <xf numFmtId="164" fontId="0" fillId="12" borderId="0" applyFont="true" applyBorder="false" applyAlignment="true" applyProtection="false">
      <alignment horizontal="general" vertical="bottom" textRotation="0" wrapText="false" indent="0" shrinkToFit="false"/>
    </xf>
    <xf numFmtId="164" fontId="0" fillId="12" borderId="0" applyFont="true" applyBorder="false" applyAlignment="true" applyProtection="false">
      <alignment horizontal="general" vertical="bottom" textRotation="0" wrapText="false" indent="0" shrinkToFit="false"/>
    </xf>
    <xf numFmtId="164" fontId="0" fillId="12" borderId="0" applyFont="true" applyBorder="false" applyAlignment="true" applyProtection="false">
      <alignment horizontal="general" vertical="bottom" textRotation="0" wrapText="false" indent="0" shrinkToFit="false"/>
    </xf>
    <xf numFmtId="164" fontId="0" fillId="12" borderId="0" applyFont="true" applyBorder="false" applyAlignment="true" applyProtection="false">
      <alignment horizontal="general" vertical="bottom" textRotation="0" wrapText="false" indent="0" shrinkToFit="false"/>
    </xf>
    <xf numFmtId="164" fontId="0" fillId="12" borderId="0" applyFont="true" applyBorder="false" applyAlignment="true" applyProtection="false">
      <alignment horizontal="general" vertical="bottom" textRotation="0" wrapText="false" indent="0" shrinkToFit="false"/>
    </xf>
    <xf numFmtId="164" fontId="0" fillId="12" borderId="0" applyFont="true" applyBorder="false" applyAlignment="true" applyProtection="false">
      <alignment horizontal="general" vertical="bottom" textRotation="0" wrapText="false" indent="0" shrinkToFit="false"/>
    </xf>
    <xf numFmtId="164" fontId="0" fillId="12" borderId="0" applyFont="true" applyBorder="false" applyAlignment="true" applyProtection="false">
      <alignment horizontal="general" vertical="bottom" textRotation="0" wrapText="false" indent="0" shrinkToFit="false"/>
    </xf>
    <xf numFmtId="164" fontId="0" fillId="12" borderId="0" applyFont="true" applyBorder="false" applyAlignment="true" applyProtection="false">
      <alignment horizontal="general" vertical="bottom" textRotation="0" wrapText="false" indent="0" shrinkToFit="false"/>
    </xf>
    <xf numFmtId="164" fontId="11" fillId="2" borderId="0" applyFont="true" applyBorder="false" applyAlignment="true" applyProtection="false">
      <alignment horizontal="general" vertical="bottom" textRotation="0" wrapText="false" indent="0" shrinkToFit="false"/>
    </xf>
    <xf numFmtId="164" fontId="11" fillId="4" borderId="0" applyFont="true" applyBorder="false" applyAlignment="true" applyProtection="false">
      <alignment horizontal="general" vertical="bottom" textRotation="0" wrapText="false" indent="0" shrinkToFit="false"/>
    </xf>
    <xf numFmtId="164" fontId="11" fillId="6" borderId="0" applyFont="true" applyBorder="false" applyAlignment="true" applyProtection="false">
      <alignment horizontal="general" vertical="bottom" textRotation="0" wrapText="false" indent="0" shrinkToFit="false"/>
    </xf>
    <xf numFmtId="164" fontId="11" fillId="8" borderId="0" applyFont="true" applyBorder="false" applyAlignment="true" applyProtection="false">
      <alignment horizontal="general" vertical="bottom" textRotation="0" wrapText="false" indent="0" shrinkToFit="false"/>
    </xf>
    <xf numFmtId="164" fontId="11" fillId="10" borderId="0" applyFont="true" applyBorder="false" applyAlignment="true" applyProtection="false">
      <alignment horizontal="general" vertical="bottom" textRotation="0" wrapText="false" indent="0" shrinkToFit="false"/>
    </xf>
    <xf numFmtId="164" fontId="11" fillId="12" borderId="0" applyFont="true" applyBorder="false" applyAlignment="true" applyProtection="false">
      <alignment horizontal="general" vertical="bottom" textRotation="0" wrapText="false" indent="0" shrinkToFit="false"/>
    </xf>
    <xf numFmtId="164" fontId="0" fillId="11" borderId="0" applyFont="true" applyBorder="false" applyAlignment="true" applyProtection="false">
      <alignment horizontal="general" vertical="bottom" textRotation="0" wrapText="false" indent="0" shrinkToFit="false"/>
    </xf>
    <xf numFmtId="164" fontId="9" fillId="13" borderId="0" applyFont="true" applyBorder="false" applyAlignment="true" applyProtection="false">
      <alignment horizontal="general" vertical="bottom" textRotation="0" wrapText="false" indent="0" shrinkToFit="false"/>
    </xf>
    <xf numFmtId="164" fontId="0" fillId="11" borderId="0" applyFont="true" applyBorder="false" applyAlignment="true" applyProtection="false">
      <alignment horizontal="general" vertical="bottom" textRotation="0" wrapText="false" indent="0" shrinkToFit="false"/>
    </xf>
    <xf numFmtId="164" fontId="0" fillId="5" borderId="0" applyFont="true" applyBorder="false" applyAlignment="true" applyProtection="false">
      <alignment horizontal="general" vertical="bottom" textRotation="0" wrapText="false" indent="0" shrinkToFit="false"/>
    </xf>
    <xf numFmtId="164" fontId="9" fillId="5" borderId="0" applyFont="true" applyBorder="false" applyAlignment="true" applyProtection="false">
      <alignment horizontal="general" vertical="bottom" textRotation="0" wrapText="false" indent="0" shrinkToFit="false"/>
    </xf>
    <xf numFmtId="164" fontId="0" fillId="5" borderId="0" applyFont="true" applyBorder="false" applyAlignment="true" applyProtection="false">
      <alignment horizontal="general" vertical="bottom" textRotation="0" wrapText="false" indent="0" shrinkToFit="false"/>
    </xf>
    <xf numFmtId="164" fontId="0" fillId="14" borderId="0" applyFont="true" applyBorder="false" applyAlignment="true" applyProtection="false">
      <alignment horizontal="general" vertical="bottom" textRotation="0" wrapText="false" indent="0" shrinkToFit="false"/>
    </xf>
    <xf numFmtId="164" fontId="9" fillId="15" borderId="0" applyFont="true" applyBorder="false" applyAlignment="true" applyProtection="false">
      <alignment horizontal="general" vertical="bottom" textRotation="0" wrapText="false" indent="0" shrinkToFit="false"/>
    </xf>
    <xf numFmtId="164" fontId="0" fillId="14" borderId="0" applyFont="true" applyBorder="false" applyAlignment="true" applyProtection="false">
      <alignment horizontal="general" vertical="bottom" textRotation="0" wrapText="false" indent="0" shrinkToFit="false"/>
    </xf>
    <xf numFmtId="164" fontId="0" fillId="8" borderId="0" applyFont="true" applyBorder="false" applyAlignment="true" applyProtection="false">
      <alignment horizontal="general" vertical="bottom" textRotation="0" wrapText="false" indent="0" shrinkToFit="false"/>
    </xf>
    <xf numFmtId="164" fontId="9" fillId="16" borderId="0" applyFont="true" applyBorder="false" applyAlignment="true" applyProtection="false">
      <alignment horizontal="general" vertical="bottom" textRotation="0" wrapText="false" indent="0" shrinkToFit="false"/>
    </xf>
    <xf numFmtId="164" fontId="0" fillId="8" borderId="0" applyFont="true" applyBorder="false" applyAlignment="true" applyProtection="false">
      <alignment horizontal="general" vertical="bottom" textRotation="0" wrapText="false" indent="0" shrinkToFit="false"/>
    </xf>
    <xf numFmtId="164" fontId="0" fillId="11" borderId="0" applyFont="true" applyBorder="false" applyAlignment="true" applyProtection="false">
      <alignment horizontal="general" vertical="bottom" textRotation="0" wrapText="false" indent="0" shrinkToFit="false"/>
    </xf>
    <xf numFmtId="164" fontId="9" fillId="13" borderId="0" applyFont="true" applyBorder="false" applyAlignment="true" applyProtection="false">
      <alignment horizontal="general" vertical="bottom" textRotation="0" wrapText="false" indent="0" shrinkToFit="false"/>
    </xf>
    <xf numFmtId="164" fontId="0" fillId="11" borderId="0" applyFont="true" applyBorder="false" applyAlignment="true" applyProtection="false">
      <alignment horizontal="general" vertical="bottom" textRotation="0" wrapText="false" indent="0" shrinkToFit="false"/>
    </xf>
    <xf numFmtId="164" fontId="0" fillId="17" borderId="0" applyFont="true" applyBorder="false" applyAlignment="true" applyProtection="false">
      <alignment horizontal="general" vertical="bottom" textRotation="0" wrapText="false" indent="0" shrinkToFit="false"/>
    </xf>
    <xf numFmtId="164" fontId="9" fillId="12" borderId="0" applyFont="true" applyBorder="false" applyAlignment="true" applyProtection="false">
      <alignment horizontal="general" vertical="bottom" textRotation="0" wrapText="false" indent="0" shrinkToFit="false"/>
    </xf>
    <xf numFmtId="164" fontId="0" fillId="17" borderId="0" applyFont="true" applyBorder="false" applyAlignment="true" applyProtection="false">
      <alignment horizontal="general" vertical="bottom" textRotation="0" wrapText="false" indent="0" shrinkToFit="false"/>
    </xf>
    <xf numFmtId="164" fontId="10" fillId="11" borderId="0" applyFont="true" applyBorder="false" applyAlignment="true" applyProtection="false">
      <alignment horizontal="general" vertical="bottom" textRotation="0" wrapText="false" indent="0" shrinkToFit="false"/>
    </xf>
    <xf numFmtId="164" fontId="10" fillId="5" borderId="0" applyFont="true" applyBorder="false" applyAlignment="true" applyProtection="false">
      <alignment horizontal="general" vertical="bottom" textRotation="0" wrapText="false" indent="0" shrinkToFit="false"/>
    </xf>
    <xf numFmtId="164" fontId="10" fillId="14" borderId="0" applyFont="true" applyBorder="false" applyAlignment="true" applyProtection="false">
      <alignment horizontal="general" vertical="bottom" textRotation="0" wrapText="false" indent="0" shrinkToFit="false"/>
    </xf>
    <xf numFmtId="164" fontId="10" fillId="8" borderId="0" applyFont="true" applyBorder="false" applyAlignment="true" applyProtection="false">
      <alignment horizontal="general" vertical="bottom" textRotation="0" wrapText="false" indent="0" shrinkToFit="false"/>
    </xf>
    <xf numFmtId="164" fontId="10" fillId="11" borderId="0" applyFont="true" applyBorder="false" applyAlignment="true" applyProtection="false">
      <alignment horizontal="general" vertical="bottom" textRotation="0" wrapText="false" indent="0" shrinkToFit="false"/>
    </xf>
    <xf numFmtId="164" fontId="10" fillId="17" borderId="0" applyFont="true" applyBorder="false" applyAlignment="true" applyProtection="false">
      <alignment horizontal="general" vertical="bottom" textRotation="0" wrapText="false" indent="0" shrinkToFit="false"/>
    </xf>
    <xf numFmtId="164" fontId="9" fillId="11" borderId="0" applyFont="true" applyBorder="false" applyAlignment="true" applyProtection="false">
      <alignment horizontal="general" vertical="bottom" textRotation="0" wrapText="false" indent="0" shrinkToFit="false"/>
    </xf>
    <xf numFmtId="164" fontId="9" fillId="11" borderId="0" applyFont="true" applyBorder="false" applyAlignment="true" applyProtection="false">
      <alignment horizontal="general" vertical="bottom" textRotation="0" wrapText="false" indent="0" shrinkToFit="false"/>
    </xf>
    <xf numFmtId="164" fontId="9" fillId="11" borderId="0" applyFont="true" applyBorder="false" applyAlignment="true" applyProtection="false">
      <alignment horizontal="general" vertical="bottom" textRotation="0" wrapText="false" indent="0" shrinkToFit="false"/>
    </xf>
    <xf numFmtId="164" fontId="9" fillId="11" borderId="0" applyFont="true" applyBorder="false" applyAlignment="true" applyProtection="false">
      <alignment horizontal="general" vertical="bottom" textRotation="0" wrapText="false" indent="0" shrinkToFit="false"/>
    </xf>
    <xf numFmtId="164" fontId="9" fillId="11" borderId="0" applyFont="true" applyBorder="false" applyAlignment="true" applyProtection="false">
      <alignment horizontal="general" vertical="bottom" textRotation="0" wrapText="false" indent="0" shrinkToFit="false"/>
    </xf>
    <xf numFmtId="164" fontId="10" fillId="11" borderId="0" applyFont="true" applyBorder="false" applyAlignment="true" applyProtection="false">
      <alignment horizontal="general" vertical="bottom" textRotation="0" wrapText="false" indent="0" shrinkToFit="false"/>
    </xf>
    <xf numFmtId="164" fontId="9" fillId="11" borderId="0" applyFont="true" applyBorder="false" applyAlignment="true" applyProtection="false">
      <alignment horizontal="general" vertical="bottom" textRotation="0" wrapText="false" indent="0" shrinkToFit="false"/>
    </xf>
    <xf numFmtId="164" fontId="9" fillId="11" borderId="0" applyFont="true" applyBorder="false" applyAlignment="true" applyProtection="false">
      <alignment horizontal="general" vertical="bottom" textRotation="0" wrapText="false" indent="0" shrinkToFit="false"/>
    </xf>
    <xf numFmtId="164" fontId="9" fillId="11" borderId="0" applyFont="true" applyBorder="false" applyAlignment="true" applyProtection="false">
      <alignment horizontal="general" vertical="bottom" textRotation="0" wrapText="false" indent="0" shrinkToFit="false"/>
    </xf>
    <xf numFmtId="164" fontId="10" fillId="11" borderId="0" applyFont="true" applyBorder="false" applyAlignment="true" applyProtection="false">
      <alignment horizontal="general" vertical="bottom" textRotation="0" wrapText="false" indent="0" shrinkToFit="false"/>
    </xf>
    <xf numFmtId="164" fontId="9" fillId="11" borderId="0" applyFont="true" applyBorder="false" applyAlignment="true" applyProtection="false">
      <alignment horizontal="general" vertical="bottom" textRotation="0" wrapText="false" indent="0" shrinkToFit="false"/>
    </xf>
    <xf numFmtId="164" fontId="9" fillId="11" borderId="0" applyFont="true" applyBorder="false" applyAlignment="true" applyProtection="false">
      <alignment horizontal="general" vertical="bottom" textRotation="0" wrapText="false" indent="0" shrinkToFit="false"/>
    </xf>
    <xf numFmtId="164" fontId="10" fillId="11" borderId="0" applyFont="true" applyBorder="false" applyAlignment="true" applyProtection="false">
      <alignment horizontal="general" vertical="bottom" textRotation="0" wrapText="false" indent="0" shrinkToFit="false"/>
    </xf>
    <xf numFmtId="164" fontId="9" fillId="11" borderId="0" applyFont="true" applyBorder="false" applyAlignment="true" applyProtection="false">
      <alignment horizontal="general" vertical="bottom" textRotation="0" wrapText="false" indent="0" shrinkToFit="false"/>
    </xf>
    <xf numFmtId="164" fontId="10" fillId="11" borderId="0" applyFont="true" applyBorder="false" applyAlignment="true" applyProtection="false">
      <alignment horizontal="general" vertical="bottom" textRotation="0" wrapText="false" indent="0" shrinkToFit="false"/>
    </xf>
    <xf numFmtId="164" fontId="9" fillId="5" borderId="0" applyFont="true" applyBorder="false" applyAlignment="true" applyProtection="false">
      <alignment horizontal="general" vertical="bottom" textRotation="0" wrapText="false" indent="0" shrinkToFit="false"/>
    </xf>
    <xf numFmtId="164" fontId="9" fillId="5" borderId="0" applyFont="true" applyBorder="false" applyAlignment="true" applyProtection="false">
      <alignment horizontal="general" vertical="bottom" textRotation="0" wrapText="false" indent="0" shrinkToFit="false"/>
    </xf>
    <xf numFmtId="164" fontId="9" fillId="5" borderId="0" applyFont="true" applyBorder="false" applyAlignment="true" applyProtection="false">
      <alignment horizontal="general" vertical="bottom" textRotation="0" wrapText="false" indent="0" shrinkToFit="false"/>
    </xf>
    <xf numFmtId="164" fontId="9" fillId="5" borderId="0" applyFont="true" applyBorder="false" applyAlignment="true" applyProtection="false">
      <alignment horizontal="general" vertical="bottom" textRotation="0" wrapText="false" indent="0" shrinkToFit="false"/>
    </xf>
    <xf numFmtId="164" fontId="9" fillId="5" borderId="0" applyFont="true" applyBorder="false" applyAlignment="true" applyProtection="false">
      <alignment horizontal="general" vertical="bottom" textRotation="0" wrapText="false" indent="0" shrinkToFit="false"/>
    </xf>
    <xf numFmtId="164" fontId="10" fillId="5" borderId="0" applyFont="true" applyBorder="false" applyAlignment="true" applyProtection="false">
      <alignment horizontal="general" vertical="bottom" textRotation="0" wrapText="false" indent="0" shrinkToFit="false"/>
    </xf>
    <xf numFmtId="164" fontId="9" fillId="5" borderId="0" applyFont="true" applyBorder="false" applyAlignment="true" applyProtection="false">
      <alignment horizontal="general" vertical="bottom" textRotation="0" wrapText="false" indent="0" shrinkToFit="false"/>
    </xf>
    <xf numFmtId="164" fontId="9" fillId="5" borderId="0" applyFont="true" applyBorder="false" applyAlignment="true" applyProtection="false">
      <alignment horizontal="general" vertical="bottom" textRotation="0" wrapText="false" indent="0" shrinkToFit="false"/>
    </xf>
    <xf numFmtId="164" fontId="9" fillId="5" borderId="0" applyFont="true" applyBorder="false" applyAlignment="true" applyProtection="false">
      <alignment horizontal="general" vertical="bottom" textRotation="0" wrapText="false" indent="0" shrinkToFit="false"/>
    </xf>
    <xf numFmtId="164" fontId="10" fillId="5" borderId="0" applyFont="true" applyBorder="false" applyAlignment="true" applyProtection="false">
      <alignment horizontal="general" vertical="bottom" textRotation="0" wrapText="false" indent="0" shrinkToFit="false"/>
    </xf>
    <xf numFmtId="164" fontId="9" fillId="5" borderId="0" applyFont="true" applyBorder="false" applyAlignment="true" applyProtection="false">
      <alignment horizontal="general" vertical="bottom" textRotation="0" wrapText="false" indent="0" shrinkToFit="false"/>
    </xf>
    <xf numFmtId="164" fontId="9" fillId="5" borderId="0" applyFont="true" applyBorder="false" applyAlignment="true" applyProtection="false">
      <alignment horizontal="general" vertical="bottom" textRotation="0" wrapText="false" indent="0" shrinkToFit="false"/>
    </xf>
    <xf numFmtId="164" fontId="10" fillId="5" borderId="0" applyFont="true" applyBorder="false" applyAlignment="true" applyProtection="false">
      <alignment horizontal="general" vertical="bottom" textRotation="0" wrapText="false" indent="0" shrinkToFit="false"/>
    </xf>
    <xf numFmtId="164" fontId="9" fillId="5" borderId="0" applyFont="true" applyBorder="false" applyAlignment="true" applyProtection="false">
      <alignment horizontal="general" vertical="bottom" textRotation="0" wrapText="false" indent="0" shrinkToFit="false"/>
    </xf>
    <xf numFmtId="164" fontId="10" fillId="5" borderId="0" applyFont="true" applyBorder="false" applyAlignment="true" applyProtection="false">
      <alignment horizontal="general" vertical="bottom" textRotation="0" wrapText="false" indent="0" shrinkToFit="false"/>
    </xf>
    <xf numFmtId="164" fontId="9" fillId="14" borderId="0" applyFont="true" applyBorder="false" applyAlignment="true" applyProtection="false">
      <alignment horizontal="general" vertical="bottom" textRotation="0" wrapText="false" indent="0" shrinkToFit="false"/>
    </xf>
    <xf numFmtId="164" fontId="9" fillId="14" borderId="0" applyFont="true" applyBorder="false" applyAlignment="true" applyProtection="false">
      <alignment horizontal="general" vertical="bottom" textRotation="0" wrapText="false" indent="0" shrinkToFit="false"/>
    </xf>
    <xf numFmtId="164" fontId="9" fillId="14" borderId="0" applyFont="true" applyBorder="false" applyAlignment="true" applyProtection="false">
      <alignment horizontal="general" vertical="bottom" textRotation="0" wrapText="false" indent="0" shrinkToFit="false"/>
    </xf>
    <xf numFmtId="164" fontId="9" fillId="14" borderId="0" applyFont="true" applyBorder="false" applyAlignment="true" applyProtection="false">
      <alignment horizontal="general" vertical="bottom" textRotation="0" wrapText="false" indent="0" shrinkToFit="false"/>
    </xf>
    <xf numFmtId="164" fontId="9" fillId="14" borderId="0" applyFont="true" applyBorder="false" applyAlignment="true" applyProtection="false">
      <alignment horizontal="general" vertical="bottom" textRotation="0" wrapText="false" indent="0" shrinkToFit="false"/>
    </xf>
    <xf numFmtId="164" fontId="10" fillId="14" borderId="0" applyFont="true" applyBorder="false" applyAlignment="true" applyProtection="false">
      <alignment horizontal="general" vertical="bottom" textRotation="0" wrapText="false" indent="0" shrinkToFit="false"/>
    </xf>
    <xf numFmtId="164" fontId="9" fillId="14" borderId="0" applyFont="true" applyBorder="false" applyAlignment="true" applyProtection="false">
      <alignment horizontal="general" vertical="bottom" textRotation="0" wrapText="false" indent="0" shrinkToFit="false"/>
    </xf>
    <xf numFmtId="164" fontId="9" fillId="14" borderId="0" applyFont="true" applyBorder="false" applyAlignment="true" applyProtection="false">
      <alignment horizontal="general" vertical="bottom" textRotation="0" wrapText="false" indent="0" shrinkToFit="false"/>
    </xf>
    <xf numFmtId="164" fontId="9" fillId="14" borderId="0" applyFont="true" applyBorder="false" applyAlignment="true" applyProtection="false">
      <alignment horizontal="general" vertical="bottom" textRotation="0" wrapText="false" indent="0" shrinkToFit="false"/>
    </xf>
    <xf numFmtId="164" fontId="10" fillId="14" borderId="0" applyFont="true" applyBorder="false" applyAlignment="true" applyProtection="false">
      <alignment horizontal="general" vertical="bottom" textRotation="0" wrapText="false" indent="0" shrinkToFit="false"/>
    </xf>
    <xf numFmtId="164" fontId="9" fillId="14" borderId="0" applyFont="true" applyBorder="false" applyAlignment="true" applyProtection="false">
      <alignment horizontal="general" vertical="bottom" textRotation="0" wrapText="false" indent="0" shrinkToFit="false"/>
    </xf>
    <xf numFmtId="164" fontId="9" fillId="14" borderId="0" applyFont="true" applyBorder="false" applyAlignment="true" applyProtection="false">
      <alignment horizontal="general" vertical="bottom" textRotation="0" wrapText="false" indent="0" shrinkToFit="false"/>
    </xf>
    <xf numFmtId="164" fontId="10" fillId="14" borderId="0" applyFont="true" applyBorder="false" applyAlignment="true" applyProtection="false">
      <alignment horizontal="general" vertical="bottom" textRotation="0" wrapText="false" indent="0" shrinkToFit="false"/>
    </xf>
    <xf numFmtId="164" fontId="9" fillId="14" borderId="0" applyFont="true" applyBorder="false" applyAlignment="true" applyProtection="false">
      <alignment horizontal="general" vertical="bottom" textRotation="0" wrapText="false" indent="0" shrinkToFit="false"/>
    </xf>
    <xf numFmtId="164" fontId="10" fillId="14" borderId="0" applyFont="true" applyBorder="false" applyAlignment="true" applyProtection="false">
      <alignment horizontal="general" vertical="bottom" textRotation="0" wrapText="false" indent="0" shrinkToFit="false"/>
    </xf>
    <xf numFmtId="164" fontId="9" fillId="8" borderId="0" applyFont="true" applyBorder="false" applyAlignment="true" applyProtection="false">
      <alignment horizontal="general" vertical="bottom" textRotation="0" wrapText="false" indent="0" shrinkToFit="false"/>
    </xf>
    <xf numFmtId="164" fontId="9" fillId="8" borderId="0" applyFont="true" applyBorder="false" applyAlignment="true" applyProtection="false">
      <alignment horizontal="general" vertical="bottom" textRotation="0" wrapText="false" indent="0" shrinkToFit="false"/>
    </xf>
    <xf numFmtId="164" fontId="9" fillId="8" borderId="0" applyFont="true" applyBorder="false" applyAlignment="true" applyProtection="false">
      <alignment horizontal="general" vertical="bottom" textRotation="0" wrapText="false" indent="0" shrinkToFit="false"/>
    </xf>
    <xf numFmtId="164" fontId="9" fillId="8" borderId="0" applyFont="true" applyBorder="false" applyAlignment="true" applyProtection="false">
      <alignment horizontal="general" vertical="bottom" textRotation="0" wrapText="false" indent="0" shrinkToFit="false"/>
    </xf>
    <xf numFmtId="164" fontId="9" fillId="8" borderId="0" applyFont="true" applyBorder="false" applyAlignment="true" applyProtection="false">
      <alignment horizontal="general" vertical="bottom" textRotation="0" wrapText="false" indent="0" shrinkToFit="false"/>
    </xf>
    <xf numFmtId="164" fontId="10" fillId="8" borderId="0" applyFont="true" applyBorder="false" applyAlignment="true" applyProtection="false">
      <alignment horizontal="general" vertical="bottom" textRotation="0" wrapText="false" indent="0" shrinkToFit="false"/>
    </xf>
    <xf numFmtId="164" fontId="9" fillId="8" borderId="0" applyFont="true" applyBorder="false" applyAlignment="true" applyProtection="false">
      <alignment horizontal="general" vertical="bottom" textRotation="0" wrapText="false" indent="0" shrinkToFit="false"/>
    </xf>
    <xf numFmtId="164" fontId="9" fillId="8" borderId="0" applyFont="true" applyBorder="false" applyAlignment="true" applyProtection="false">
      <alignment horizontal="general" vertical="bottom" textRotation="0" wrapText="false" indent="0" shrinkToFit="false"/>
    </xf>
    <xf numFmtId="164" fontId="9" fillId="8" borderId="0" applyFont="true" applyBorder="false" applyAlignment="true" applyProtection="false">
      <alignment horizontal="general" vertical="bottom" textRotation="0" wrapText="false" indent="0" shrinkToFit="false"/>
    </xf>
    <xf numFmtId="164" fontId="10" fillId="8" borderId="0" applyFont="true" applyBorder="false" applyAlignment="true" applyProtection="false">
      <alignment horizontal="general" vertical="bottom" textRotation="0" wrapText="false" indent="0" shrinkToFit="false"/>
    </xf>
    <xf numFmtId="164" fontId="9" fillId="8" borderId="0" applyFont="true" applyBorder="false" applyAlignment="true" applyProtection="false">
      <alignment horizontal="general" vertical="bottom" textRotation="0" wrapText="false" indent="0" shrinkToFit="false"/>
    </xf>
    <xf numFmtId="164" fontId="9" fillId="8" borderId="0" applyFont="true" applyBorder="false" applyAlignment="true" applyProtection="false">
      <alignment horizontal="general" vertical="bottom" textRotation="0" wrapText="false" indent="0" shrinkToFit="false"/>
    </xf>
    <xf numFmtId="164" fontId="10" fillId="8" borderId="0" applyFont="true" applyBorder="false" applyAlignment="true" applyProtection="false">
      <alignment horizontal="general" vertical="bottom" textRotation="0" wrapText="false" indent="0" shrinkToFit="false"/>
    </xf>
    <xf numFmtId="164" fontId="9" fillId="8" borderId="0" applyFont="true" applyBorder="false" applyAlignment="true" applyProtection="false">
      <alignment horizontal="general" vertical="bottom" textRotation="0" wrapText="false" indent="0" shrinkToFit="false"/>
    </xf>
    <xf numFmtId="164" fontId="10" fillId="8" borderId="0" applyFont="true" applyBorder="false" applyAlignment="true" applyProtection="false">
      <alignment horizontal="general" vertical="bottom" textRotation="0" wrapText="false" indent="0" shrinkToFit="false"/>
    </xf>
    <xf numFmtId="164" fontId="9" fillId="11" borderId="0" applyFont="true" applyBorder="false" applyAlignment="true" applyProtection="false">
      <alignment horizontal="general" vertical="bottom" textRotation="0" wrapText="false" indent="0" shrinkToFit="false"/>
    </xf>
    <xf numFmtId="164" fontId="9" fillId="11" borderId="0" applyFont="true" applyBorder="false" applyAlignment="true" applyProtection="false">
      <alignment horizontal="general" vertical="bottom" textRotation="0" wrapText="false" indent="0" shrinkToFit="false"/>
    </xf>
    <xf numFmtId="164" fontId="9" fillId="11" borderId="0" applyFont="true" applyBorder="false" applyAlignment="true" applyProtection="false">
      <alignment horizontal="general" vertical="bottom" textRotation="0" wrapText="false" indent="0" shrinkToFit="false"/>
    </xf>
    <xf numFmtId="164" fontId="9" fillId="11" borderId="0" applyFont="true" applyBorder="false" applyAlignment="true" applyProtection="false">
      <alignment horizontal="general" vertical="bottom" textRotation="0" wrapText="false" indent="0" shrinkToFit="false"/>
    </xf>
    <xf numFmtId="164" fontId="9" fillId="11" borderId="0" applyFont="true" applyBorder="false" applyAlignment="true" applyProtection="false">
      <alignment horizontal="general" vertical="bottom" textRotation="0" wrapText="false" indent="0" shrinkToFit="false"/>
    </xf>
    <xf numFmtId="164" fontId="10" fillId="11" borderId="0" applyFont="true" applyBorder="false" applyAlignment="true" applyProtection="false">
      <alignment horizontal="general" vertical="bottom" textRotation="0" wrapText="false" indent="0" shrinkToFit="false"/>
    </xf>
    <xf numFmtId="164" fontId="9" fillId="11" borderId="0" applyFont="true" applyBorder="false" applyAlignment="true" applyProtection="false">
      <alignment horizontal="general" vertical="bottom" textRotation="0" wrapText="false" indent="0" shrinkToFit="false"/>
    </xf>
    <xf numFmtId="164" fontId="9" fillId="11" borderId="0" applyFont="true" applyBorder="false" applyAlignment="true" applyProtection="false">
      <alignment horizontal="general" vertical="bottom" textRotation="0" wrapText="false" indent="0" shrinkToFit="false"/>
    </xf>
    <xf numFmtId="164" fontId="9" fillId="11" borderId="0" applyFont="true" applyBorder="false" applyAlignment="true" applyProtection="false">
      <alignment horizontal="general" vertical="bottom" textRotation="0" wrapText="false" indent="0" shrinkToFit="false"/>
    </xf>
    <xf numFmtId="164" fontId="10" fillId="11" borderId="0" applyFont="true" applyBorder="false" applyAlignment="true" applyProtection="false">
      <alignment horizontal="general" vertical="bottom" textRotation="0" wrapText="false" indent="0" shrinkToFit="false"/>
    </xf>
    <xf numFmtId="164" fontId="9" fillId="11" borderId="0" applyFont="true" applyBorder="false" applyAlignment="true" applyProtection="false">
      <alignment horizontal="general" vertical="bottom" textRotation="0" wrapText="false" indent="0" shrinkToFit="false"/>
    </xf>
    <xf numFmtId="164" fontId="9" fillId="11" borderId="0" applyFont="true" applyBorder="false" applyAlignment="true" applyProtection="false">
      <alignment horizontal="general" vertical="bottom" textRotation="0" wrapText="false" indent="0" shrinkToFit="false"/>
    </xf>
    <xf numFmtId="164" fontId="10" fillId="11" borderId="0" applyFont="true" applyBorder="false" applyAlignment="true" applyProtection="false">
      <alignment horizontal="general" vertical="bottom" textRotation="0" wrapText="false" indent="0" shrinkToFit="false"/>
    </xf>
    <xf numFmtId="164" fontId="9" fillId="11" borderId="0" applyFont="true" applyBorder="false" applyAlignment="true" applyProtection="false">
      <alignment horizontal="general" vertical="bottom" textRotation="0" wrapText="false" indent="0" shrinkToFit="false"/>
    </xf>
    <xf numFmtId="164" fontId="10" fillId="11" borderId="0" applyFont="true" applyBorder="false" applyAlignment="true" applyProtection="false">
      <alignment horizontal="general" vertical="bottom" textRotation="0" wrapText="false" indent="0" shrinkToFit="false"/>
    </xf>
    <xf numFmtId="164" fontId="9" fillId="17" borderId="0" applyFont="true" applyBorder="false" applyAlignment="true" applyProtection="false">
      <alignment horizontal="general" vertical="bottom" textRotation="0" wrapText="false" indent="0" shrinkToFit="false"/>
    </xf>
    <xf numFmtId="164" fontId="9" fillId="17" borderId="0" applyFont="true" applyBorder="false" applyAlignment="true" applyProtection="false">
      <alignment horizontal="general" vertical="bottom" textRotation="0" wrapText="false" indent="0" shrinkToFit="false"/>
    </xf>
    <xf numFmtId="164" fontId="9" fillId="17" borderId="0" applyFont="true" applyBorder="false" applyAlignment="true" applyProtection="false">
      <alignment horizontal="general" vertical="bottom" textRotation="0" wrapText="false" indent="0" shrinkToFit="false"/>
    </xf>
    <xf numFmtId="164" fontId="9" fillId="17" borderId="0" applyFont="true" applyBorder="false" applyAlignment="true" applyProtection="false">
      <alignment horizontal="general" vertical="bottom" textRotation="0" wrapText="false" indent="0" shrinkToFit="false"/>
    </xf>
    <xf numFmtId="164" fontId="9" fillId="17" borderId="0" applyFont="true" applyBorder="false" applyAlignment="true" applyProtection="false">
      <alignment horizontal="general" vertical="bottom" textRotation="0" wrapText="false" indent="0" shrinkToFit="false"/>
    </xf>
    <xf numFmtId="164" fontId="10" fillId="17" borderId="0" applyFont="true" applyBorder="false" applyAlignment="true" applyProtection="false">
      <alignment horizontal="general" vertical="bottom" textRotation="0" wrapText="false" indent="0" shrinkToFit="false"/>
    </xf>
    <xf numFmtId="164" fontId="9" fillId="17" borderId="0" applyFont="true" applyBorder="false" applyAlignment="true" applyProtection="false">
      <alignment horizontal="general" vertical="bottom" textRotation="0" wrapText="false" indent="0" shrinkToFit="false"/>
    </xf>
    <xf numFmtId="164" fontId="9" fillId="17" borderId="0" applyFont="true" applyBorder="false" applyAlignment="true" applyProtection="false">
      <alignment horizontal="general" vertical="bottom" textRotation="0" wrapText="false" indent="0" shrinkToFit="false"/>
    </xf>
    <xf numFmtId="164" fontId="9" fillId="17" borderId="0" applyFont="true" applyBorder="false" applyAlignment="true" applyProtection="false">
      <alignment horizontal="general" vertical="bottom" textRotation="0" wrapText="false" indent="0" shrinkToFit="false"/>
    </xf>
    <xf numFmtId="164" fontId="10" fillId="17" borderId="0" applyFont="true" applyBorder="false" applyAlignment="true" applyProtection="false">
      <alignment horizontal="general" vertical="bottom" textRotation="0" wrapText="false" indent="0" shrinkToFit="false"/>
    </xf>
    <xf numFmtId="164" fontId="9" fillId="17" borderId="0" applyFont="true" applyBorder="false" applyAlignment="true" applyProtection="false">
      <alignment horizontal="general" vertical="bottom" textRotation="0" wrapText="false" indent="0" shrinkToFit="false"/>
    </xf>
    <xf numFmtId="164" fontId="9" fillId="17" borderId="0" applyFont="true" applyBorder="false" applyAlignment="true" applyProtection="false">
      <alignment horizontal="general" vertical="bottom" textRotation="0" wrapText="false" indent="0" shrinkToFit="false"/>
    </xf>
    <xf numFmtId="164" fontId="10" fillId="17" borderId="0" applyFont="true" applyBorder="false" applyAlignment="true" applyProtection="false">
      <alignment horizontal="general" vertical="bottom" textRotation="0" wrapText="false" indent="0" shrinkToFit="false"/>
    </xf>
    <xf numFmtId="164" fontId="9" fillId="17" borderId="0" applyFont="true" applyBorder="false" applyAlignment="true" applyProtection="false">
      <alignment horizontal="general" vertical="bottom" textRotation="0" wrapText="false" indent="0" shrinkToFit="false"/>
    </xf>
    <xf numFmtId="164" fontId="10" fillId="17" borderId="0" applyFont="true" applyBorder="false" applyAlignment="true" applyProtection="false">
      <alignment horizontal="general" vertical="bottom" textRotation="0" wrapText="false" indent="0" shrinkToFit="false"/>
    </xf>
    <xf numFmtId="164" fontId="0" fillId="11" borderId="0" applyFont="true" applyBorder="false" applyAlignment="true" applyProtection="false">
      <alignment horizontal="general" vertical="bottom" textRotation="0" wrapText="false" indent="0" shrinkToFit="false"/>
    </xf>
    <xf numFmtId="164" fontId="0" fillId="11" borderId="0" applyFont="true" applyBorder="false" applyAlignment="true" applyProtection="false">
      <alignment horizontal="general" vertical="bottom" textRotation="0" wrapText="false" indent="0" shrinkToFit="false"/>
    </xf>
    <xf numFmtId="164" fontId="0" fillId="11" borderId="0" applyFont="true" applyBorder="false" applyAlignment="true" applyProtection="false">
      <alignment horizontal="general" vertical="bottom" textRotation="0" wrapText="false" indent="0" shrinkToFit="false"/>
    </xf>
    <xf numFmtId="164" fontId="0" fillId="11" borderId="0" applyFont="true" applyBorder="false" applyAlignment="true" applyProtection="false">
      <alignment horizontal="general" vertical="bottom" textRotation="0" wrapText="false" indent="0" shrinkToFit="false"/>
    </xf>
    <xf numFmtId="164" fontId="0" fillId="11" borderId="0" applyFont="true" applyBorder="false" applyAlignment="true" applyProtection="false">
      <alignment horizontal="general" vertical="bottom" textRotation="0" wrapText="false" indent="0" shrinkToFit="false"/>
    </xf>
    <xf numFmtId="164" fontId="0" fillId="11" borderId="0" applyFont="true" applyBorder="false" applyAlignment="true" applyProtection="false">
      <alignment horizontal="general" vertical="bottom" textRotation="0" wrapText="false" indent="0" shrinkToFit="false"/>
    </xf>
    <xf numFmtId="164" fontId="0" fillId="11" borderId="0" applyFont="true" applyBorder="false" applyAlignment="true" applyProtection="false">
      <alignment horizontal="general" vertical="bottom" textRotation="0" wrapText="false" indent="0" shrinkToFit="false"/>
    </xf>
    <xf numFmtId="164" fontId="0" fillId="11" borderId="0" applyFont="true" applyBorder="false" applyAlignment="true" applyProtection="false">
      <alignment horizontal="general" vertical="bottom" textRotation="0" wrapText="false" indent="0" shrinkToFit="false"/>
    </xf>
    <xf numFmtId="164" fontId="0" fillId="11" borderId="0" applyFont="true" applyBorder="false" applyAlignment="true" applyProtection="false">
      <alignment horizontal="general" vertical="bottom" textRotation="0" wrapText="false" indent="0" shrinkToFit="false"/>
    </xf>
    <xf numFmtId="164" fontId="0" fillId="5" borderId="0" applyFont="true" applyBorder="false" applyAlignment="true" applyProtection="false">
      <alignment horizontal="general" vertical="bottom" textRotation="0" wrapText="false" indent="0" shrinkToFit="false"/>
    </xf>
    <xf numFmtId="164" fontId="0" fillId="5" borderId="0" applyFont="true" applyBorder="false" applyAlignment="true" applyProtection="false">
      <alignment horizontal="general" vertical="bottom" textRotation="0" wrapText="false" indent="0" shrinkToFit="false"/>
    </xf>
    <xf numFmtId="164" fontId="0" fillId="5" borderId="0" applyFont="true" applyBorder="false" applyAlignment="true" applyProtection="false">
      <alignment horizontal="general" vertical="bottom" textRotation="0" wrapText="false" indent="0" shrinkToFit="false"/>
    </xf>
    <xf numFmtId="164" fontId="0" fillId="5" borderId="0" applyFont="true" applyBorder="false" applyAlignment="true" applyProtection="false">
      <alignment horizontal="general" vertical="bottom" textRotation="0" wrapText="false" indent="0" shrinkToFit="false"/>
    </xf>
    <xf numFmtId="164" fontId="0" fillId="5" borderId="0" applyFont="true" applyBorder="false" applyAlignment="true" applyProtection="false">
      <alignment horizontal="general" vertical="bottom" textRotation="0" wrapText="false" indent="0" shrinkToFit="false"/>
    </xf>
    <xf numFmtId="164" fontId="0" fillId="5" borderId="0" applyFont="true" applyBorder="false" applyAlignment="true" applyProtection="false">
      <alignment horizontal="general" vertical="bottom" textRotation="0" wrapText="false" indent="0" shrinkToFit="false"/>
    </xf>
    <xf numFmtId="164" fontId="0" fillId="5" borderId="0" applyFont="true" applyBorder="false" applyAlignment="true" applyProtection="false">
      <alignment horizontal="general" vertical="bottom" textRotation="0" wrapText="false" indent="0" shrinkToFit="false"/>
    </xf>
    <xf numFmtId="164" fontId="0" fillId="5" borderId="0" applyFont="true" applyBorder="false" applyAlignment="true" applyProtection="false">
      <alignment horizontal="general" vertical="bottom" textRotation="0" wrapText="false" indent="0" shrinkToFit="false"/>
    </xf>
    <xf numFmtId="164" fontId="0" fillId="5" borderId="0" applyFont="true" applyBorder="false" applyAlignment="true" applyProtection="false">
      <alignment horizontal="general" vertical="bottom" textRotation="0" wrapText="false" indent="0" shrinkToFit="false"/>
    </xf>
    <xf numFmtId="164" fontId="0" fillId="14" borderId="0" applyFont="true" applyBorder="false" applyAlignment="true" applyProtection="false">
      <alignment horizontal="general" vertical="bottom" textRotation="0" wrapText="false" indent="0" shrinkToFit="false"/>
    </xf>
    <xf numFmtId="164" fontId="0" fillId="14" borderId="0" applyFont="true" applyBorder="false" applyAlignment="true" applyProtection="false">
      <alignment horizontal="general" vertical="bottom" textRotation="0" wrapText="false" indent="0" shrinkToFit="false"/>
    </xf>
    <xf numFmtId="164" fontId="0" fillId="14" borderId="0" applyFont="true" applyBorder="false" applyAlignment="true" applyProtection="false">
      <alignment horizontal="general" vertical="bottom" textRotation="0" wrapText="false" indent="0" shrinkToFit="false"/>
    </xf>
    <xf numFmtId="164" fontId="0" fillId="14" borderId="0" applyFont="true" applyBorder="false" applyAlignment="true" applyProtection="false">
      <alignment horizontal="general" vertical="bottom" textRotation="0" wrapText="false" indent="0" shrinkToFit="false"/>
    </xf>
    <xf numFmtId="164" fontId="0" fillId="14" borderId="0" applyFont="true" applyBorder="false" applyAlignment="true" applyProtection="false">
      <alignment horizontal="general" vertical="bottom" textRotation="0" wrapText="false" indent="0" shrinkToFit="false"/>
    </xf>
    <xf numFmtId="164" fontId="0" fillId="14" borderId="0" applyFont="true" applyBorder="false" applyAlignment="true" applyProtection="false">
      <alignment horizontal="general" vertical="bottom" textRotation="0" wrapText="false" indent="0" shrinkToFit="false"/>
    </xf>
    <xf numFmtId="164" fontId="0" fillId="14" borderId="0" applyFont="true" applyBorder="false" applyAlignment="true" applyProtection="false">
      <alignment horizontal="general" vertical="bottom" textRotation="0" wrapText="false" indent="0" shrinkToFit="false"/>
    </xf>
    <xf numFmtId="164" fontId="0" fillId="14" borderId="0" applyFont="true" applyBorder="false" applyAlignment="true" applyProtection="false">
      <alignment horizontal="general" vertical="bottom" textRotation="0" wrapText="false" indent="0" shrinkToFit="false"/>
    </xf>
    <xf numFmtId="164" fontId="0" fillId="14" borderId="0" applyFont="true" applyBorder="false" applyAlignment="true" applyProtection="false">
      <alignment horizontal="general" vertical="bottom" textRotation="0" wrapText="false" indent="0" shrinkToFit="false"/>
    </xf>
    <xf numFmtId="164" fontId="0" fillId="8" borderId="0" applyFont="true" applyBorder="false" applyAlignment="true" applyProtection="false">
      <alignment horizontal="general" vertical="bottom" textRotation="0" wrapText="false" indent="0" shrinkToFit="false"/>
    </xf>
    <xf numFmtId="164" fontId="0" fillId="8" borderId="0" applyFont="true" applyBorder="false" applyAlignment="true" applyProtection="false">
      <alignment horizontal="general" vertical="bottom" textRotation="0" wrapText="false" indent="0" shrinkToFit="false"/>
    </xf>
    <xf numFmtId="164" fontId="0" fillId="8" borderId="0" applyFont="true" applyBorder="false" applyAlignment="true" applyProtection="false">
      <alignment horizontal="general" vertical="bottom" textRotation="0" wrapText="false" indent="0" shrinkToFit="false"/>
    </xf>
    <xf numFmtId="164" fontId="0" fillId="8" borderId="0" applyFont="true" applyBorder="false" applyAlignment="true" applyProtection="false">
      <alignment horizontal="general" vertical="bottom" textRotation="0" wrapText="false" indent="0" shrinkToFit="false"/>
    </xf>
    <xf numFmtId="164" fontId="0" fillId="8" borderId="0" applyFont="true" applyBorder="false" applyAlignment="true" applyProtection="false">
      <alignment horizontal="general" vertical="bottom" textRotation="0" wrapText="false" indent="0" shrinkToFit="false"/>
    </xf>
    <xf numFmtId="164" fontId="0" fillId="8" borderId="0" applyFont="true" applyBorder="false" applyAlignment="true" applyProtection="false">
      <alignment horizontal="general" vertical="bottom" textRotation="0" wrapText="false" indent="0" shrinkToFit="false"/>
    </xf>
    <xf numFmtId="164" fontId="0" fillId="8" borderId="0" applyFont="true" applyBorder="false" applyAlignment="true" applyProtection="false">
      <alignment horizontal="general" vertical="bottom" textRotation="0" wrapText="false" indent="0" shrinkToFit="false"/>
    </xf>
    <xf numFmtId="164" fontId="0" fillId="8" borderId="0" applyFont="true" applyBorder="false" applyAlignment="true" applyProtection="false">
      <alignment horizontal="general" vertical="bottom" textRotation="0" wrapText="false" indent="0" shrinkToFit="false"/>
    </xf>
    <xf numFmtId="164" fontId="0" fillId="8" borderId="0" applyFont="true" applyBorder="false" applyAlignment="true" applyProtection="false">
      <alignment horizontal="general" vertical="bottom" textRotation="0" wrapText="false" indent="0" shrinkToFit="false"/>
    </xf>
    <xf numFmtId="164" fontId="0" fillId="11" borderId="0" applyFont="true" applyBorder="false" applyAlignment="true" applyProtection="false">
      <alignment horizontal="general" vertical="bottom" textRotation="0" wrapText="false" indent="0" shrinkToFit="false"/>
    </xf>
    <xf numFmtId="164" fontId="0" fillId="11" borderId="0" applyFont="true" applyBorder="false" applyAlignment="true" applyProtection="false">
      <alignment horizontal="general" vertical="bottom" textRotation="0" wrapText="false" indent="0" shrinkToFit="false"/>
    </xf>
    <xf numFmtId="164" fontId="0" fillId="11" borderId="0" applyFont="true" applyBorder="false" applyAlignment="true" applyProtection="false">
      <alignment horizontal="general" vertical="bottom" textRotation="0" wrapText="false" indent="0" shrinkToFit="false"/>
    </xf>
    <xf numFmtId="164" fontId="0" fillId="11" borderId="0" applyFont="true" applyBorder="false" applyAlignment="true" applyProtection="false">
      <alignment horizontal="general" vertical="bottom" textRotation="0" wrapText="false" indent="0" shrinkToFit="false"/>
    </xf>
    <xf numFmtId="164" fontId="0" fillId="11" borderId="0" applyFont="true" applyBorder="false" applyAlignment="true" applyProtection="false">
      <alignment horizontal="general" vertical="bottom" textRotation="0" wrapText="false" indent="0" shrinkToFit="false"/>
    </xf>
    <xf numFmtId="164" fontId="0" fillId="11" borderId="0" applyFont="true" applyBorder="false" applyAlignment="true" applyProtection="false">
      <alignment horizontal="general" vertical="bottom" textRotation="0" wrapText="false" indent="0" shrinkToFit="false"/>
    </xf>
    <xf numFmtId="164" fontId="0" fillId="11" borderId="0" applyFont="true" applyBorder="false" applyAlignment="true" applyProtection="false">
      <alignment horizontal="general" vertical="bottom" textRotation="0" wrapText="false" indent="0" shrinkToFit="false"/>
    </xf>
    <xf numFmtId="164" fontId="0" fillId="11" borderId="0" applyFont="true" applyBorder="false" applyAlignment="true" applyProtection="false">
      <alignment horizontal="general" vertical="bottom" textRotation="0" wrapText="false" indent="0" shrinkToFit="false"/>
    </xf>
    <xf numFmtId="164" fontId="0" fillId="11" borderId="0" applyFont="true" applyBorder="false" applyAlignment="true" applyProtection="false">
      <alignment horizontal="general" vertical="bottom" textRotation="0" wrapText="false" indent="0" shrinkToFit="false"/>
    </xf>
    <xf numFmtId="164" fontId="0" fillId="17" borderId="0" applyFont="true" applyBorder="false" applyAlignment="true" applyProtection="false">
      <alignment horizontal="general" vertical="bottom" textRotation="0" wrapText="false" indent="0" shrinkToFit="false"/>
    </xf>
    <xf numFmtId="164" fontId="0" fillId="17" borderId="0" applyFont="true" applyBorder="false" applyAlignment="true" applyProtection="false">
      <alignment horizontal="general" vertical="bottom" textRotation="0" wrapText="false" indent="0" shrinkToFit="false"/>
    </xf>
    <xf numFmtId="164" fontId="0" fillId="17" borderId="0" applyFont="true" applyBorder="false" applyAlignment="true" applyProtection="false">
      <alignment horizontal="general" vertical="bottom" textRotation="0" wrapText="false" indent="0" shrinkToFit="false"/>
    </xf>
    <xf numFmtId="164" fontId="0" fillId="17" borderId="0" applyFont="true" applyBorder="false" applyAlignment="true" applyProtection="false">
      <alignment horizontal="general" vertical="bottom" textRotation="0" wrapText="false" indent="0" shrinkToFit="false"/>
    </xf>
    <xf numFmtId="164" fontId="0" fillId="17" borderId="0" applyFont="true" applyBorder="false" applyAlignment="true" applyProtection="false">
      <alignment horizontal="general" vertical="bottom" textRotation="0" wrapText="false" indent="0" shrinkToFit="false"/>
    </xf>
    <xf numFmtId="164" fontId="0" fillId="17" borderId="0" applyFont="true" applyBorder="false" applyAlignment="true" applyProtection="false">
      <alignment horizontal="general" vertical="bottom" textRotation="0" wrapText="false" indent="0" shrinkToFit="false"/>
    </xf>
    <xf numFmtId="164" fontId="0" fillId="17" borderId="0" applyFont="true" applyBorder="false" applyAlignment="true" applyProtection="false">
      <alignment horizontal="general" vertical="bottom" textRotation="0" wrapText="false" indent="0" shrinkToFit="false"/>
    </xf>
    <xf numFmtId="164" fontId="0" fillId="17" borderId="0" applyFont="true" applyBorder="false" applyAlignment="true" applyProtection="false">
      <alignment horizontal="general" vertical="bottom" textRotation="0" wrapText="false" indent="0" shrinkToFit="false"/>
    </xf>
    <xf numFmtId="164" fontId="0" fillId="17" borderId="0" applyFont="true" applyBorder="false" applyAlignment="true" applyProtection="false">
      <alignment horizontal="general" vertical="bottom" textRotation="0" wrapText="false" indent="0" shrinkToFit="false"/>
    </xf>
    <xf numFmtId="164" fontId="11" fillId="11" borderId="0" applyFont="true" applyBorder="false" applyAlignment="true" applyProtection="false">
      <alignment horizontal="general" vertical="bottom" textRotation="0" wrapText="false" indent="0" shrinkToFit="false"/>
    </xf>
    <xf numFmtId="164" fontId="11" fillId="5" borderId="0" applyFont="true" applyBorder="false" applyAlignment="true" applyProtection="false">
      <alignment horizontal="general" vertical="bottom" textRotation="0" wrapText="false" indent="0" shrinkToFit="false"/>
    </xf>
    <xf numFmtId="164" fontId="11" fillId="14" borderId="0" applyFont="true" applyBorder="false" applyAlignment="true" applyProtection="false">
      <alignment horizontal="general" vertical="bottom" textRotation="0" wrapText="false" indent="0" shrinkToFit="false"/>
    </xf>
    <xf numFmtId="164" fontId="11" fillId="8" borderId="0" applyFont="true" applyBorder="false" applyAlignment="true" applyProtection="false">
      <alignment horizontal="general" vertical="bottom" textRotation="0" wrapText="false" indent="0" shrinkToFit="false"/>
    </xf>
    <xf numFmtId="164" fontId="11" fillId="11" borderId="0" applyFont="true" applyBorder="false" applyAlignment="true" applyProtection="false">
      <alignment horizontal="general" vertical="bottom" textRotation="0" wrapText="false" indent="0" shrinkToFit="false"/>
    </xf>
    <xf numFmtId="164" fontId="11" fillId="17" borderId="0" applyFont="true" applyBorder="false" applyAlignment="true" applyProtection="false">
      <alignment horizontal="general" vertical="bottom" textRotation="0" wrapText="false" indent="0" shrinkToFit="false"/>
    </xf>
    <xf numFmtId="164" fontId="12" fillId="18" borderId="0" applyFont="true" applyBorder="false" applyAlignment="true" applyProtection="false">
      <alignment horizontal="general" vertical="bottom" textRotation="0" wrapText="false" indent="0" shrinkToFit="false"/>
    </xf>
    <xf numFmtId="164" fontId="13" fillId="13" borderId="0" applyFont="true" applyBorder="false" applyAlignment="true" applyProtection="false">
      <alignment horizontal="general" vertical="bottom" textRotation="0" wrapText="false" indent="0" shrinkToFit="false"/>
    </xf>
    <xf numFmtId="164" fontId="12" fillId="5" borderId="0" applyFont="true" applyBorder="false" applyAlignment="true" applyProtection="false">
      <alignment horizontal="general" vertical="bottom" textRotation="0" wrapText="false" indent="0" shrinkToFit="false"/>
    </xf>
    <xf numFmtId="164" fontId="13" fillId="5" borderId="0" applyFont="true" applyBorder="false" applyAlignment="true" applyProtection="false">
      <alignment horizontal="general" vertical="bottom" textRotation="0" wrapText="false" indent="0" shrinkToFit="false"/>
    </xf>
    <xf numFmtId="164" fontId="12" fillId="14" borderId="0" applyFont="true" applyBorder="false" applyAlignment="true" applyProtection="false">
      <alignment horizontal="general" vertical="bottom" textRotation="0" wrapText="false" indent="0" shrinkToFit="false"/>
    </xf>
    <xf numFmtId="164" fontId="13" fillId="15" borderId="0" applyFont="true" applyBorder="false" applyAlignment="true" applyProtection="false">
      <alignment horizontal="general" vertical="bottom" textRotation="0" wrapText="false" indent="0" shrinkToFit="false"/>
    </xf>
    <xf numFmtId="164" fontId="12" fillId="19" borderId="0" applyFont="true" applyBorder="false" applyAlignment="true" applyProtection="false">
      <alignment horizontal="general" vertical="bottom" textRotation="0" wrapText="false" indent="0" shrinkToFit="false"/>
    </xf>
    <xf numFmtId="164" fontId="13" fillId="16" borderId="0" applyFont="true" applyBorder="false" applyAlignment="true" applyProtection="false">
      <alignment horizontal="general" vertical="bottom" textRotation="0" wrapText="false" indent="0" shrinkToFit="false"/>
    </xf>
    <xf numFmtId="164" fontId="12" fillId="20" borderId="0" applyFont="true" applyBorder="false" applyAlignment="true" applyProtection="false">
      <alignment horizontal="general" vertical="bottom" textRotation="0" wrapText="false" indent="0" shrinkToFit="false"/>
    </xf>
    <xf numFmtId="164" fontId="13" fillId="13" borderId="0" applyFont="true" applyBorder="false" applyAlignment="true" applyProtection="false">
      <alignment horizontal="general" vertical="bottom" textRotation="0" wrapText="false" indent="0" shrinkToFit="false"/>
    </xf>
    <xf numFmtId="164" fontId="12" fillId="21" borderId="0" applyFont="true" applyBorder="false" applyAlignment="true" applyProtection="false">
      <alignment horizontal="general" vertical="bottom" textRotation="0" wrapText="false" indent="0" shrinkToFit="false"/>
    </xf>
    <xf numFmtId="164" fontId="13" fillId="12" borderId="0" applyFont="true" applyBorder="false" applyAlignment="true" applyProtection="false">
      <alignment horizontal="general" vertical="bottom" textRotation="0" wrapText="false" indent="0" shrinkToFit="false"/>
    </xf>
    <xf numFmtId="164" fontId="14" fillId="18" borderId="0" applyFont="true" applyBorder="false" applyAlignment="true" applyProtection="false">
      <alignment horizontal="general" vertical="bottom" textRotation="0" wrapText="false" indent="0" shrinkToFit="false"/>
    </xf>
    <xf numFmtId="164" fontId="14" fillId="5" borderId="0" applyFont="true" applyBorder="false" applyAlignment="true" applyProtection="false">
      <alignment horizontal="general" vertical="bottom" textRotation="0" wrapText="false" indent="0" shrinkToFit="false"/>
    </xf>
    <xf numFmtId="164" fontId="14" fillId="14" borderId="0" applyFont="true" applyBorder="false" applyAlignment="true" applyProtection="false">
      <alignment horizontal="general" vertical="bottom" textRotation="0" wrapText="false" indent="0" shrinkToFit="false"/>
    </xf>
    <xf numFmtId="164" fontId="14" fillId="19" borderId="0" applyFont="true" applyBorder="false" applyAlignment="true" applyProtection="false">
      <alignment horizontal="general" vertical="bottom" textRotation="0" wrapText="false" indent="0" shrinkToFit="false"/>
    </xf>
    <xf numFmtId="164" fontId="14" fillId="20" borderId="0" applyFont="true" applyBorder="false" applyAlignment="true" applyProtection="false">
      <alignment horizontal="general" vertical="bottom" textRotation="0" wrapText="false" indent="0" shrinkToFit="false"/>
    </xf>
    <xf numFmtId="164" fontId="14" fillId="21" borderId="0" applyFont="true" applyBorder="false" applyAlignment="true" applyProtection="false">
      <alignment horizontal="general" vertical="bottom" textRotation="0" wrapText="false" indent="0" shrinkToFit="false"/>
    </xf>
    <xf numFmtId="164" fontId="13" fillId="18" borderId="0" applyFont="true" applyBorder="false" applyAlignment="true" applyProtection="false">
      <alignment horizontal="general" vertical="bottom" textRotation="0" wrapText="false" indent="0" shrinkToFit="false"/>
    </xf>
    <xf numFmtId="164" fontId="13" fillId="18" borderId="0" applyFont="true" applyBorder="false" applyAlignment="true" applyProtection="false">
      <alignment horizontal="general" vertical="bottom" textRotation="0" wrapText="false" indent="0" shrinkToFit="false"/>
    </xf>
    <xf numFmtId="164" fontId="13" fillId="18" borderId="0" applyFont="true" applyBorder="false" applyAlignment="true" applyProtection="false">
      <alignment horizontal="general" vertical="bottom" textRotation="0" wrapText="false" indent="0" shrinkToFit="false"/>
    </xf>
    <xf numFmtId="164" fontId="13" fillId="18" borderId="0" applyFont="true" applyBorder="false" applyAlignment="true" applyProtection="false">
      <alignment horizontal="general" vertical="bottom" textRotation="0" wrapText="false" indent="0" shrinkToFit="false"/>
    </xf>
    <xf numFmtId="164" fontId="13" fillId="18" borderId="0" applyFont="true" applyBorder="false" applyAlignment="true" applyProtection="false">
      <alignment horizontal="general" vertical="bottom" textRotation="0" wrapText="false" indent="0" shrinkToFit="false"/>
    </xf>
    <xf numFmtId="164" fontId="14" fillId="18" borderId="0" applyFont="true" applyBorder="false" applyAlignment="true" applyProtection="false">
      <alignment horizontal="general" vertical="bottom" textRotation="0" wrapText="false" indent="0" shrinkToFit="false"/>
    </xf>
    <xf numFmtId="164" fontId="13" fillId="18" borderId="0" applyFont="true" applyBorder="false" applyAlignment="true" applyProtection="false">
      <alignment horizontal="general" vertical="bottom" textRotation="0" wrapText="false" indent="0" shrinkToFit="false"/>
    </xf>
    <xf numFmtId="164" fontId="13" fillId="18" borderId="0" applyFont="true" applyBorder="false" applyAlignment="true" applyProtection="false">
      <alignment horizontal="general" vertical="bottom" textRotation="0" wrapText="false" indent="0" shrinkToFit="false"/>
    </xf>
    <xf numFmtId="164" fontId="13" fillId="18" borderId="0" applyFont="true" applyBorder="false" applyAlignment="true" applyProtection="false">
      <alignment horizontal="general" vertical="bottom" textRotation="0" wrapText="false" indent="0" shrinkToFit="false"/>
    </xf>
    <xf numFmtId="164" fontId="14" fillId="18" borderId="0" applyFont="true" applyBorder="false" applyAlignment="true" applyProtection="false">
      <alignment horizontal="general" vertical="bottom" textRotation="0" wrapText="false" indent="0" shrinkToFit="false"/>
    </xf>
    <xf numFmtId="164" fontId="13" fillId="18" borderId="0" applyFont="true" applyBorder="false" applyAlignment="true" applyProtection="false">
      <alignment horizontal="general" vertical="bottom" textRotation="0" wrapText="false" indent="0" shrinkToFit="false"/>
    </xf>
    <xf numFmtId="164" fontId="13" fillId="18" borderId="0" applyFont="true" applyBorder="false" applyAlignment="true" applyProtection="false">
      <alignment horizontal="general" vertical="bottom" textRotation="0" wrapText="false" indent="0" shrinkToFit="false"/>
    </xf>
    <xf numFmtId="164" fontId="14" fillId="18" borderId="0" applyFont="true" applyBorder="false" applyAlignment="true" applyProtection="false">
      <alignment horizontal="general" vertical="bottom" textRotation="0" wrapText="false" indent="0" shrinkToFit="false"/>
    </xf>
    <xf numFmtId="164" fontId="13" fillId="18" borderId="0" applyFont="true" applyBorder="false" applyAlignment="true" applyProtection="false">
      <alignment horizontal="general" vertical="bottom" textRotation="0" wrapText="false" indent="0" shrinkToFit="false"/>
    </xf>
    <xf numFmtId="164" fontId="14" fillId="18" borderId="0" applyFont="true" applyBorder="false" applyAlignment="true" applyProtection="false">
      <alignment horizontal="general" vertical="bottom" textRotation="0" wrapText="false" indent="0" shrinkToFit="false"/>
    </xf>
    <xf numFmtId="164" fontId="13" fillId="5" borderId="0" applyFont="true" applyBorder="false" applyAlignment="true" applyProtection="false">
      <alignment horizontal="general" vertical="bottom" textRotation="0" wrapText="false" indent="0" shrinkToFit="false"/>
    </xf>
    <xf numFmtId="164" fontId="13" fillId="5" borderId="0" applyFont="true" applyBorder="false" applyAlignment="true" applyProtection="false">
      <alignment horizontal="general" vertical="bottom" textRotation="0" wrapText="false" indent="0" shrinkToFit="false"/>
    </xf>
    <xf numFmtId="164" fontId="13" fillId="5" borderId="0" applyFont="true" applyBorder="false" applyAlignment="true" applyProtection="false">
      <alignment horizontal="general" vertical="bottom" textRotation="0" wrapText="false" indent="0" shrinkToFit="false"/>
    </xf>
    <xf numFmtId="164" fontId="13" fillId="5" borderId="0" applyFont="true" applyBorder="false" applyAlignment="true" applyProtection="false">
      <alignment horizontal="general" vertical="bottom" textRotation="0" wrapText="false" indent="0" shrinkToFit="false"/>
    </xf>
    <xf numFmtId="164" fontId="13" fillId="5" borderId="0" applyFont="true" applyBorder="false" applyAlignment="true" applyProtection="false">
      <alignment horizontal="general" vertical="bottom" textRotation="0" wrapText="false" indent="0" shrinkToFit="false"/>
    </xf>
    <xf numFmtId="164" fontId="14" fillId="5" borderId="0" applyFont="true" applyBorder="false" applyAlignment="true" applyProtection="false">
      <alignment horizontal="general" vertical="bottom" textRotation="0" wrapText="false" indent="0" shrinkToFit="false"/>
    </xf>
    <xf numFmtId="164" fontId="13" fillId="5" borderId="0" applyFont="true" applyBorder="false" applyAlignment="true" applyProtection="false">
      <alignment horizontal="general" vertical="bottom" textRotation="0" wrapText="false" indent="0" shrinkToFit="false"/>
    </xf>
    <xf numFmtId="164" fontId="13" fillId="5" borderId="0" applyFont="true" applyBorder="false" applyAlignment="true" applyProtection="false">
      <alignment horizontal="general" vertical="bottom" textRotation="0" wrapText="false" indent="0" shrinkToFit="false"/>
    </xf>
    <xf numFmtId="164" fontId="13" fillId="5" borderId="0" applyFont="true" applyBorder="false" applyAlignment="true" applyProtection="false">
      <alignment horizontal="general" vertical="bottom" textRotation="0" wrapText="false" indent="0" shrinkToFit="false"/>
    </xf>
    <xf numFmtId="164" fontId="14" fillId="5" borderId="0" applyFont="true" applyBorder="false" applyAlignment="true" applyProtection="false">
      <alignment horizontal="general" vertical="bottom" textRotation="0" wrapText="false" indent="0" shrinkToFit="false"/>
    </xf>
    <xf numFmtId="164" fontId="13" fillId="5" borderId="0" applyFont="true" applyBorder="false" applyAlignment="true" applyProtection="false">
      <alignment horizontal="general" vertical="bottom" textRotation="0" wrapText="false" indent="0" shrinkToFit="false"/>
    </xf>
    <xf numFmtId="164" fontId="13" fillId="5" borderId="0" applyFont="true" applyBorder="false" applyAlignment="true" applyProtection="false">
      <alignment horizontal="general" vertical="bottom" textRotation="0" wrapText="false" indent="0" shrinkToFit="false"/>
    </xf>
    <xf numFmtId="164" fontId="14" fillId="5" borderId="0" applyFont="true" applyBorder="false" applyAlignment="true" applyProtection="false">
      <alignment horizontal="general" vertical="bottom" textRotation="0" wrapText="false" indent="0" shrinkToFit="false"/>
    </xf>
    <xf numFmtId="164" fontId="13" fillId="5" borderId="0" applyFont="true" applyBorder="false" applyAlignment="true" applyProtection="false">
      <alignment horizontal="general" vertical="bottom" textRotation="0" wrapText="false" indent="0" shrinkToFit="false"/>
    </xf>
    <xf numFmtId="164" fontId="14" fillId="5" borderId="0" applyFont="true" applyBorder="false" applyAlignment="true" applyProtection="false">
      <alignment horizontal="general" vertical="bottom" textRotation="0" wrapText="false" indent="0" shrinkToFit="false"/>
    </xf>
    <xf numFmtId="164" fontId="13" fillId="14" borderId="0" applyFont="true" applyBorder="false" applyAlignment="true" applyProtection="false">
      <alignment horizontal="general" vertical="bottom" textRotation="0" wrapText="false" indent="0" shrinkToFit="false"/>
    </xf>
    <xf numFmtId="164" fontId="13" fillId="14" borderId="0" applyFont="true" applyBorder="false" applyAlignment="true" applyProtection="false">
      <alignment horizontal="general" vertical="bottom" textRotation="0" wrapText="false" indent="0" shrinkToFit="false"/>
    </xf>
    <xf numFmtId="164" fontId="13" fillId="14" borderId="0" applyFont="true" applyBorder="false" applyAlignment="true" applyProtection="false">
      <alignment horizontal="general" vertical="bottom" textRotation="0" wrapText="false" indent="0" shrinkToFit="false"/>
    </xf>
    <xf numFmtId="164" fontId="13" fillId="14" borderId="0" applyFont="true" applyBorder="false" applyAlignment="true" applyProtection="false">
      <alignment horizontal="general" vertical="bottom" textRotation="0" wrapText="false" indent="0" shrinkToFit="false"/>
    </xf>
    <xf numFmtId="164" fontId="13" fillId="14" borderId="0" applyFont="true" applyBorder="false" applyAlignment="true" applyProtection="false">
      <alignment horizontal="general" vertical="bottom" textRotation="0" wrapText="false" indent="0" shrinkToFit="false"/>
    </xf>
    <xf numFmtId="164" fontId="14" fillId="14" borderId="0" applyFont="true" applyBorder="false" applyAlignment="true" applyProtection="false">
      <alignment horizontal="general" vertical="bottom" textRotation="0" wrapText="false" indent="0" shrinkToFit="false"/>
    </xf>
    <xf numFmtId="164" fontId="13" fillId="14" borderId="0" applyFont="true" applyBorder="false" applyAlignment="true" applyProtection="false">
      <alignment horizontal="general" vertical="bottom" textRotation="0" wrapText="false" indent="0" shrinkToFit="false"/>
    </xf>
    <xf numFmtId="164" fontId="13" fillId="14" borderId="0" applyFont="true" applyBorder="false" applyAlignment="true" applyProtection="false">
      <alignment horizontal="general" vertical="bottom" textRotation="0" wrapText="false" indent="0" shrinkToFit="false"/>
    </xf>
    <xf numFmtId="164" fontId="13" fillId="14" borderId="0" applyFont="true" applyBorder="false" applyAlignment="true" applyProtection="false">
      <alignment horizontal="general" vertical="bottom" textRotation="0" wrapText="false" indent="0" shrinkToFit="false"/>
    </xf>
    <xf numFmtId="164" fontId="14" fillId="14" borderId="0" applyFont="true" applyBorder="false" applyAlignment="true" applyProtection="false">
      <alignment horizontal="general" vertical="bottom" textRotation="0" wrapText="false" indent="0" shrinkToFit="false"/>
    </xf>
    <xf numFmtId="164" fontId="13" fillId="14" borderId="0" applyFont="true" applyBorder="false" applyAlignment="true" applyProtection="false">
      <alignment horizontal="general" vertical="bottom" textRotation="0" wrapText="false" indent="0" shrinkToFit="false"/>
    </xf>
    <xf numFmtId="164" fontId="13" fillId="14" borderId="0" applyFont="true" applyBorder="false" applyAlignment="true" applyProtection="false">
      <alignment horizontal="general" vertical="bottom" textRotation="0" wrapText="false" indent="0" shrinkToFit="false"/>
    </xf>
    <xf numFmtId="164" fontId="14" fillId="14" borderId="0" applyFont="true" applyBorder="false" applyAlignment="true" applyProtection="false">
      <alignment horizontal="general" vertical="bottom" textRotation="0" wrapText="false" indent="0" shrinkToFit="false"/>
    </xf>
    <xf numFmtId="164" fontId="13" fillId="14" borderId="0" applyFont="true" applyBorder="false" applyAlignment="true" applyProtection="false">
      <alignment horizontal="general" vertical="bottom" textRotation="0" wrapText="false" indent="0" shrinkToFit="false"/>
    </xf>
    <xf numFmtId="164" fontId="14" fillId="14" borderId="0" applyFont="true" applyBorder="false" applyAlignment="true" applyProtection="false">
      <alignment horizontal="general" vertical="bottom" textRotation="0" wrapText="false" indent="0" shrinkToFit="false"/>
    </xf>
    <xf numFmtId="164" fontId="13" fillId="19" borderId="0" applyFont="true" applyBorder="false" applyAlignment="true" applyProtection="false">
      <alignment horizontal="general" vertical="bottom" textRotation="0" wrapText="false" indent="0" shrinkToFit="false"/>
    </xf>
    <xf numFmtId="164" fontId="13" fillId="19" borderId="0" applyFont="true" applyBorder="false" applyAlignment="true" applyProtection="false">
      <alignment horizontal="general" vertical="bottom" textRotation="0" wrapText="false" indent="0" shrinkToFit="false"/>
    </xf>
    <xf numFmtId="164" fontId="13" fillId="19" borderId="0" applyFont="true" applyBorder="false" applyAlignment="true" applyProtection="false">
      <alignment horizontal="general" vertical="bottom" textRotation="0" wrapText="false" indent="0" shrinkToFit="false"/>
    </xf>
    <xf numFmtId="164" fontId="13" fillId="19" borderId="0" applyFont="true" applyBorder="false" applyAlignment="true" applyProtection="false">
      <alignment horizontal="general" vertical="bottom" textRotation="0" wrapText="false" indent="0" shrinkToFit="false"/>
    </xf>
    <xf numFmtId="164" fontId="13" fillId="19" borderId="0" applyFont="true" applyBorder="false" applyAlignment="true" applyProtection="false">
      <alignment horizontal="general" vertical="bottom" textRotation="0" wrapText="false" indent="0" shrinkToFit="false"/>
    </xf>
    <xf numFmtId="164" fontId="14" fillId="19" borderId="0" applyFont="true" applyBorder="false" applyAlignment="true" applyProtection="false">
      <alignment horizontal="general" vertical="bottom" textRotation="0" wrapText="false" indent="0" shrinkToFit="false"/>
    </xf>
    <xf numFmtId="164" fontId="13" fillId="19" borderId="0" applyFont="true" applyBorder="false" applyAlignment="true" applyProtection="false">
      <alignment horizontal="general" vertical="bottom" textRotation="0" wrapText="false" indent="0" shrinkToFit="false"/>
    </xf>
    <xf numFmtId="164" fontId="13" fillId="19" borderId="0" applyFont="true" applyBorder="false" applyAlignment="true" applyProtection="false">
      <alignment horizontal="general" vertical="bottom" textRotation="0" wrapText="false" indent="0" shrinkToFit="false"/>
    </xf>
    <xf numFmtId="164" fontId="13" fillId="19" borderId="0" applyFont="true" applyBorder="false" applyAlignment="true" applyProtection="false">
      <alignment horizontal="general" vertical="bottom" textRotation="0" wrapText="false" indent="0" shrinkToFit="false"/>
    </xf>
    <xf numFmtId="164" fontId="14" fillId="19" borderId="0" applyFont="true" applyBorder="false" applyAlignment="true" applyProtection="false">
      <alignment horizontal="general" vertical="bottom" textRotation="0" wrapText="false" indent="0" shrinkToFit="false"/>
    </xf>
    <xf numFmtId="164" fontId="13" fillId="19" borderId="0" applyFont="true" applyBorder="false" applyAlignment="true" applyProtection="false">
      <alignment horizontal="general" vertical="bottom" textRotation="0" wrapText="false" indent="0" shrinkToFit="false"/>
    </xf>
    <xf numFmtId="164" fontId="13" fillId="19" borderId="0" applyFont="true" applyBorder="false" applyAlignment="true" applyProtection="false">
      <alignment horizontal="general" vertical="bottom" textRotation="0" wrapText="false" indent="0" shrinkToFit="false"/>
    </xf>
    <xf numFmtId="164" fontId="14" fillId="19" borderId="0" applyFont="true" applyBorder="false" applyAlignment="true" applyProtection="false">
      <alignment horizontal="general" vertical="bottom" textRotation="0" wrapText="false" indent="0" shrinkToFit="false"/>
    </xf>
    <xf numFmtId="164" fontId="13" fillId="19" borderId="0" applyFont="true" applyBorder="false" applyAlignment="true" applyProtection="false">
      <alignment horizontal="general" vertical="bottom" textRotation="0" wrapText="false" indent="0" shrinkToFit="false"/>
    </xf>
    <xf numFmtId="164" fontId="14" fillId="19" borderId="0" applyFont="true" applyBorder="false" applyAlignment="true" applyProtection="false">
      <alignment horizontal="general" vertical="bottom" textRotation="0" wrapText="false" indent="0" shrinkToFit="false"/>
    </xf>
    <xf numFmtId="164" fontId="13" fillId="20" borderId="0" applyFont="true" applyBorder="false" applyAlignment="true" applyProtection="false">
      <alignment horizontal="general" vertical="bottom" textRotation="0" wrapText="false" indent="0" shrinkToFit="false"/>
    </xf>
    <xf numFmtId="164" fontId="13" fillId="20" borderId="0" applyFont="true" applyBorder="false" applyAlignment="true" applyProtection="false">
      <alignment horizontal="general" vertical="bottom" textRotation="0" wrapText="false" indent="0" shrinkToFit="false"/>
    </xf>
    <xf numFmtId="164" fontId="13" fillId="20" borderId="0" applyFont="true" applyBorder="false" applyAlignment="true" applyProtection="false">
      <alignment horizontal="general" vertical="bottom" textRotation="0" wrapText="false" indent="0" shrinkToFit="false"/>
    </xf>
    <xf numFmtId="164" fontId="13" fillId="20" borderId="0" applyFont="true" applyBorder="false" applyAlignment="true" applyProtection="false">
      <alignment horizontal="general" vertical="bottom" textRotation="0" wrapText="false" indent="0" shrinkToFit="false"/>
    </xf>
    <xf numFmtId="164" fontId="13" fillId="20" borderId="0" applyFont="true" applyBorder="false" applyAlignment="true" applyProtection="false">
      <alignment horizontal="general" vertical="bottom" textRotation="0" wrapText="false" indent="0" shrinkToFit="false"/>
    </xf>
    <xf numFmtId="164" fontId="14" fillId="20" borderId="0" applyFont="true" applyBorder="false" applyAlignment="true" applyProtection="false">
      <alignment horizontal="general" vertical="bottom" textRotation="0" wrapText="false" indent="0" shrinkToFit="false"/>
    </xf>
    <xf numFmtId="164" fontId="13" fillId="20" borderId="0" applyFont="true" applyBorder="false" applyAlignment="true" applyProtection="false">
      <alignment horizontal="general" vertical="bottom" textRotation="0" wrapText="false" indent="0" shrinkToFit="false"/>
    </xf>
    <xf numFmtId="164" fontId="13" fillId="20" borderId="0" applyFont="true" applyBorder="false" applyAlignment="true" applyProtection="false">
      <alignment horizontal="general" vertical="bottom" textRotation="0" wrapText="false" indent="0" shrinkToFit="false"/>
    </xf>
    <xf numFmtId="164" fontId="13" fillId="20" borderId="0" applyFont="true" applyBorder="false" applyAlignment="true" applyProtection="false">
      <alignment horizontal="general" vertical="bottom" textRotation="0" wrapText="false" indent="0" shrinkToFit="false"/>
    </xf>
    <xf numFmtId="164" fontId="14" fillId="20" borderId="0" applyFont="true" applyBorder="false" applyAlignment="true" applyProtection="false">
      <alignment horizontal="general" vertical="bottom" textRotation="0" wrapText="false" indent="0" shrinkToFit="false"/>
    </xf>
    <xf numFmtId="164" fontId="13" fillId="20" borderId="0" applyFont="true" applyBorder="false" applyAlignment="true" applyProtection="false">
      <alignment horizontal="general" vertical="bottom" textRotation="0" wrapText="false" indent="0" shrinkToFit="false"/>
    </xf>
    <xf numFmtId="164" fontId="13" fillId="20" borderId="0" applyFont="true" applyBorder="false" applyAlignment="true" applyProtection="false">
      <alignment horizontal="general" vertical="bottom" textRotation="0" wrapText="false" indent="0" shrinkToFit="false"/>
    </xf>
    <xf numFmtId="164" fontId="14" fillId="20" borderId="0" applyFont="true" applyBorder="false" applyAlignment="true" applyProtection="false">
      <alignment horizontal="general" vertical="bottom" textRotation="0" wrapText="false" indent="0" shrinkToFit="false"/>
    </xf>
    <xf numFmtId="164" fontId="13" fillId="20" borderId="0" applyFont="true" applyBorder="false" applyAlignment="true" applyProtection="false">
      <alignment horizontal="general" vertical="bottom" textRotation="0" wrapText="false" indent="0" shrinkToFit="false"/>
    </xf>
    <xf numFmtId="164" fontId="14" fillId="20" borderId="0" applyFont="true" applyBorder="false" applyAlignment="true" applyProtection="false">
      <alignment horizontal="general" vertical="bottom" textRotation="0" wrapText="false" indent="0" shrinkToFit="false"/>
    </xf>
    <xf numFmtId="164" fontId="13" fillId="21" borderId="0" applyFont="true" applyBorder="false" applyAlignment="true" applyProtection="false">
      <alignment horizontal="general" vertical="bottom" textRotation="0" wrapText="false" indent="0" shrinkToFit="false"/>
    </xf>
    <xf numFmtId="164" fontId="13" fillId="21" borderId="0" applyFont="true" applyBorder="false" applyAlignment="true" applyProtection="false">
      <alignment horizontal="general" vertical="bottom" textRotation="0" wrapText="false" indent="0" shrinkToFit="false"/>
    </xf>
    <xf numFmtId="164" fontId="13" fillId="21" borderId="0" applyFont="true" applyBorder="false" applyAlignment="true" applyProtection="false">
      <alignment horizontal="general" vertical="bottom" textRotation="0" wrapText="false" indent="0" shrinkToFit="false"/>
    </xf>
    <xf numFmtId="164" fontId="13" fillId="21" borderId="0" applyFont="true" applyBorder="false" applyAlignment="true" applyProtection="false">
      <alignment horizontal="general" vertical="bottom" textRotation="0" wrapText="false" indent="0" shrinkToFit="false"/>
    </xf>
    <xf numFmtId="164" fontId="13" fillId="21" borderId="0" applyFont="true" applyBorder="false" applyAlignment="true" applyProtection="false">
      <alignment horizontal="general" vertical="bottom" textRotation="0" wrapText="false" indent="0" shrinkToFit="false"/>
    </xf>
    <xf numFmtId="164" fontId="14" fillId="21" borderId="0" applyFont="true" applyBorder="false" applyAlignment="true" applyProtection="false">
      <alignment horizontal="general" vertical="bottom" textRotation="0" wrapText="false" indent="0" shrinkToFit="false"/>
    </xf>
    <xf numFmtId="164" fontId="13" fillId="21" borderId="0" applyFont="true" applyBorder="false" applyAlignment="true" applyProtection="false">
      <alignment horizontal="general" vertical="bottom" textRotation="0" wrapText="false" indent="0" shrinkToFit="false"/>
    </xf>
    <xf numFmtId="164" fontId="13" fillId="21" borderId="0" applyFont="true" applyBorder="false" applyAlignment="true" applyProtection="false">
      <alignment horizontal="general" vertical="bottom" textRotation="0" wrapText="false" indent="0" shrinkToFit="false"/>
    </xf>
    <xf numFmtId="164" fontId="13" fillId="21" borderId="0" applyFont="true" applyBorder="false" applyAlignment="true" applyProtection="false">
      <alignment horizontal="general" vertical="bottom" textRotation="0" wrapText="false" indent="0" shrinkToFit="false"/>
    </xf>
    <xf numFmtId="164" fontId="14" fillId="21" borderId="0" applyFont="true" applyBorder="false" applyAlignment="true" applyProtection="false">
      <alignment horizontal="general" vertical="bottom" textRotation="0" wrapText="false" indent="0" shrinkToFit="false"/>
    </xf>
    <xf numFmtId="164" fontId="13" fillId="21" borderId="0" applyFont="true" applyBorder="false" applyAlignment="true" applyProtection="false">
      <alignment horizontal="general" vertical="bottom" textRotation="0" wrapText="false" indent="0" shrinkToFit="false"/>
    </xf>
    <xf numFmtId="164" fontId="13" fillId="21" borderId="0" applyFont="true" applyBorder="false" applyAlignment="true" applyProtection="false">
      <alignment horizontal="general" vertical="bottom" textRotation="0" wrapText="false" indent="0" shrinkToFit="false"/>
    </xf>
    <xf numFmtId="164" fontId="14" fillId="21" borderId="0" applyFont="true" applyBorder="false" applyAlignment="true" applyProtection="false">
      <alignment horizontal="general" vertical="bottom" textRotation="0" wrapText="false" indent="0" shrinkToFit="false"/>
    </xf>
    <xf numFmtId="164" fontId="13" fillId="21" borderId="0" applyFont="true" applyBorder="false" applyAlignment="true" applyProtection="false">
      <alignment horizontal="general" vertical="bottom" textRotation="0" wrapText="false" indent="0" shrinkToFit="false"/>
    </xf>
    <xf numFmtId="164" fontId="14" fillId="21" borderId="0" applyFont="true" applyBorder="false" applyAlignment="true" applyProtection="false">
      <alignment horizontal="general" vertical="bottom" textRotation="0" wrapText="false" indent="0" shrinkToFit="false"/>
    </xf>
    <xf numFmtId="164" fontId="12" fillId="18" borderId="0" applyFont="true" applyBorder="false" applyAlignment="true" applyProtection="false">
      <alignment horizontal="general" vertical="bottom" textRotation="0" wrapText="false" indent="0" shrinkToFit="false"/>
    </xf>
    <xf numFmtId="164" fontId="12" fillId="18" borderId="0" applyFont="true" applyBorder="false" applyAlignment="true" applyProtection="false">
      <alignment horizontal="general" vertical="bottom" textRotation="0" wrapText="false" indent="0" shrinkToFit="false"/>
    </xf>
    <xf numFmtId="164" fontId="12" fillId="18" borderId="0" applyFont="true" applyBorder="false" applyAlignment="true" applyProtection="false">
      <alignment horizontal="general" vertical="bottom" textRotation="0" wrapText="false" indent="0" shrinkToFit="false"/>
    </xf>
    <xf numFmtId="164" fontId="12" fillId="18" borderId="0" applyFont="true" applyBorder="false" applyAlignment="true" applyProtection="false">
      <alignment horizontal="general" vertical="bottom" textRotation="0" wrapText="false" indent="0" shrinkToFit="false"/>
    </xf>
    <xf numFmtId="164" fontId="12" fillId="18" borderId="0" applyFont="true" applyBorder="false" applyAlignment="true" applyProtection="false">
      <alignment horizontal="general" vertical="bottom" textRotation="0" wrapText="false" indent="0" shrinkToFit="false"/>
    </xf>
    <xf numFmtId="164" fontId="12" fillId="18" borderId="0" applyFont="true" applyBorder="false" applyAlignment="true" applyProtection="false">
      <alignment horizontal="general" vertical="bottom" textRotation="0" wrapText="false" indent="0" shrinkToFit="false"/>
    </xf>
    <xf numFmtId="164" fontId="12" fillId="18" borderId="0" applyFont="true" applyBorder="false" applyAlignment="true" applyProtection="false">
      <alignment horizontal="general" vertical="bottom" textRotation="0" wrapText="false" indent="0" shrinkToFit="false"/>
    </xf>
    <xf numFmtId="164" fontId="12" fillId="18" borderId="0" applyFont="true" applyBorder="false" applyAlignment="true" applyProtection="false">
      <alignment horizontal="general" vertical="bottom" textRotation="0" wrapText="false" indent="0" shrinkToFit="false"/>
    </xf>
    <xf numFmtId="164" fontId="12" fillId="18" borderId="0" applyFont="true" applyBorder="false" applyAlignment="true" applyProtection="false">
      <alignment horizontal="general" vertical="bottom" textRotation="0" wrapText="false" indent="0" shrinkToFit="false"/>
    </xf>
    <xf numFmtId="164" fontId="12" fillId="5" borderId="0" applyFont="true" applyBorder="false" applyAlignment="true" applyProtection="false">
      <alignment horizontal="general" vertical="bottom" textRotation="0" wrapText="false" indent="0" shrinkToFit="false"/>
    </xf>
    <xf numFmtId="164" fontId="12" fillId="5" borderId="0" applyFont="true" applyBorder="false" applyAlignment="true" applyProtection="false">
      <alignment horizontal="general" vertical="bottom" textRotation="0" wrapText="false" indent="0" shrinkToFit="false"/>
    </xf>
    <xf numFmtId="164" fontId="12" fillId="5" borderId="0" applyFont="true" applyBorder="false" applyAlignment="true" applyProtection="false">
      <alignment horizontal="general" vertical="bottom" textRotation="0" wrapText="false" indent="0" shrinkToFit="false"/>
    </xf>
    <xf numFmtId="164" fontId="12" fillId="5" borderId="0" applyFont="true" applyBorder="false" applyAlignment="true" applyProtection="false">
      <alignment horizontal="general" vertical="bottom" textRotation="0" wrapText="false" indent="0" shrinkToFit="false"/>
    </xf>
    <xf numFmtId="164" fontId="12" fillId="5" borderId="0" applyFont="true" applyBorder="false" applyAlignment="true" applyProtection="false">
      <alignment horizontal="general" vertical="bottom" textRotation="0" wrapText="false" indent="0" shrinkToFit="false"/>
    </xf>
    <xf numFmtId="164" fontId="12" fillId="5" borderId="0" applyFont="true" applyBorder="false" applyAlignment="true" applyProtection="false">
      <alignment horizontal="general" vertical="bottom" textRotation="0" wrapText="false" indent="0" shrinkToFit="false"/>
    </xf>
    <xf numFmtId="164" fontId="12" fillId="5" borderId="0" applyFont="true" applyBorder="false" applyAlignment="true" applyProtection="false">
      <alignment horizontal="general" vertical="bottom" textRotation="0" wrapText="false" indent="0" shrinkToFit="false"/>
    </xf>
    <xf numFmtId="164" fontId="12" fillId="5" borderId="0" applyFont="true" applyBorder="false" applyAlignment="true" applyProtection="false">
      <alignment horizontal="general" vertical="bottom" textRotation="0" wrapText="false" indent="0" shrinkToFit="false"/>
    </xf>
    <xf numFmtId="164" fontId="12" fillId="5" borderId="0" applyFont="true" applyBorder="false" applyAlignment="true" applyProtection="false">
      <alignment horizontal="general" vertical="bottom" textRotation="0" wrapText="false" indent="0" shrinkToFit="false"/>
    </xf>
    <xf numFmtId="164" fontId="12" fillId="14" borderId="0" applyFont="true" applyBorder="false" applyAlignment="true" applyProtection="false">
      <alignment horizontal="general" vertical="bottom" textRotation="0" wrapText="false" indent="0" shrinkToFit="false"/>
    </xf>
    <xf numFmtId="164" fontId="12" fillId="14" borderId="0" applyFont="true" applyBorder="false" applyAlignment="true" applyProtection="false">
      <alignment horizontal="general" vertical="bottom" textRotation="0" wrapText="false" indent="0" shrinkToFit="false"/>
    </xf>
    <xf numFmtId="164" fontId="12" fillId="14" borderId="0" applyFont="true" applyBorder="false" applyAlignment="true" applyProtection="false">
      <alignment horizontal="general" vertical="bottom" textRotation="0" wrapText="false" indent="0" shrinkToFit="false"/>
    </xf>
    <xf numFmtId="164" fontId="12" fillId="14" borderId="0" applyFont="true" applyBorder="false" applyAlignment="true" applyProtection="false">
      <alignment horizontal="general" vertical="bottom" textRotation="0" wrapText="false" indent="0" shrinkToFit="false"/>
    </xf>
    <xf numFmtId="164" fontId="12" fillId="14" borderId="0" applyFont="true" applyBorder="false" applyAlignment="true" applyProtection="false">
      <alignment horizontal="general" vertical="bottom" textRotation="0" wrapText="false" indent="0" shrinkToFit="false"/>
    </xf>
    <xf numFmtId="164" fontId="12" fillId="14" borderId="0" applyFont="true" applyBorder="false" applyAlignment="true" applyProtection="false">
      <alignment horizontal="general" vertical="bottom" textRotation="0" wrapText="false" indent="0" shrinkToFit="false"/>
    </xf>
    <xf numFmtId="164" fontId="12" fillId="14" borderId="0" applyFont="true" applyBorder="false" applyAlignment="true" applyProtection="false">
      <alignment horizontal="general" vertical="bottom" textRotation="0" wrapText="false" indent="0" shrinkToFit="false"/>
    </xf>
    <xf numFmtId="164" fontId="12" fillId="14" borderId="0" applyFont="true" applyBorder="false" applyAlignment="true" applyProtection="false">
      <alignment horizontal="general" vertical="bottom" textRotation="0" wrapText="false" indent="0" shrinkToFit="false"/>
    </xf>
    <xf numFmtId="164" fontId="12" fillId="14" borderId="0" applyFont="true" applyBorder="false" applyAlignment="true" applyProtection="false">
      <alignment horizontal="general" vertical="bottom" textRotation="0" wrapText="false" indent="0" shrinkToFit="false"/>
    </xf>
    <xf numFmtId="164" fontId="12" fillId="19" borderId="0" applyFont="true" applyBorder="false" applyAlignment="true" applyProtection="false">
      <alignment horizontal="general" vertical="bottom" textRotation="0" wrapText="false" indent="0" shrinkToFit="false"/>
    </xf>
    <xf numFmtId="164" fontId="12" fillId="19" borderId="0" applyFont="true" applyBorder="false" applyAlignment="true" applyProtection="false">
      <alignment horizontal="general" vertical="bottom" textRotation="0" wrapText="false" indent="0" shrinkToFit="false"/>
    </xf>
    <xf numFmtId="164" fontId="12" fillId="19" borderId="0" applyFont="true" applyBorder="false" applyAlignment="true" applyProtection="false">
      <alignment horizontal="general" vertical="bottom" textRotation="0" wrapText="false" indent="0" shrinkToFit="false"/>
    </xf>
    <xf numFmtId="164" fontId="12" fillId="19" borderId="0" applyFont="true" applyBorder="false" applyAlignment="true" applyProtection="false">
      <alignment horizontal="general" vertical="bottom" textRotation="0" wrapText="false" indent="0" shrinkToFit="false"/>
    </xf>
    <xf numFmtId="164" fontId="12" fillId="19" borderId="0" applyFont="true" applyBorder="false" applyAlignment="true" applyProtection="false">
      <alignment horizontal="general" vertical="bottom" textRotation="0" wrapText="false" indent="0" shrinkToFit="false"/>
    </xf>
    <xf numFmtId="164" fontId="12" fillId="19" borderId="0" applyFont="true" applyBorder="false" applyAlignment="true" applyProtection="false">
      <alignment horizontal="general" vertical="bottom" textRotation="0" wrapText="false" indent="0" shrinkToFit="false"/>
    </xf>
    <xf numFmtId="164" fontId="12" fillId="19" borderId="0" applyFont="true" applyBorder="false" applyAlignment="true" applyProtection="false">
      <alignment horizontal="general" vertical="bottom" textRotation="0" wrapText="false" indent="0" shrinkToFit="false"/>
    </xf>
    <xf numFmtId="164" fontId="12" fillId="19" borderId="0" applyFont="true" applyBorder="false" applyAlignment="true" applyProtection="false">
      <alignment horizontal="general" vertical="bottom" textRotation="0" wrapText="false" indent="0" shrinkToFit="false"/>
    </xf>
    <xf numFmtId="164" fontId="12" fillId="19" borderId="0" applyFont="true" applyBorder="false" applyAlignment="true" applyProtection="false">
      <alignment horizontal="general" vertical="bottom" textRotation="0" wrapText="false" indent="0" shrinkToFit="false"/>
    </xf>
    <xf numFmtId="164" fontId="12" fillId="20" borderId="0" applyFont="true" applyBorder="false" applyAlignment="true" applyProtection="false">
      <alignment horizontal="general" vertical="bottom" textRotation="0" wrapText="false" indent="0" shrinkToFit="false"/>
    </xf>
    <xf numFmtId="164" fontId="12" fillId="20" borderId="0" applyFont="true" applyBorder="false" applyAlignment="true" applyProtection="false">
      <alignment horizontal="general" vertical="bottom" textRotation="0" wrapText="false" indent="0" shrinkToFit="false"/>
    </xf>
    <xf numFmtId="164" fontId="12" fillId="20" borderId="0" applyFont="true" applyBorder="false" applyAlignment="true" applyProtection="false">
      <alignment horizontal="general" vertical="bottom" textRotation="0" wrapText="false" indent="0" shrinkToFit="false"/>
    </xf>
    <xf numFmtId="164" fontId="12" fillId="20" borderId="0" applyFont="true" applyBorder="false" applyAlignment="true" applyProtection="false">
      <alignment horizontal="general" vertical="bottom" textRotation="0" wrapText="false" indent="0" shrinkToFit="false"/>
    </xf>
    <xf numFmtId="164" fontId="12" fillId="20" borderId="0" applyFont="true" applyBorder="false" applyAlignment="true" applyProtection="false">
      <alignment horizontal="general" vertical="bottom" textRotation="0" wrapText="false" indent="0" shrinkToFit="false"/>
    </xf>
    <xf numFmtId="164" fontId="12" fillId="20" borderId="0" applyFont="true" applyBorder="false" applyAlignment="true" applyProtection="false">
      <alignment horizontal="general" vertical="bottom" textRotation="0" wrapText="false" indent="0" shrinkToFit="false"/>
    </xf>
    <xf numFmtId="164" fontId="12" fillId="20" borderId="0" applyFont="true" applyBorder="false" applyAlignment="true" applyProtection="false">
      <alignment horizontal="general" vertical="bottom" textRotation="0" wrapText="false" indent="0" shrinkToFit="false"/>
    </xf>
    <xf numFmtId="164" fontId="12" fillId="20" borderId="0" applyFont="true" applyBorder="false" applyAlignment="true" applyProtection="false">
      <alignment horizontal="general" vertical="bottom" textRotation="0" wrapText="false" indent="0" shrinkToFit="false"/>
    </xf>
    <xf numFmtId="164" fontId="12" fillId="20" borderId="0" applyFont="true" applyBorder="false" applyAlignment="true" applyProtection="false">
      <alignment horizontal="general" vertical="bottom" textRotation="0" wrapText="false" indent="0" shrinkToFit="false"/>
    </xf>
    <xf numFmtId="164" fontId="12" fillId="21" borderId="0" applyFont="true" applyBorder="false" applyAlignment="true" applyProtection="false">
      <alignment horizontal="general" vertical="bottom" textRotation="0" wrapText="false" indent="0" shrinkToFit="false"/>
    </xf>
    <xf numFmtId="164" fontId="12" fillId="21" borderId="0" applyFont="true" applyBorder="false" applyAlignment="true" applyProtection="false">
      <alignment horizontal="general" vertical="bottom" textRotation="0" wrapText="false" indent="0" shrinkToFit="false"/>
    </xf>
    <xf numFmtId="164" fontId="12" fillId="21" borderId="0" applyFont="true" applyBorder="false" applyAlignment="true" applyProtection="false">
      <alignment horizontal="general" vertical="bottom" textRotation="0" wrapText="false" indent="0" shrinkToFit="false"/>
    </xf>
    <xf numFmtId="164" fontId="12" fillId="21" borderId="0" applyFont="true" applyBorder="false" applyAlignment="true" applyProtection="false">
      <alignment horizontal="general" vertical="bottom" textRotation="0" wrapText="false" indent="0" shrinkToFit="false"/>
    </xf>
    <xf numFmtId="164" fontId="12" fillId="21" borderId="0" applyFont="true" applyBorder="false" applyAlignment="true" applyProtection="false">
      <alignment horizontal="general" vertical="bottom" textRotation="0" wrapText="false" indent="0" shrinkToFit="false"/>
    </xf>
    <xf numFmtId="164" fontId="12" fillId="21" borderId="0" applyFont="true" applyBorder="false" applyAlignment="true" applyProtection="false">
      <alignment horizontal="general" vertical="bottom" textRotation="0" wrapText="false" indent="0" shrinkToFit="false"/>
    </xf>
    <xf numFmtId="164" fontId="12" fillId="21" borderId="0" applyFont="true" applyBorder="false" applyAlignment="true" applyProtection="false">
      <alignment horizontal="general" vertical="bottom" textRotation="0" wrapText="false" indent="0" shrinkToFit="false"/>
    </xf>
    <xf numFmtId="164" fontId="12" fillId="21" borderId="0" applyFont="true" applyBorder="false" applyAlignment="true" applyProtection="false">
      <alignment horizontal="general" vertical="bottom" textRotation="0" wrapText="false" indent="0" shrinkToFit="false"/>
    </xf>
    <xf numFmtId="164" fontId="12" fillId="21" borderId="0" applyFont="true" applyBorder="false" applyAlignment="true" applyProtection="false">
      <alignment horizontal="general" vertical="bottom" textRotation="0" wrapText="false" indent="0" shrinkToFit="false"/>
    </xf>
    <xf numFmtId="164" fontId="15" fillId="18" borderId="0" applyFont="true" applyBorder="false" applyAlignment="true" applyProtection="false">
      <alignment horizontal="general" vertical="bottom" textRotation="0" wrapText="false" indent="0" shrinkToFit="false"/>
    </xf>
    <xf numFmtId="164" fontId="15" fillId="5" borderId="0" applyFont="true" applyBorder="false" applyAlignment="true" applyProtection="false">
      <alignment horizontal="general" vertical="bottom" textRotation="0" wrapText="false" indent="0" shrinkToFit="false"/>
    </xf>
    <xf numFmtId="164" fontId="15" fillId="14" borderId="0" applyFont="true" applyBorder="false" applyAlignment="true" applyProtection="false">
      <alignment horizontal="general" vertical="bottom" textRotation="0" wrapText="false" indent="0" shrinkToFit="false"/>
    </xf>
    <xf numFmtId="164" fontId="15" fillId="19" borderId="0" applyFont="true" applyBorder="false" applyAlignment="true" applyProtection="false">
      <alignment horizontal="general" vertical="bottom" textRotation="0" wrapText="false" indent="0" shrinkToFit="false"/>
    </xf>
    <xf numFmtId="164" fontId="15" fillId="20" borderId="0" applyFont="true" applyBorder="false" applyAlignment="true" applyProtection="false">
      <alignment horizontal="general" vertical="bottom" textRotation="0" wrapText="false" indent="0" shrinkToFit="false"/>
    </xf>
    <xf numFmtId="164" fontId="15" fillId="21" borderId="0" applyFont="true" applyBorder="false" applyAlignment="true" applyProtection="false">
      <alignment horizontal="general" vertical="bottom" textRotation="0" wrapText="false" indent="0" shrinkToFit="false"/>
    </xf>
    <xf numFmtId="164" fontId="0" fillId="9" borderId="1" applyFont="true" applyBorder="true" applyAlignment="true" applyProtection="false">
      <alignment horizontal="general" vertical="center" textRotation="0" wrapText="false" indent="0" shrinkToFit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false" applyAlignment="true" applyProtection="false">
      <alignment horizontal="general" vertical="bottom" textRotation="0" wrapText="false" indent="0" shrinkToFit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false" applyAlignment="true" applyProtection="false">
      <alignment horizontal="general" vertical="bottom" textRotation="0" wrapText="false" indent="0" shrinkToFit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false" applyAlignment="true" applyProtection="false">
      <alignment horizontal="general" vertical="bottom" textRotation="0" wrapText="false" indent="0" shrinkToFit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22" borderId="0" applyFont="true" applyBorder="false" applyAlignment="true" applyProtection="false">
      <alignment horizontal="general" vertical="bottom" textRotation="0" wrapText="false" indent="0" shrinkToFit="false"/>
    </xf>
    <xf numFmtId="164" fontId="10" fillId="11" borderId="0" applyFont="true" applyBorder="false" applyAlignment="true" applyProtection="false">
      <alignment horizontal="general" vertical="bottom" textRotation="0" wrapText="false" indent="0" shrinkToFit="false"/>
    </xf>
    <xf numFmtId="164" fontId="10" fillId="13" borderId="0" applyFont="true" applyBorder="false" applyAlignment="true" applyProtection="false">
      <alignment horizontal="general" vertical="bottom" textRotation="0" wrapText="false" indent="0" shrinkToFit="false"/>
    </xf>
    <xf numFmtId="164" fontId="14" fillId="23" borderId="0" applyFont="true" applyBorder="false" applyAlignment="true" applyProtection="false">
      <alignment horizontal="general" vertical="bottom" textRotation="0" wrapText="false" indent="0" shrinkToFit="false"/>
    </xf>
    <xf numFmtId="164" fontId="14" fillId="24" borderId="0" applyFont="true" applyBorder="false" applyAlignment="true" applyProtection="false">
      <alignment horizontal="general" vertical="bottom" textRotation="0" wrapText="false" indent="0" shrinkToFit="false"/>
    </xf>
    <xf numFmtId="164" fontId="14" fillId="24" borderId="0" applyFont="true" applyBorder="false" applyAlignment="true" applyProtection="false">
      <alignment horizontal="general" vertical="bottom" textRotation="0" wrapText="false" indent="0" shrinkToFit="false"/>
    </xf>
    <xf numFmtId="164" fontId="14" fillId="24" borderId="0" applyFont="true" applyBorder="false" applyAlignment="true" applyProtection="false">
      <alignment horizontal="general" vertical="bottom" textRotation="0" wrapText="false" indent="0" shrinkToFit="false"/>
    </xf>
    <xf numFmtId="164" fontId="14" fillId="24" borderId="0" applyFont="true" applyBorder="false" applyAlignment="true" applyProtection="false">
      <alignment horizontal="general" vertical="bottom" textRotation="0" wrapText="false" indent="0" shrinkToFit="false"/>
    </xf>
    <xf numFmtId="164" fontId="14" fillId="24" borderId="0" applyFont="true" applyBorder="false" applyAlignment="true" applyProtection="false">
      <alignment horizontal="general" vertical="bottom" textRotation="0" wrapText="false" indent="0" shrinkToFit="false"/>
    </xf>
    <xf numFmtId="164" fontId="14" fillId="24" borderId="0" applyFont="true" applyBorder="false" applyAlignment="true" applyProtection="false">
      <alignment horizontal="general" vertical="bottom" textRotation="0" wrapText="false" indent="0" shrinkToFit="false"/>
    </xf>
    <xf numFmtId="164" fontId="14" fillId="24" borderId="0" applyFont="true" applyBorder="false" applyAlignment="true" applyProtection="false">
      <alignment horizontal="general" vertical="bottom" textRotation="0" wrapText="false" indent="0" shrinkToFit="false"/>
    </xf>
    <xf numFmtId="164" fontId="14" fillId="24" borderId="0" applyFont="true" applyBorder="false" applyAlignment="true" applyProtection="false">
      <alignment horizontal="general" vertical="bottom" textRotation="0" wrapText="false" indent="0" shrinkToFit="false"/>
    </xf>
    <xf numFmtId="164" fontId="14" fillId="24" borderId="0" applyFont="true" applyBorder="false" applyAlignment="true" applyProtection="false">
      <alignment horizontal="general" vertical="bottom" textRotation="0" wrapText="false" indent="0" shrinkToFit="false"/>
    </xf>
    <xf numFmtId="164" fontId="14" fillId="24" borderId="0" applyFont="true" applyBorder="false" applyAlignment="true" applyProtection="false">
      <alignment horizontal="general" vertical="bottom" textRotation="0" wrapText="false" indent="0" shrinkToFit="false"/>
    </xf>
    <xf numFmtId="164" fontId="14" fillId="24" borderId="0" applyFont="true" applyBorder="false" applyAlignment="true" applyProtection="false">
      <alignment horizontal="general" vertical="bottom" textRotation="0" wrapText="false" indent="0" shrinkToFit="false"/>
    </xf>
    <xf numFmtId="164" fontId="14" fillId="24" borderId="0" applyFont="true" applyBorder="false" applyAlignment="true" applyProtection="false">
      <alignment horizontal="general" vertical="bottom" textRotation="0" wrapText="false" indent="0" shrinkToFit="false"/>
    </xf>
    <xf numFmtId="164" fontId="14" fillId="24" borderId="0" applyFont="true" applyBorder="false" applyAlignment="true" applyProtection="false">
      <alignment horizontal="general" vertical="bottom" textRotation="0" wrapText="false" indent="0" shrinkToFit="false"/>
    </xf>
    <xf numFmtId="164" fontId="14" fillId="24" borderId="0" applyFont="true" applyBorder="false" applyAlignment="true" applyProtection="false">
      <alignment horizontal="general" vertical="bottom" textRotation="0" wrapText="false" indent="0" shrinkToFit="false"/>
    </xf>
    <xf numFmtId="164" fontId="14" fillId="24" borderId="0" applyFont="true" applyBorder="false" applyAlignment="true" applyProtection="false">
      <alignment horizontal="general" vertical="bottom" textRotation="0" wrapText="false" indent="0" shrinkToFit="false"/>
    </xf>
    <xf numFmtId="164" fontId="12" fillId="25" borderId="0" applyFont="true" applyBorder="false" applyAlignment="true" applyProtection="false">
      <alignment horizontal="general" vertical="bottom" textRotation="0" wrapText="false" indent="0" shrinkToFit="false"/>
    </xf>
    <xf numFmtId="164" fontId="10" fillId="26" borderId="0" applyFont="true" applyBorder="false" applyAlignment="true" applyProtection="false">
      <alignment horizontal="general" vertical="bottom" textRotation="0" wrapText="false" indent="0" shrinkToFit="false"/>
    </xf>
    <xf numFmtId="164" fontId="10" fillId="4" borderId="0" applyFont="true" applyBorder="false" applyAlignment="true" applyProtection="false">
      <alignment horizontal="general" vertical="bottom" textRotation="0" wrapText="false" indent="0" shrinkToFit="false"/>
    </xf>
    <xf numFmtId="164" fontId="14" fillId="27" borderId="0" applyFont="true" applyBorder="false" applyAlignment="true" applyProtection="false">
      <alignment horizontal="general" vertical="bottom" textRotation="0" wrapText="false" indent="0" shrinkToFit="false"/>
    </xf>
    <xf numFmtId="164" fontId="14" fillId="28" borderId="0" applyFont="true" applyBorder="false" applyAlignment="true" applyProtection="false">
      <alignment horizontal="general" vertical="bottom" textRotation="0" wrapText="false" indent="0" shrinkToFit="false"/>
    </xf>
    <xf numFmtId="164" fontId="14" fillId="28" borderId="0" applyFont="true" applyBorder="false" applyAlignment="true" applyProtection="false">
      <alignment horizontal="general" vertical="bottom" textRotation="0" wrapText="false" indent="0" shrinkToFit="false"/>
    </xf>
    <xf numFmtId="164" fontId="14" fillId="28" borderId="0" applyFont="true" applyBorder="false" applyAlignment="true" applyProtection="false">
      <alignment horizontal="general" vertical="bottom" textRotation="0" wrapText="false" indent="0" shrinkToFit="false"/>
    </xf>
    <xf numFmtId="164" fontId="14" fillId="28" borderId="0" applyFont="true" applyBorder="false" applyAlignment="true" applyProtection="false">
      <alignment horizontal="general" vertical="bottom" textRotation="0" wrapText="false" indent="0" shrinkToFit="false"/>
    </xf>
    <xf numFmtId="164" fontId="14" fillId="28" borderId="0" applyFont="true" applyBorder="false" applyAlignment="true" applyProtection="false">
      <alignment horizontal="general" vertical="bottom" textRotation="0" wrapText="false" indent="0" shrinkToFit="false"/>
    </xf>
    <xf numFmtId="164" fontId="14" fillId="28" borderId="0" applyFont="true" applyBorder="false" applyAlignment="true" applyProtection="false">
      <alignment horizontal="general" vertical="bottom" textRotation="0" wrapText="false" indent="0" shrinkToFit="false"/>
    </xf>
    <xf numFmtId="164" fontId="14" fillId="28" borderId="0" applyFont="true" applyBorder="false" applyAlignment="true" applyProtection="false">
      <alignment horizontal="general" vertical="bottom" textRotation="0" wrapText="false" indent="0" shrinkToFit="false"/>
    </xf>
    <xf numFmtId="164" fontId="14" fillId="28" borderId="0" applyFont="true" applyBorder="false" applyAlignment="true" applyProtection="false">
      <alignment horizontal="general" vertical="bottom" textRotation="0" wrapText="false" indent="0" shrinkToFit="false"/>
    </xf>
    <xf numFmtId="164" fontId="14" fillId="28" borderId="0" applyFont="true" applyBorder="false" applyAlignment="true" applyProtection="false">
      <alignment horizontal="general" vertical="bottom" textRotation="0" wrapText="false" indent="0" shrinkToFit="false"/>
    </xf>
    <xf numFmtId="164" fontId="14" fillId="28" borderId="0" applyFont="true" applyBorder="false" applyAlignment="true" applyProtection="false">
      <alignment horizontal="general" vertical="bottom" textRotation="0" wrapText="false" indent="0" shrinkToFit="false"/>
    </xf>
    <xf numFmtId="164" fontId="14" fillId="28" borderId="0" applyFont="true" applyBorder="false" applyAlignment="true" applyProtection="false">
      <alignment horizontal="general" vertical="bottom" textRotation="0" wrapText="false" indent="0" shrinkToFit="false"/>
    </xf>
    <xf numFmtId="164" fontId="14" fillId="28" borderId="0" applyFont="true" applyBorder="false" applyAlignment="true" applyProtection="false">
      <alignment horizontal="general" vertical="bottom" textRotation="0" wrapText="false" indent="0" shrinkToFit="false"/>
    </xf>
    <xf numFmtId="164" fontId="14" fillId="28" borderId="0" applyFont="true" applyBorder="false" applyAlignment="true" applyProtection="false">
      <alignment horizontal="general" vertical="bottom" textRotation="0" wrapText="false" indent="0" shrinkToFit="false"/>
    </xf>
    <xf numFmtId="164" fontId="14" fillId="28" borderId="0" applyFont="true" applyBorder="false" applyAlignment="true" applyProtection="false">
      <alignment horizontal="general" vertical="bottom" textRotation="0" wrapText="false" indent="0" shrinkToFit="false"/>
    </xf>
    <xf numFmtId="164" fontId="14" fillId="28" borderId="0" applyFont="true" applyBorder="false" applyAlignment="true" applyProtection="false">
      <alignment horizontal="general" vertical="bottom" textRotation="0" wrapText="false" indent="0" shrinkToFit="false"/>
    </xf>
    <xf numFmtId="164" fontId="12" fillId="15" borderId="0" applyFont="true" applyBorder="false" applyAlignment="true" applyProtection="false">
      <alignment horizontal="general" vertical="bottom" textRotation="0" wrapText="false" indent="0" shrinkToFit="false"/>
    </xf>
    <xf numFmtId="164" fontId="10" fillId="10" borderId="0" applyFont="true" applyBorder="false" applyAlignment="true" applyProtection="false">
      <alignment horizontal="general" vertical="bottom" textRotation="0" wrapText="false" indent="0" shrinkToFit="false"/>
    </xf>
    <xf numFmtId="164" fontId="10" fillId="3" borderId="0" applyFont="true" applyBorder="false" applyAlignment="true" applyProtection="false">
      <alignment horizontal="general" vertical="bottom" textRotation="0" wrapText="false" indent="0" shrinkToFit="false"/>
    </xf>
    <xf numFmtId="164" fontId="14" fillId="16" borderId="0" applyFont="true" applyBorder="false" applyAlignment="true" applyProtection="false">
      <alignment horizontal="general" vertical="bottom" textRotation="0" wrapText="false" indent="0" shrinkToFit="false"/>
    </xf>
    <xf numFmtId="164" fontId="14" fillId="27" borderId="0" applyFont="true" applyBorder="false" applyAlignment="true" applyProtection="false">
      <alignment horizontal="general" vertical="bottom" textRotation="0" wrapText="false" indent="0" shrinkToFit="false"/>
    </xf>
    <xf numFmtId="164" fontId="14" fillId="27" borderId="0" applyFont="true" applyBorder="false" applyAlignment="true" applyProtection="false">
      <alignment horizontal="general" vertical="bottom" textRotation="0" wrapText="false" indent="0" shrinkToFit="false"/>
    </xf>
    <xf numFmtId="164" fontId="14" fillId="27" borderId="0" applyFont="true" applyBorder="false" applyAlignment="true" applyProtection="false">
      <alignment horizontal="general" vertical="bottom" textRotation="0" wrapText="false" indent="0" shrinkToFit="false"/>
    </xf>
    <xf numFmtId="164" fontId="14" fillId="27" borderId="0" applyFont="true" applyBorder="false" applyAlignment="true" applyProtection="false">
      <alignment horizontal="general" vertical="bottom" textRotation="0" wrapText="false" indent="0" shrinkToFit="false"/>
    </xf>
    <xf numFmtId="164" fontId="14" fillId="27" borderId="0" applyFont="true" applyBorder="false" applyAlignment="true" applyProtection="false">
      <alignment horizontal="general" vertical="bottom" textRotation="0" wrapText="false" indent="0" shrinkToFit="false"/>
    </xf>
    <xf numFmtId="164" fontId="14" fillId="27" borderId="0" applyFont="true" applyBorder="false" applyAlignment="true" applyProtection="false">
      <alignment horizontal="general" vertical="bottom" textRotation="0" wrapText="false" indent="0" shrinkToFit="false"/>
    </xf>
    <xf numFmtId="164" fontId="14" fillId="27" borderId="0" applyFont="true" applyBorder="false" applyAlignment="true" applyProtection="false">
      <alignment horizontal="general" vertical="bottom" textRotation="0" wrapText="false" indent="0" shrinkToFit="false"/>
    </xf>
    <xf numFmtId="164" fontId="14" fillId="27" borderId="0" applyFont="true" applyBorder="false" applyAlignment="true" applyProtection="false">
      <alignment horizontal="general" vertical="bottom" textRotation="0" wrapText="false" indent="0" shrinkToFit="false"/>
    </xf>
    <xf numFmtId="164" fontId="14" fillId="27" borderId="0" applyFont="true" applyBorder="false" applyAlignment="true" applyProtection="false">
      <alignment horizontal="general" vertical="bottom" textRotation="0" wrapText="false" indent="0" shrinkToFit="false"/>
    </xf>
    <xf numFmtId="164" fontId="14" fillId="27" borderId="0" applyFont="true" applyBorder="false" applyAlignment="true" applyProtection="false">
      <alignment horizontal="general" vertical="bottom" textRotation="0" wrapText="false" indent="0" shrinkToFit="false"/>
    </xf>
    <xf numFmtId="164" fontId="14" fillId="27" borderId="0" applyFont="true" applyBorder="false" applyAlignment="true" applyProtection="false">
      <alignment horizontal="general" vertical="bottom" textRotation="0" wrapText="false" indent="0" shrinkToFit="false"/>
    </xf>
    <xf numFmtId="164" fontId="14" fillId="27" borderId="0" applyFont="true" applyBorder="false" applyAlignment="true" applyProtection="false">
      <alignment horizontal="general" vertical="bottom" textRotation="0" wrapText="false" indent="0" shrinkToFit="false"/>
    </xf>
    <xf numFmtId="164" fontId="14" fillId="27" borderId="0" applyFont="true" applyBorder="false" applyAlignment="true" applyProtection="false">
      <alignment horizontal="general" vertical="bottom" textRotation="0" wrapText="false" indent="0" shrinkToFit="false"/>
    </xf>
    <xf numFmtId="164" fontId="14" fillId="27" borderId="0" applyFont="true" applyBorder="false" applyAlignment="true" applyProtection="false">
      <alignment horizontal="general" vertical="bottom" textRotation="0" wrapText="false" indent="0" shrinkToFit="false"/>
    </xf>
    <xf numFmtId="164" fontId="14" fillId="27" borderId="0" applyFont="true" applyBorder="false" applyAlignment="true" applyProtection="false">
      <alignment horizontal="general" vertical="bottom" textRotation="0" wrapText="false" indent="0" shrinkToFit="false"/>
    </xf>
    <xf numFmtId="164" fontId="12" fillId="19" borderId="0" applyFont="true" applyBorder="false" applyAlignment="true" applyProtection="false">
      <alignment horizontal="general" vertical="bottom" textRotation="0" wrapText="false" indent="0" shrinkToFit="false"/>
    </xf>
    <xf numFmtId="164" fontId="10" fillId="3" borderId="0" applyFont="true" applyBorder="false" applyAlignment="true" applyProtection="false">
      <alignment horizontal="general" vertical="bottom" textRotation="0" wrapText="false" indent="0" shrinkToFit="false"/>
    </xf>
    <xf numFmtId="164" fontId="10" fillId="16" borderId="0" applyFont="true" applyBorder="false" applyAlignment="true" applyProtection="false">
      <alignment horizontal="general" vertical="bottom" textRotation="0" wrapText="false" indent="0" shrinkToFit="false"/>
    </xf>
    <xf numFmtId="164" fontId="14" fillId="16" borderId="0" applyFont="true" applyBorder="false" applyAlignment="true" applyProtection="false">
      <alignment horizontal="general" vertical="bottom" textRotation="0" wrapText="false" indent="0" shrinkToFit="false"/>
    </xf>
    <xf numFmtId="164" fontId="14" fillId="29" borderId="0" applyFont="true" applyBorder="false" applyAlignment="true" applyProtection="false">
      <alignment horizontal="general" vertical="bottom" textRotation="0" wrapText="false" indent="0" shrinkToFit="false"/>
    </xf>
    <xf numFmtId="164" fontId="14" fillId="29" borderId="0" applyFont="true" applyBorder="false" applyAlignment="true" applyProtection="false">
      <alignment horizontal="general" vertical="bottom" textRotation="0" wrapText="false" indent="0" shrinkToFit="false"/>
    </xf>
    <xf numFmtId="164" fontId="14" fillId="29" borderId="0" applyFont="true" applyBorder="false" applyAlignment="true" applyProtection="false">
      <alignment horizontal="general" vertical="bottom" textRotation="0" wrapText="false" indent="0" shrinkToFit="false"/>
    </xf>
    <xf numFmtId="164" fontId="14" fillId="29" borderId="0" applyFont="true" applyBorder="false" applyAlignment="true" applyProtection="false">
      <alignment horizontal="general" vertical="bottom" textRotation="0" wrapText="false" indent="0" shrinkToFit="false"/>
    </xf>
    <xf numFmtId="164" fontId="14" fillId="29" borderId="0" applyFont="true" applyBorder="false" applyAlignment="true" applyProtection="false">
      <alignment horizontal="general" vertical="bottom" textRotation="0" wrapText="false" indent="0" shrinkToFit="false"/>
    </xf>
    <xf numFmtId="164" fontId="14" fillId="29" borderId="0" applyFont="true" applyBorder="false" applyAlignment="true" applyProtection="false">
      <alignment horizontal="general" vertical="bottom" textRotation="0" wrapText="false" indent="0" shrinkToFit="false"/>
    </xf>
    <xf numFmtId="164" fontId="14" fillId="29" borderId="0" applyFont="true" applyBorder="false" applyAlignment="true" applyProtection="false">
      <alignment horizontal="general" vertical="bottom" textRotation="0" wrapText="false" indent="0" shrinkToFit="false"/>
    </xf>
    <xf numFmtId="164" fontId="14" fillId="29" borderId="0" applyFont="true" applyBorder="false" applyAlignment="true" applyProtection="false">
      <alignment horizontal="general" vertical="bottom" textRotation="0" wrapText="false" indent="0" shrinkToFit="false"/>
    </xf>
    <xf numFmtId="164" fontId="14" fillId="29" borderId="0" applyFont="true" applyBorder="false" applyAlignment="true" applyProtection="false">
      <alignment horizontal="general" vertical="bottom" textRotation="0" wrapText="false" indent="0" shrinkToFit="false"/>
    </xf>
    <xf numFmtId="164" fontId="14" fillId="29" borderId="0" applyFont="true" applyBorder="false" applyAlignment="true" applyProtection="false">
      <alignment horizontal="general" vertical="bottom" textRotation="0" wrapText="false" indent="0" shrinkToFit="false"/>
    </xf>
    <xf numFmtId="164" fontId="14" fillId="29" borderId="0" applyFont="true" applyBorder="false" applyAlignment="true" applyProtection="false">
      <alignment horizontal="general" vertical="bottom" textRotation="0" wrapText="false" indent="0" shrinkToFit="false"/>
    </xf>
    <xf numFmtId="164" fontId="14" fillId="29" borderId="0" applyFont="true" applyBorder="false" applyAlignment="true" applyProtection="false">
      <alignment horizontal="general" vertical="bottom" textRotation="0" wrapText="false" indent="0" shrinkToFit="false"/>
    </xf>
    <xf numFmtId="164" fontId="14" fillId="29" borderId="0" applyFont="true" applyBorder="false" applyAlignment="true" applyProtection="false">
      <alignment horizontal="general" vertical="bottom" textRotation="0" wrapText="false" indent="0" shrinkToFit="false"/>
    </xf>
    <xf numFmtId="164" fontId="14" fillId="29" borderId="0" applyFont="true" applyBorder="false" applyAlignment="true" applyProtection="false">
      <alignment horizontal="general" vertical="bottom" textRotation="0" wrapText="false" indent="0" shrinkToFit="false"/>
    </xf>
    <xf numFmtId="164" fontId="14" fillId="29" borderId="0" applyFont="true" applyBorder="false" applyAlignment="true" applyProtection="false">
      <alignment horizontal="general" vertical="bottom" textRotation="0" wrapText="false" indent="0" shrinkToFit="false"/>
    </xf>
    <xf numFmtId="164" fontId="12" fillId="20" borderId="0" applyFont="true" applyBorder="false" applyAlignment="true" applyProtection="false">
      <alignment horizontal="general" vertical="bottom" textRotation="0" wrapText="false" indent="0" shrinkToFit="false"/>
    </xf>
    <xf numFmtId="164" fontId="10" fillId="11" borderId="0" applyFont="true" applyBorder="false" applyAlignment="true" applyProtection="false">
      <alignment horizontal="general" vertical="bottom" textRotation="0" wrapText="false" indent="0" shrinkToFit="false"/>
    </xf>
    <xf numFmtId="164" fontId="10" fillId="13" borderId="0" applyFont="true" applyBorder="false" applyAlignment="true" applyProtection="false">
      <alignment horizontal="general" vertical="bottom" textRotation="0" wrapText="false" indent="0" shrinkToFit="false"/>
    </xf>
    <xf numFmtId="164" fontId="14" fillId="13" borderId="0" applyFont="true" applyBorder="false" applyAlignment="true" applyProtection="false">
      <alignment horizontal="general" vertical="bottom" textRotation="0" wrapText="false" indent="0" shrinkToFit="false"/>
    </xf>
    <xf numFmtId="164" fontId="14" fillId="20" borderId="0" applyFont="true" applyBorder="false" applyAlignment="true" applyProtection="false">
      <alignment horizontal="general" vertical="bottom" textRotation="0" wrapText="false" indent="0" shrinkToFit="false"/>
    </xf>
    <xf numFmtId="164" fontId="14" fillId="20" borderId="0" applyFont="true" applyBorder="false" applyAlignment="true" applyProtection="false">
      <alignment horizontal="general" vertical="bottom" textRotation="0" wrapText="false" indent="0" shrinkToFit="false"/>
    </xf>
    <xf numFmtId="164" fontId="14" fillId="20" borderId="0" applyFont="true" applyBorder="false" applyAlignment="true" applyProtection="false">
      <alignment horizontal="general" vertical="bottom" textRotation="0" wrapText="false" indent="0" shrinkToFit="false"/>
    </xf>
    <xf numFmtId="164" fontId="14" fillId="20" borderId="0" applyFont="true" applyBorder="false" applyAlignment="true" applyProtection="false">
      <alignment horizontal="general" vertical="bottom" textRotation="0" wrapText="false" indent="0" shrinkToFit="false"/>
    </xf>
    <xf numFmtId="164" fontId="14" fillId="20" borderId="0" applyFont="true" applyBorder="false" applyAlignment="true" applyProtection="false">
      <alignment horizontal="general" vertical="bottom" textRotation="0" wrapText="false" indent="0" shrinkToFit="false"/>
    </xf>
    <xf numFmtId="164" fontId="14" fillId="20" borderId="0" applyFont="true" applyBorder="false" applyAlignment="true" applyProtection="false">
      <alignment horizontal="general" vertical="bottom" textRotation="0" wrapText="false" indent="0" shrinkToFit="false"/>
    </xf>
    <xf numFmtId="164" fontId="14" fillId="20" borderId="0" applyFont="true" applyBorder="false" applyAlignment="true" applyProtection="false">
      <alignment horizontal="general" vertical="bottom" textRotation="0" wrapText="false" indent="0" shrinkToFit="false"/>
    </xf>
    <xf numFmtId="164" fontId="14" fillId="20" borderId="0" applyFont="true" applyBorder="false" applyAlignment="true" applyProtection="false">
      <alignment horizontal="general" vertical="bottom" textRotation="0" wrapText="false" indent="0" shrinkToFit="false"/>
    </xf>
    <xf numFmtId="164" fontId="14" fillId="20" borderId="0" applyFont="true" applyBorder="false" applyAlignment="true" applyProtection="false">
      <alignment horizontal="general" vertical="bottom" textRotation="0" wrapText="false" indent="0" shrinkToFit="false"/>
    </xf>
    <xf numFmtId="164" fontId="14" fillId="20" borderId="0" applyFont="true" applyBorder="false" applyAlignment="true" applyProtection="false">
      <alignment horizontal="general" vertical="bottom" textRotation="0" wrapText="false" indent="0" shrinkToFit="false"/>
    </xf>
    <xf numFmtId="164" fontId="14" fillId="20" borderId="0" applyFont="true" applyBorder="false" applyAlignment="true" applyProtection="false">
      <alignment horizontal="general" vertical="bottom" textRotation="0" wrapText="false" indent="0" shrinkToFit="false"/>
    </xf>
    <xf numFmtId="164" fontId="14" fillId="20" borderId="0" applyFont="true" applyBorder="false" applyAlignment="true" applyProtection="false">
      <alignment horizontal="general" vertical="bottom" textRotation="0" wrapText="false" indent="0" shrinkToFit="false"/>
    </xf>
    <xf numFmtId="164" fontId="14" fillId="20" borderId="0" applyFont="true" applyBorder="false" applyAlignment="true" applyProtection="false">
      <alignment horizontal="general" vertical="bottom" textRotation="0" wrapText="false" indent="0" shrinkToFit="false"/>
    </xf>
    <xf numFmtId="164" fontId="14" fillId="20" borderId="0" applyFont="true" applyBorder="false" applyAlignment="true" applyProtection="false">
      <alignment horizontal="general" vertical="bottom" textRotation="0" wrapText="false" indent="0" shrinkToFit="false"/>
    </xf>
    <xf numFmtId="164" fontId="14" fillId="20" borderId="0" applyFont="true" applyBorder="false" applyAlignment="true" applyProtection="false">
      <alignment horizontal="general" vertical="bottom" textRotation="0" wrapText="false" indent="0" shrinkToFit="false"/>
    </xf>
    <xf numFmtId="164" fontId="12" fillId="30" borderId="0" applyFont="true" applyBorder="false" applyAlignment="true" applyProtection="false">
      <alignment horizontal="general" vertical="bottom" textRotation="0" wrapText="false" indent="0" shrinkToFit="false"/>
    </xf>
    <xf numFmtId="164" fontId="10" fillId="7" borderId="0" applyFont="true" applyBorder="false" applyAlignment="true" applyProtection="false">
      <alignment horizontal="general" vertical="bottom" textRotation="0" wrapText="false" indent="0" shrinkToFit="false"/>
    </xf>
    <xf numFmtId="164" fontId="10" fillId="4" borderId="0" applyFont="true" applyBorder="false" applyAlignment="true" applyProtection="false">
      <alignment horizontal="general" vertical="bottom" textRotation="0" wrapText="false" indent="0" shrinkToFit="false"/>
    </xf>
    <xf numFmtId="164" fontId="14" fillId="12" borderId="0" applyFont="true" applyBorder="false" applyAlignment="true" applyProtection="false">
      <alignment horizontal="general" vertical="bottom" textRotation="0" wrapText="false" indent="0" shrinkToFit="false"/>
    </xf>
    <xf numFmtId="164" fontId="14" fillId="21" borderId="0" applyFont="true" applyBorder="false" applyAlignment="true" applyProtection="false">
      <alignment horizontal="general" vertical="bottom" textRotation="0" wrapText="false" indent="0" shrinkToFit="false"/>
    </xf>
    <xf numFmtId="164" fontId="14" fillId="21" borderId="0" applyFont="true" applyBorder="false" applyAlignment="true" applyProtection="false">
      <alignment horizontal="general" vertical="bottom" textRotation="0" wrapText="false" indent="0" shrinkToFit="false"/>
    </xf>
    <xf numFmtId="164" fontId="14" fillId="21" borderId="0" applyFont="true" applyBorder="false" applyAlignment="true" applyProtection="false">
      <alignment horizontal="general" vertical="bottom" textRotation="0" wrapText="false" indent="0" shrinkToFit="false"/>
    </xf>
    <xf numFmtId="164" fontId="14" fillId="21" borderId="0" applyFont="true" applyBorder="false" applyAlignment="true" applyProtection="false">
      <alignment horizontal="general" vertical="bottom" textRotation="0" wrapText="false" indent="0" shrinkToFit="false"/>
    </xf>
    <xf numFmtId="164" fontId="14" fillId="21" borderId="0" applyFont="true" applyBorder="false" applyAlignment="true" applyProtection="false">
      <alignment horizontal="general" vertical="bottom" textRotation="0" wrapText="false" indent="0" shrinkToFit="false"/>
    </xf>
    <xf numFmtId="164" fontId="14" fillId="21" borderId="0" applyFont="true" applyBorder="false" applyAlignment="true" applyProtection="false">
      <alignment horizontal="general" vertical="bottom" textRotation="0" wrapText="false" indent="0" shrinkToFit="false"/>
    </xf>
    <xf numFmtId="164" fontId="14" fillId="21" borderId="0" applyFont="true" applyBorder="false" applyAlignment="true" applyProtection="false">
      <alignment horizontal="general" vertical="bottom" textRotation="0" wrapText="false" indent="0" shrinkToFit="false"/>
    </xf>
    <xf numFmtId="164" fontId="14" fillId="21" borderId="0" applyFont="true" applyBorder="false" applyAlignment="true" applyProtection="false">
      <alignment horizontal="general" vertical="bottom" textRotation="0" wrapText="false" indent="0" shrinkToFit="false"/>
    </xf>
    <xf numFmtId="164" fontId="14" fillId="21" borderId="0" applyFont="true" applyBorder="false" applyAlignment="true" applyProtection="false">
      <alignment horizontal="general" vertical="bottom" textRotation="0" wrapText="false" indent="0" shrinkToFit="false"/>
    </xf>
    <xf numFmtId="164" fontId="14" fillId="21" borderId="0" applyFont="true" applyBorder="false" applyAlignment="true" applyProtection="false">
      <alignment horizontal="general" vertical="bottom" textRotation="0" wrapText="false" indent="0" shrinkToFit="false"/>
    </xf>
    <xf numFmtId="164" fontId="14" fillId="21" borderId="0" applyFont="true" applyBorder="false" applyAlignment="true" applyProtection="false">
      <alignment horizontal="general" vertical="bottom" textRotation="0" wrapText="false" indent="0" shrinkToFit="false"/>
    </xf>
    <xf numFmtId="164" fontId="14" fillId="21" borderId="0" applyFont="true" applyBorder="false" applyAlignment="true" applyProtection="false">
      <alignment horizontal="general" vertical="bottom" textRotation="0" wrapText="false" indent="0" shrinkToFit="false"/>
    </xf>
    <xf numFmtId="164" fontId="14" fillId="21" borderId="0" applyFont="true" applyBorder="false" applyAlignment="true" applyProtection="false">
      <alignment horizontal="general" vertical="bottom" textRotation="0" wrapText="false" indent="0" shrinkToFit="false"/>
    </xf>
    <xf numFmtId="164" fontId="14" fillId="21" borderId="0" applyFont="true" applyBorder="false" applyAlignment="true" applyProtection="false">
      <alignment horizontal="general" vertical="bottom" textRotation="0" wrapText="false" indent="0" shrinkToFit="false"/>
    </xf>
    <xf numFmtId="164" fontId="14" fillId="21" borderId="0" applyFont="true" applyBorder="false" applyAlignment="true" applyProtection="false">
      <alignment horizontal="general" vertical="bottom" textRotation="0" wrapText="false" indent="0" shrinkToFit="false"/>
    </xf>
    <xf numFmtId="164" fontId="14" fillId="22" borderId="0" applyFont="true" applyBorder="false" applyAlignment="true" applyProtection="false">
      <alignment horizontal="general" vertical="bottom" textRotation="0" wrapText="false" indent="0" shrinkToFit="false"/>
    </xf>
    <xf numFmtId="164" fontId="14" fillId="25" borderId="0" applyFont="true" applyBorder="false" applyAlignment="true" applyProtection="false">
      <alignment horizontal="general" vertical="bottom" textRotation="0" wrapText="false" indent="0" shrinkToFit="false"/>
    </xf>
    <xf numFmtId="164" fontId="14" fillId="15" borderId="0" applyFont="true" applyBorder="false" applyAlignment="true" applyProtection="false">
      <alignment horizontal="general" vertical="bottom" textRotation="0" wrapText="false" indent="0" shrinkToFit="false"/>
    </xf>
    <xf numFmtId="164" fontId="14" fillId="19" borderId="0" applyFont="true" applyBorder="false" applyAlignment="true" applyProtection="false">
      <alignment horizontal="general" vertical="bottom" textRotation="0" wrapText="false" indent="0" shrinkToFit="false"/>
    </xf>
    <xf numFmtId="164" fontId="14" fillId="20" borderId="0" applyFont="true" applyBorder="false" applyAlignment="true" applyProtection="false">
      <alignment horizontal="general" vertical="bottom" textRotation="0" wrapText="false" indent="0" shrinkToFit="false"/>
    </xf>
    <xf numFmtId="164" fontId="14" fillId="30" borderId="0" applyFont="true" applyBorder="false" applyAlignment="true" applyProtection="false">
      <alignment horizontal="general" vertical="bottom" textRotation="0" wrapText="false" indent="0" shrinkToFit="false"/>
    </xf>
    <xf numFmtId="164" fontId="18" fillId="0" borderId="0" applyFont="true" applyBorder="true" applyAlignment="true" applyProtection="true">
      <alignment horizontal="center" vertical="bottom" textRotation="0" wrapText="true" indent="0" shrinkToFit="false"/>
      <protection locked="false" hidden="false"/>
    </xf>
    <xf numFmtId="164" fontId="19" fillId="16" borderId="2" applyFont="true" applyBorder="true" applyAlignment="true" applyProtection="false">
      <alignment horizontal="general" vertical="bottom" textRotation="0" wrapText="false" indent="0" shrinkToFit="false"/>
    </xf>
    <xf numFmtId="164" fontId="19" fillId="16" borderId="2" applyFont="true" applyBorder="true" applyAlignment="true" applyProtection="false">
      <alignment horizontal="general" vertical="bottom" textRotation="0" wrapText="false" indent="0" shrinkToFit="false"/>
    </xf>
    <xf numFmtId="164" fontId="20" fillId="4" borderId="0" applyFont="true" applyBorder="false" applyAlignment="true" applyProtection="false">
      <alignment horizontal="general" vertical="bottom" textRotation="0" wrapText="false" indent="0" shrinkToFit="false"/>
    </xf>
    <xf numFmtId="164" fontId="21" fillId="4" borderId="0" applyFont="true" applyBorder="false" applyAlignment="true" applyProtection="false">
      <alignment horizontal="general" vertical="bottom" textRotation="0" wrapText="false" indent="0" shrinkToFit="false"/>
    </xf>
    <xf numFmtId="164" fontId="22" fillId="16" borderId="3" applyFont="true" applyBorder="true" applyAlignment="true" applyProtection="false">
      <alignment horizontal="general" vertical="bottom" textRotation="0" wrapText="false" indent="0" shrinkToFit="false"/>
    </xf>
    <xf numFmtId="164" fontId="22" fillId="16" borderId="3" applyFont="true" applyBorder="tru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2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6" borderId="0" applyFont="true" applyBorder="false" applyAlignment="true" applyProtection="false">
      <alignment horizontal="general" vertical="bottom" textRotation="0" wrapText="false" indent="0" shrinkToFit="false"/>
    </xf>
    <xf numFmtId="164" fontId="24" fillId="6" borderId="0" applyFont="true" applyBorder="false" applyAlignment="true" applyProtection="false">
      <alignment horizontal="general" vertical="bottom" textRotation="0" wrapText="false" indent="0" shrinkToFit="false"/>
    </xf>
    <xf numFmtId="164" fontId="24" fillId="6" borderId="0" applyFont="true" applyBorder="false" applyAlignment="true" applyProtection="false">
      <alignment horizontal="general" vertical="bottom" textRotation="0" wrapText="false" indent="0" shrinkToFit="false"/>
    </xf>
    <xf numFmtId="164" fontId="24" fillId="6" borderId="0" applyFont="true" applyBorder="false" applyAlignment="true" applyProtection="false">
      <alignment horizontal="general" vertical="bottom" textRotation="0" wrapText="false" indent="0" shrinkToFit="false"/>
    </xf>
    <xf numFmtId="164" fontId="24" fillId="6" borderId="0" applyFont="true" applyBorder="false" applyAlignment="true" applyProtection="false">
      <alignment horizontal="general" vertical="bottom" textRotation="0" wrapText="false" indent="0" shrinkToFit="false"/>
    </xf>
    <xf numFmtId="164" fontId="25" fillId="6" borderId="0" applyFont="true" applyBorder="false" applyAlignment="true" applyProtection="false">
      <alignment horizontal="general" vertical="bottom" textRotation="0" wrapText="false" indent="0" shrinkToFit="false"/>
    </xf>
    <xf numFmtId="164" fontId="24" fillId="6" borderId="0" applyFont="true" applyBorder="false" applyAlignment="true" applyProtection="false">
      <alignment horizontal="general" vertical="bottom" textRotation="0" wrapText="false" indent="0" shrinkToFit="false"/>
    </xf>
    <xf numFmtId="164" fontId="24" fillId="6" borderId="0" applyFont="true" applyBorder="false" applyAlignment="true" applyProtection="false">
      <alignment horizontal="general" vertical="bottom" textRotation="0" wrapText="false" indent="0" shrinkToFit="false"/>
    </xf>
    <xf numFmtId="164" fontId="24" fillId="6" borderId="0" applyFont="true" applyBorder="false" applyAlignment="true" applyProtection="false">
      <alignment horizontal="general" vertical="bottom" textRotation="0" wrapText="false" indent="0" shrinkToFit="false"/>
    </xf>
    <xf numFmtId="164" fontId="25" fillId="6" borderId="0" applyFont="true" applyBorder="false" applyAlignment="true" applyProtection="false">
      <alignment horizontal="general" vertical="bottom" textRotation="0" wrapText="false" indent="0" shrinkToFit="false"/>
    </xf>
    <xf numFmtId="164" fontId="24" fillId="6" borderId="0" applyFont="true" applyBorder="false" applyAlignment="true" applyProtection="false">
      <alignment horizontal="general" vertical="bottom" textRotation="0" wrapText="false" indent="0" shrinkToFit="false"/>
    </xf>
    <xf numFmtId="164" fontId="24" fillId="6" borderId="0" applyFont="true" applyBorder="false" applyAlignment="true" applyProtection="false">
      <alignment horizontal="general" vertical="bottom" textRotation="0" wrapText="false" indent="0" shrinkToFit="false"/>
    </xf>
    <xf numFmtId="164" fontId="25" fillId="6" borderId="0" applyFont="true" applyBorder="false" applyAlignment="true" applyProtection="false">
      <alignment horizontal="general" vertical="bottom" textRotation="0" wrapText="false" indent="0" shrinkToFit="false"/>
    </xf>
    <xf numFmtId="164" fontId="24" fillId="6" borderId="0" applyFont="true" applyBorder="false" applyAlignment="true" applyProtection="false">
      <alignment horizontal="general" vertical="bottom" textRotation="0" wrapText="false" indent="0" shrinkToFit="false"/>
    </xf>
    <xf numFmtId="164" fontId="25" fillId="6" borderId="0" applyFont="true" applyBorder="false" applyAlignment="true" applyProtection="false">
      <alignment horizontal="general" vertical="bottom" textRotation="0" wrapText="false" indent="0" shrinkToFit="false"/>
    </xf>
    <xf numFmtId="165" fontId="4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26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7" fontId="26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8" fontId="4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9" fontId="4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5" fontId="4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70" fontId="4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26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7" fillId="16" borderId="3" applyFont="true" applyBorder="true" applyAlignment="true" applyProtection="false">
      <alignment horizontal="general" vertical="bottom" textRotation="0" wrapText="false" indent="0" shrinkToFit="false"/>
    </xf>
    <xf numFmtId="164" fontId="28" fillId="9" borderId="3" applyFont="true" applyBorder="true" applyAlignment="true" applyProtection="false">
      <alignment horizontal="general" vertical="bottom" textRotation="0" wrapText="false" indent="0" shrinkToFit="false"/>
    </xf>
    <xf numFmtId="164" fontId="28" fillId="9" borderId="3" applyFont="true" applyBorder="true" applyAlignment="true" applyProtection="false">
      <alignment horizontal="general" vertical="bottom" textRotation="0" wrapText="false" indent="0" shrinkToFit="false"/>
    </xf>
    <xf numFmtId="164" fontId="27" fillId="16" borderId="3" applyFont="true" applyBorder="true" applyAlignment="true" applyProtection="false">
      <alignment horizontal="general" vertical="bottom" textRotation="0" wrapText="false" indent="0" shrinkToFit="false"/>
    </xf>
    <xf numFmtId="164" fontId="29" fillId="27" borderId="4" applyFont="true" applyBorder="true" applyAlignment="true" applyProtection="false">
      <alignment horizontal="general" vertical="bottom" textRotation="0" wrapText="false" indent="0" shrinkToFit="false"/>
    </xf>
    <xf numFmtId="164" fontId="29" fillId="27" borderId="4" applyFont="true" applyBorder="true" applyAlignment="true" applyProtection="false">
      <alignment horizontal="general" vertical="bottom" textRotation="0" wrapText="false" indent="0" shrinkToFit="false"/>
    </xf>
    <xf numFmtId="164" fontId="29" fillId="27" borderId="4" applyFont="true" applyBorder="true" applyAlignment="true" applyProtection="false">
      <alignment horizontal="general" vertical="bottom" textRotation="0" wrapText="false" indent="0" shrinkToFit="false"/>
    </xf>
    <xf numFmtId="164" fontId="29" fillId="27" borderId="4" applyFont="true" applyBorder="true" applyAlignment="true" applyProtection="false">
      <alignment horizontal="general" vertical="bottom" textRotation="0" wrapText="false" indent="0" shrinkToFit="false"/>
    </xf>
    <xf numFmtId="164" fontId="29" fillId="27" borderId="4" applyFont="true" applyBorder="true" applyAlignment="true" applyProtection="false">
      <alignment horizontal="general" vertical="bottom" textRotation="0" wrapText="false" indent="0" shrinkToFit="false"/>
    </xf>
    <xf numFmtId="164" fontId="30" fillId="27" borderId="4" applyFont="true" applyBorder="true" applyAlignment="true" applyProtection="false">
      <alignment horizontal="general" vertical="bottom" textRotation="0" wrapText="false" indent="0" shrinkToFit="false"/>
    </xf>
    <xf numFmtId="164" fontId="29" fillId="27" borderId="4" applyFont="true" applyBorder="true" applyAlignment="true" applyProtection="false">
      <alignment horizontal="general" vertical="bottom" textRotation="0" wrapText="false" indent="0" shrinkToFit="false"/>
    </xf>
    <xf numFmtId="164" fontId="29" fillId="27" borderId="4" applyFont="true" applyBorder="true" applyAlignment="true" applyProtection="false">
      <alignment horizontal="general" vertical="bottom" textRotation="0" wrapText="false" indent="0" shrinkToFit="false"/>
    </xf>
    <xf numFmtId="164" fontId="29" fillId="27" borderId="4" applyFont="true" applyBorder="true" applyAlignment="true" applyProtection="false">
      <alignment horizontal="general" vertical="bottom" textRotation="0" wrapText="false" indent="0" shrinkToFit="false"/>
    </xf>
    <xf numFmtId="164" fontId="30" fillId="27" borderId="4" applyFont="true" applyBorder="true" applyAlignment="true" applyProtection="false">
      <alignment horizontal="general" vertical="bottom" textRotation="0" wrapText="false" indent="0" shrinkToFit="false"/>
    </xf>
    <xf numFmtId="164" fontId="29" fillId="27" borderId="4" applyFont="true" applyBorder="true" applyAlignment="true" applyProtection="false">
      <alignment horizontal="general" vertical="bottom" textRotation="0" wrapText="false" indent="0" shrinkToFit="false"/>
    </xf>
    <xf numFmtId="164" fontId="29" fillId="27" borderId="4" applyFont="true" applyBorder="true" applyAlignment="true" applyProtection="false">
      <alignment horizontal="general" vertical="bottom" textRotation="0" wrapText="false" indent="0" shrinkToFit="false"/>
    </xf>
    <xf numFmtId="164" fontId="30" fillId="27" borderId="4" applyFont="true" applyBorder="true" applyAlignment="true" applyProtection="false">
      <alignment horizontal="general" vertical="bottom" textRotation="0" wrapText="false" indent="0" shrinkToFit="false"/>
    </xf>
    <xf numFmtId="164" fontId="29" fillId="27" borderId="4" applyFont="true" applyBorder="true" applyAlignment="true" applyProtection="false">
      <alignment horizontal="general" vertical="bottom" textRotation="0" wrapText="false" indent="0" shrinkToFit="false"/>
    </xf>
    <xf numFmtId="164" fontId="30" fillId="27" borderId="4" applyFont="true" applyBorder="true" applyAlignment="true" applyProtection="false">
      <alignment horizontal="general" vertical="bottom" textRotation="0" wrapText="false" indent="0" shrinkToFit="false"/>
    </xf>
    <xf numFmtId="164" fontId="31" fillId="0" borderId="5" applyFont="true" applyBorder="true" applyAlignment="true" applyProtection="false">
      <alignment horizontal="general" vertical="bottom" textRotation="0" wrapText="false" indent="0" shrinkToFit="false"/>
    </xf>
    <xf numFmtId="164" fontId="31" fillId="0" borderId="5" applyFont="true" applyBorder="true" applyAlignment="true" applyProtection="false">
      <alignment horizontal="general" vertical="bottom" textRotation="0" wrapText="false" indent="0" shrinkToFit="false"/>
    </xf>
    <xf numFmtId="164" fontId="31" fillId="0" borderId="5" applyFont="true" applyBorder="true" applyAlignment="true" applyProtection="false">
      <alignment horizontal="general" vertical="bottom" textRotation="0" wrapText="false" indent="0" shrinkToFit="false"/>
    </xf>
    <xf numFmtId="164" fontId="31" fillId="0" borderId="5" applyFont="true" applyBorder="true" applyAlignment="true" applyProtection="false">
      <alignment horizontal="general" vertical="bottom" textRotation="0" wrapText="false" indent="0" shrinkToFit="false"/>
    </xf>
    <xf numFmtId="164" fontId="31" fillId="0" borderId="5" applyFont="true" applyBorder="true" applyAlignment="true" applyProtection="false">
      <alignment horizontal="general" vertical="bottom" textRotation="0" wrapText="false" indent="0" shrinkToFit="false"/>
    </xf>
    <xf numFmtId="164" fontId="32" fillId="0" borderId="5" applyFont="true" applyBorder="true" applyAlignment="true" applyProtection="false">
      <alignment horizontal="general" vertical="bottom" textRotation="0" wrapText="false" indent="0" shrinkToFit="false"/>
    </xf>
    <xf numFmtId="164" fontId="31" fillId="0" borderId="5" applyFont="true" applyBorder="true" applyAlignment="true" applyProtection="false">
      <alignment horizontal="general" vertical="bottom" textRotation="0" wrapText="false" indent="0" shrinkToFit="false"/>
    </xf>
    <xf numFmtId="164" fontId="31" fillId="0" borderId="5" applyFont="true" applyBorder="true" applyAlignment="true" applyProtection="false">
      <alignment horizontal="general" vertical="bottom" textRotation="0" wrapText="false" indent="0" shrinkToFit="false"/>
    </xf>
    <xf numFmtId="164" fontId="31" fillId="0" borderId="5" applyFont="true" applyBorder="true" applyAlignment="true" applyProtection="false">
      <alignment horizontal="general" vertical="bottom" textRotation="0" wrapText="false" indent="0" shrinkToFit="false"/>
    </xf>
    <xf numFmtId="164" fontId="32" fillId="0" borderId="5" applyFont="true" applyBorder="true" applyAlignment="true" applyProtection="false">
      <alignment horizontal="general" vertical="bottom" textRotation="0" wrapText="false" indent="0" shrinkToFit="false"/>
    </xf>
    <xf numFmtId="164" fontId="31" fillId="0" borderId="5" applyFont="true" applyBorder="true" applyAlignment="true" applyProtection="false">
      <alignment horizontal="general" vertical="bottom" textRotation="0" wrapText="false" indent="0" shrinkToFit="false"/>
    </xf>
    <xf numFmtId="164" fontId="31" fillId="0" borderId="5" applyFont="true" applyBorder="true" applyAlignment="true" applyProtection="false">
      <alignment horizontal="general" vertical="bottom" textRotation="0" wrapText="false" indent="0" shrinkToFit="false"/>
    </xf>
    <xf numFmtId="164" fontId="32" fillId="0" borderId="5" applyFont="true" applyBorder="true" applyAlignment="true" applyProtection="false">
      <alignment horizontal="general" vertical="bottom" textRotation="0" wrapText="false" indent="0" shrinkToFit="false"/>
    </xf>
    <xf numFmtId="164" fontId="31" fillId="0" borderId="5" applyFont="true" applyBorder="true" applyAlignment="true" applyProtection="false">
      <alignment horizontal="general" vertical="bottom" textRotation="0" wrapText="false" indent="0" shrinkToFit="false"/>
    </xf>
    <xf numFmtId="164" fontId="32" fillId="0" borderId="5" applyFont="true" applyBorder="true" applyAlignment="true" applyProtection="false">
      <alignment horizontal="general" vertical="bottom" textRotation="0" wrapText="false" indent="0" shrinkToFit="false"/>
    </xf>
    <xf numFmtId="164" fontId="33" fillId="27" borderId="4" applyFont="true" applyBorder="true" applyAlignment="true" applyProtection="false">
      <alignment horizontal="general" vertical="bottom" textRotation="0" wrapText="false" indent="0" shrinkToFit="false"/>
    </xf>
    <xf numFmtId="164" fontId="30" fillId="27" borderId="4" applyFont="true" applyBorder="true" applyAlignment="true" applyProtection="false">
      <alignment horizontal="general" vertical="bottom" textRotation="0" wrapText="false" indent="0" shrinkToFit="false"/>
    </xf>
    <xf numFmtId="164" fontId="24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3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4" fillId="0" borderId="0" applyFont="true" applyBorder="false" applyAlignment="true" applyProtection="false">
      <alignment horizontal="general" vertical="bottom" textRotation="0" wrapText="false" indent="0" shrinkToFit="false"/>
    </xf>
    <xf numFmtId="171" fontId="0" fillId="0" borderId="0" applyFont="true" applyBorder="false" applyAlignment="true" applyProtection="false">
      <alignment horizontal="general" vertical="bottom" textRotation="0" wrapText="false" indent="0" shrinkToFit="false"/>
    </xf>
    <xf numFmtId="172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35" fillId="0" borderId="0" applyFont="true" applyBorder="false" applyAlignment="true" applyProtection="false">
      <alignment horizontal="general" vertical="bottom" textRotation="0" wrapText="false" indent="0" shrinkToFit="false"/>
    </xf>
    <xf numFmtId="173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3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4" fillId="0" borderId="0" applyFont="true" applyBorder="false" applyAlignment="true" applyProtection="false">
      <alignment horizontal="general" vertical="bottom" textRotation="0" wrapText="false" indent="0" shrinkToFit="false"/>
    </xf>
    <xf numFmtId="17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35" fillId="0" borderId="0" applyFont="true" applyBorder="false" applyAlignment="true" applyProtection="false">
      <alignment horizontal="general" vertical="bottom" textRotation="0" wrapText="false" indent="0" shrinkToFit="false"/>
    </xf>
    <xf numFmtId="175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37" fillId="16" borderId="3" applyFont="true" applyBorder="true" applyAlignment="true" applyProtection="false">
      <alignment horizontal="general" vertical="bottom" textRotation="0" wrapText="false" indent="0" shrinkToFit="false"/>
    </xf>
    <xf numFmtId="164" fontId="37" fillId="16" borderId="3" applyFont="true" applyBorder="true" applyAlignment="true" applyProtection="false">
      <alignment horizontal="general" vertical="bottom" textRotation="0" wrapText="false" indent="0" shrinkToFit="false"/>
    </xf>
    <xf numFmtId="164" fontId="37" fillId="16" borderId="3" applyFont="true" applyBorder="true" applyAlignment="true" applyProtection="false">
      <alignment horizontal="general" vertical="bottom" textRotation="0" wrapText="false" indent="0" shrinkToFit="false"/>
    </xf>
    <xf numFmtId="164" fontId="37" fillId="16" borderId="3" applyFont="true" applyBorder="true" applyAlignment="true" applyProtection="false">
      <alignment horizontal="general" vertical="bottom" textRotation="0" wrapText="false" indent="0" shrinkToFit="false"/>
    </xf>
    <xf numFmtId="164" fontId="37" fillId="16" borderId="3" applyFont="true" applyBorder="true" applyAlignment="true" applyProtection="false">
      <alignment horizontal="general" vertical="bottom" textRotation="0" wrapText="false" indent="0" shrinkToFit="false"/>
    </xf>
    <xf numFmtId="164" fontId="37" fillId="16" borderId="3" applyFont="true" applyBorder="true" applyAlignment="true" applyProtection="false">
      <alignment horizontal="general" vertical="bottom" textRotation="0" wrapText="false" indent="0" shrinkToFit="false"/>
    </xf>
    <xf numFmtId="164" fontId="37" fillId="16" borderId="3" applyFont="true" applyBorder="true" applyAlignment="true" applyProtection="false">
      <alignment horizontal="general" vertical="bottom" textRotation="0" wrapText="false" indent="0" shrinkToFit="false"/>
    </xf>
    <xf numFmtId="164" fontId="37" fillId="16" borderId="3" applyFont="true" applyBorder="true" applyAlignment="true" applyProtection="false">
      <alignment horizontal="general" vertical="bottom" textRotation="0" wrapText="false" indent="0" shrinkToFit="false"/>
    </xf>
    <xf numFmtId="164" fontId="37" fillId="16" borderId="3" applyFont="true" applyBorder="true" applyAlignment="true" applyProtection="false">
      <alignment horizontal="general" vertical="bottom" textRotation="0" wrapText="false" indent="0" shrinkToFit="false"/>
    </xf>
    <xf numFmtId="164" fontId="22" fillId="16" borderId="3" applyFont="true" applyBorder="true" applyAlignment="true" applyProtection="false">
      <alignment horizontal="general" vertical="bottom" textRotation="0" wrapText="false" indent="0" shrinkToFit="false"/>
    </xf>
    <xf numFmtId="164" fontId="37" fillId="16" borderId="3" applyFont="true" applyBorder="true" applyAlignment="true" applyProtection="false">
      <alignment horizontal="general" vertical="bottom" textRotation="0" wrapText="false" indent="0" shrinkToFit="false"/>
    </xf>
    <xf numFmtId="164" fontId="37" fillId="16" borderId="3" applyFont="true" applyBorder="true" applyAlignment="true" applyProtection="false">
      <alignment horizontal="general" vertical="bottom" textRotation="0" wrapText="false" indent="0" shrinkToFit="false"/>
    </xf>
    <xf numFmtId="164" fontId="37" fillId="16" borderId="3" applyFont="true" applyBorder="true" applyAlignment="true" applyProtection="false">
      <alignment horizontal="general" vertical="bottom" textRotation="0" wrapText="false" indent="0" shrinkToFit="false"/>
    </xf>
    <xf numFmtId="164" fontId="37" fillId="16" borderId="3" applyFont="true" applyBorder="true" applyAlignment="true" applyProtection="false">
      <alignment horizontal="general" vertical="bottom" textRotation="0" wrapText="false" indent="0" shrinkToFit="false"/>
    </xf>
    <xf numFmtId="164" fontId="37" fillId="16" borderId="3" applyFont="true" applyBorder="true" applyAlignment="true" applyProtection="false">
      <alignment horizontal="general" vertical="bottom" textRotation="0" wrapText="false" indent="0" shrinkToFit="false"/>
    </xf>
    <xf numFmtId="164" fontId="37" fillId="16" borderId="3" applyFont="true" applyBorder="true" applyAlignment="true" applyProtection="false">
      <alignment horizontal="general" vertical="bottom" textRotation="0" wrapText="false" indent="0" shrinkToFit="false"/>
    </xf>
    <xf numFmtId="164" fontId="22" fillId="16" borderId="3" applyFont="true" applyBorder="true" applyAlignment="true" applyProtection="false">
      <alignment horizontal="general" vertical="bottom" textRotation="0" wrapText="false" indent="0" shrinkToFit="false"/>
    </xf>
    <xf numFmtId="164" fontId="37" fillId="16" borderId="3" applyFont="true" applyBorder="true" applyAlignment="true" applyProtection="false">
      <alignment horizontal="general" vertical="bottom" textRotation="0" wrapText="false" indent="0" shrinkToFit="false"/>
    </xf>
    <xf numFmtId="164" fontId="37" fillId="16" borderId="3" applyFont="true" applyBorder="true" applyAlignment="true" applyProtection="false">
      <alignment horizontal="general" vertical="bottom" textRotation="0" wrapText="false" indent="0" shrinkToFit="false"/>
    </xf>
    <xf numFmtId="164" fontId="37" fillId="16" borderId="3" applyFont="true" applyBorder="true" applyAlignment="true" applyProtection="false">
      <alignment horizontal="general" vertical="bottom" textRotation="0" wrapText="false" indent="0" shrinkToFit="false"/>
    </xf>
    <xf numFmtId="164" fontId="37" fillId="16" borderId="3" applyFont="true" applyBorder="true" applyAlignment="true" applyProtection="false">
      <alignment horizontal="general" vertical="bottom" textRotation="0" wrapText="false" indent="0" shrinkToFit="false"/>
    </xf>
    <xf numFmtId="164" fontId="22" fillId="16" borderId="3" applyFont="true" applyBorder="true" applyAlignment="true" applyProtection="false">
      <alignment horizontal="general" vertical="bottom" textRotation="0" wrapText="false" indent="0" shrinkToFit="false"/>
    </xf>
    <xf numFmtId="164" fontId="37" fillId="16" borderId="3" applyFont="true" applyBorder="true" applyAlignment="true" applyProtection="false">
      <alignment horizontal="general" vertical="bottom" textRotation="0" wrapText="false" indent="0" shrinkToFit="false"/>
    </xf>
    <xf numFmtId="164" fontId="37" fillId="16" borderId="3" applyFont="true" applyBorder="true" applyAlignment="true" applyProtection="false">
      <alignment horizontal="general" vertical="bottom" textRotation="0" wrapText="false" indent="0" shrinkToFit="false"/>
    </xf>
    <xf numFmtId="164" fontId="37" fillId="16" borderId="3" applyFont="true" applyBorder="true" applyAlignment="true" applyProtection="false">
      <alignment horizontal="general" vertical="bottom" textRotation="0" wrapText="false" indent="0" shrinkToFit="false"/>
    </xf>
    <xf numFmtId="164" fontId="22" fillId="16" borderId="3" applyFont="true" applyBorder="true" applyAlignment="true" applyProtection="false">
      <alignment horizontal="general" vertical="bottom" textRotation="0" wrapText="false" indent="0" shrinkToFit="false"/>
    </xf>
    <xf numFmtId="176" fontId="38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77" fontId="4" fillId="0" borderId="6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8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39" fillId="12" borderId="3" applyFont="true" applyBorder="true" applyAlignment="true" applyProtection="false">
      <alignment horizontal="general" vertical="bottom" textRotation="0" wrapText="false" indent="0" shrinkToFit="false"/>
    </xf>
    <xf numFmtId="164" fontId="39" fillId="12" borderId="3" applyFont="true" applyBorder="true" applyAlignment="true" applyProtection="false">
      <alignment horizontal="general" vertical="bottom" textRotation="0" wrapText="false" indent="0" shrinkToFit="false"/>
    </xf>
    <xf numFmtId="164" fontId="40" fillId="31" borderId="0" applyFont="true" applyBorder="false" applyAlignment="true" applyProtection="false">
      <alignment horizontal="general" vertical="bottom" textRotation="0" wrapText="false" indent="0" shrinkToFit="false"/>
    </xf>
    <xf numFmtId="164" fontId="40" fillId="32" borderId="0" applyFont="true" applyBorder="false" applyAlignment="true" applyProtection="false">
      <alignment horizontal="general" vertical="bottom" textRotation="0" wrapText="false" indent="0" shrinkToFit="false"/>
    </xf>
    <xf numFmtId="164" fontId="40" fillId="33" borderId="0" applyFont="true" applyBorder="false" applyAlignment="true" applyProtection="false">
      <alignment horizontal="general" vertical="bottom" textRotation="0" wrapText="false" indent="0" shrinkToFit="false"/>
    </xf>
    <xf numFmtId="164" fontId="41" fillId="0" borderId="0" applyFont="true" applyBorder="false" applyAlignment="true" applyProtection="false">
      <alignment horizontal="general" vertical="bottom" textRotation="0" wrapText="false" indent="0" shrinkToFit="false"/>
    </xf>
    <xf numFmtId="164" fontId="41" fillId="0" borderId="0" applyFont="true" applyBorder="false" applyAlignment="true" applyProtection="false">
      <alignment horizontal="general" vertical="bottom" textRotation="0" wrapText="false" indent="0" shrinkToFit="false"/>
    </xf>
    <xf numFmtId="164" fontId="41" fillId="0" borderId="0" applyFont="true" applyBorder="false" applyAlignment="true" applyProtection="false">
      <alignment horizontal="general" vertical="bottom" textRotation="0" wrapText="false" indent="0" shrinkToFit="false"/>
    </xf>
    <xf numFmtId="164" fontId="41" fillId="0" borderId="0" applyFont="true" applyBorder="false" applyAlignment="true" applyProtection="false">
      <alignment horizontal="general" vertical="bottom" textRotation="0" wrapText="false" indent="0" shrinkToFit="false"/>
    </xf>
    <xf numFmtId="164" fontId="41" fillId="0" borderId="0" applyFont="true" applyBorder="false" applyAlignment="true" applyProtection="false">
      <alignment horizontal="general" vertical="bottom" textRotation="0" wrapText="false" indent="0" shrinkToFit="false"/>
    </xf>
    <xf numFmtId="164" fontId="42" fillId="0" borderId="0" applyFont="true" applyBorder="false" applyAlignment="true" applyProtection="false">
      <alignment horizontal="general" vertical="bottom" textRotation="0" wrapText="false" indent="0" shrinkToFit="false"/>
    </xf>
    <xf numFmtId="164" fontId="41" fillId="0" borderId="0" applyFont="true" applyBorder="false" applyAlignment="true" applyProtection="false">
      <alignment horizontal="general" vertical="bottom" textRotation="0" wrapText="false" indent="0" shrinkToFit="false"/>
    </xf>
    <xf numFmtId="164" fontId="41" fillId="0" borderId="0" applyFont="true" applyBorder="false" applyAlignment="true" applyProtection="false">
      <alignment horizontal="general" vertical="bottom" textRotation="0" wrapText="false" indent="0" shrinkToFit="false"/>
    </xf>
    <xf numFmtId="164" fontId="41" fillId="0" borderId="0" applyFont="true" applyBorder="false" applyAlignment="true" applyProtection="false">
      <alignment horizontal="general" vertical="bottom" textRotation="0" wrapText="false" indent="0" shrinkToFit="false"/>
    </xf>
    <xf numFmtId="164" fontId="42" fillId="0" borderId="0" applyFont="true" applyBorder="false" applyAlignment="true" applyProtection="false">
      <alignment horizontal="general" vertical="bottom" textRotation="0" wrapText="false" indent="0" shrinkToFit="false"/>
    </xf>
    <xf numFmtId="164" fontId="41" fillId="0" borderId="0" applyFont="true" applyBorder="false" applyAlignment="true" applyProtection="false">
      <alignment horizontal="general" vertical="bottom" textRotation="0" wrapText="false" indent="0" shrinkToFit="false"/>
    </xf>
    <xf numFmtId="164" fontId="41" fillId="0" borderId="0" applyFont="true" applyBorder="false" applyAlignment="true" applyProtection="false">
      <alignment horizontal="general" vertical="bottom" textRotation="0" wrapText="false" indent="0" shrinkToFit="false"/>
    </xf>
    <xf numFmtId="164" fontId="42" fillId="0" borderId="0" applyFont="true" applyBorder="false" applyAlignment="true" applyProtection="false">
      <alignment horizontal="general" vertical="bottom" textRotation="0" wrapText="false" indent="0" shrinkToFit="false"/>
    </xf>
    <xf numFmtId="164" fontId="41" fillId="0" borderId="0" applyFont="true" applyBorder="false" applyAlignment="true" applyProtection="false">
      <alignment horizontal="general" vertical="bottom" textRotation="0" wrapText="false" indent="0" shrinkToFit="false"/>
    </xf>
    <xf numFmtId="164" fontId="42" fillId="0" borderId="0" applyFont="true" applyBorder="false" applyAlignment="true" applyProtection="false">
      <alignment horizontal="general" vertical="bottom" textRotation="0" wrapText="false" indent="0" shrinkToFit="false"/>
    </xf>
    <xf numFmtId="165" fontId="4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26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5" fontId="4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70" fontId="4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26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4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4" fillId="12" borderId="3" applyFont="true" applyBorder="true" applyAlignment="true" applyProtection="false">
      <alignment horizontal="general" vertical="bottom" textRotation="0" wrapText="false" indent="0" shrinkToFit="false"/>
    </xf>
    <xf numFmtId="164" fontId="44" fillId="12" borderId="3" applyFont="true" applyBorder="true" applyAlignment="true" applyProtection="false">
      <alignment horizontal="general" vertical="bottom" textRotation="0" wrapText="false" indent="0" shrinkToFit="false"/>
    </xf>
    <xf numFmtId="164" fontId="44" fillId="12" borderId="3" applyFont="true" applyBorder="true" applyAlignment="true" applyProtection="false">
      <alignment horizontal="general" vertical="bottom" textRotation="0" wrapText="false" indent="0" shrinkToFit="false"/>
    </xf>
    <xf numFmtId="164" fontId="44" fillId="12" borderId="3" applyFont="true" applyBorder="true" applyAlignment="true" applyProtection="false">
      <alignment horizontal="general" vertical="bottom" textRotation="0" wrapText="false" indent="0" shrinkToFit="false"/>
    </xf>
    <xf numFmtId="164" fontId="44" fillId="12" borderId="3" applyFont="true" applyBorder="true" applyAlignment="true" applyProtection="false">
      <alignment horizontal="general" vertical="bottom" textRotation="0" wrapText="false" indent="0" shrinkToFit="false"/>
    </xf>
    <xf numFmtId="164" fontId="44" fillId="12" borderId="3" applyFont="true" applyBorder="true" applyAlignment="true" applyProtection="false">
      <alignment horizontal="general" vertical="bottom" textRotation="0" wrapText="false" indent="0" shrinkToFit="false"/>
    </xf>
    <xf numFmtId="164" fontId="44" fillId="12" borderId="3" applyFont="true" applyBorder="true" applyAlignment="true" applyProtection="false">
      <alignment horizontal="general" vertical="bottom" textRotation="0" wrapText="false" indent="0" shrinkToFit="false"/>
    </xf>
    <xf numFmtId="164" fontId="44" fillId="12" borderId="3" applyFont="true" applyBorder="true" applyAlignment="true" applyProtection="false">
      <alignment horizontal="general" vertical="bottom" textRotation="0" wrapText="false" indent="0" shrinkToFit="false"/>
    </xf>
    <xf numFmtId="164" fontId="44" fillId="12" borderId="3" applyFont="true" applyBorder="true" applyAlignment="true" applyProtection="false">
      <alignment horizontal="general" vertical="bottom" textRotation="0" wrapText="false" indent="0" shrinkToFit="false"/>
    </xf>
    <xf numFmtId="164" fontId="39" fillId="12" borderId="3" applyFont="true" applyBorder="true" applyAlignment="true" applyProtection="false">
      <alignment horizontal="general" vertical="bottom" textRotation="0" wrapText="false" indent="0" shrinkToFit="false"/>
    </xf>
    <xf numFmtId="164" fontId="44" fillId="12" borderId="3" applyFont="true" applyBorder="true" applyAlignment="true" applyProtection="false">
      <alignment horizontal="general" vertical="bottom" textRotation="0" wrapText="false" indent="0" shrinkToFit="false"/>
    </xf>
    <xf numFmtId="164" fontId="44" fillId="12" borderId="3" applyFont="true" applyBorder="true" applyAlignment="true" applyProtection="false">
      <alignment horizontal="general" vertical="bottom" textRotation="0" wrapText="false" indent="0" shrinkToFit="false"/>
    </xf>
    <xf numFmtId="164" fontId="44" fillId="12" borderId="3" applyFont="true" applyBorder="true" applyAlignment="true" applyProtection="false">
      <alignment horizontal="general" vertical="bottom" textRotation="0" wrapText="false" indent="0" shrinkToFit="false"/>
    </xf>
    <xf numFmtId="164" fontId="44" fillId="12" borderId="3" applyFont="true" applyBorder="true" applyAlignment="true" applyProtection="false">
      <alignment horizontal="general" vertical="bottom" textRotation="0" wrapText="false" indent="0" shrinkToFit="false"/>
    </xf>
    <xf numFmtId="164" fontId="44" fillId="12" borderId="3" applyFont="true" applyBorder="true" applyAlignment="true" applyProtection="false">
      <alignment horizontal="general" vertical="bottom" textRotation="0" wrapText="false" indent="0" shrinkToFit="false"/>
    </xf>
    <xf numFmtId="164" fontId="44" fillId="12" borderId="3" applyFont="true" applyBorder="true" applyAlignment="true" applyProtection="false">
      <alignment horizontal="general" vertical="bottom" textRotation="0" wrapText="false" indent="0" shrinkToFit="false"/>
    </xf>
    <xf numFmtId="164" fontId="39" fillId="12" borderId="3" applyFont="true" applyBorder="true" applyAlignment="true" applyProtection="false">
      <alignment horizontal="general" vertical="bottom" textRotation="0" wrapText="false" indent="0" shrinkToFit="false"/>
    </xf>
    <xf numFmtId="164" fontId="44" fillId="12" borderId="3" applyFont="true" applyBorder="true" applyAlignment="true" applyProtection="false">
      <alignment horizontal="general" vertical="bottom" textRotation="0" wrapText="false" indent="0" shrinkToFit="false"/>
    </xf>
    <xf numFmtId="164" fontId="44" fillId="12" borderId="3" applyFont="true" applyBorder="true" applyAlignment="true" applyProtection="false">
      <alignment horizontal="general" vertical="bottom" textRotation="0" wrapText="false" indent="0" shrinkToFit="false"/>
    </xf>
    <xf numFmtId="164" fontId="44" fillId="12" borderId="3" applyFont="true" applyBorder="true" applyAlignment="true" applyProtection="false">
      <alignment horizontal="general" vertical="bottom" textRotation="0" wrapText="false" indent="0" shrinkToFit="false"/>
    </xf>
    <xf numFmtId="164" fontId="44" fillId="12" borderId="3" applyFont="true" applyBorder="true" applyAlignment="true" applyProtection="false">
      <alignment horizontal="general" vertical="bottom" textRotation="0" wrapText="false" indent="0" shrinkToFit="false"/>
    </xf>
    <xf numFmtId="164" fontId="39" fillId="12" borderId="3" applyFont="true" applyBorder="true" applyAlignment="true" applyProtection="false">
      <alignment horizontal="general" vertical="bottom" textRotation="0" wrapText="false" indent="0" shrinkToFit="false"/>
    </xf>
    <xf numFmtId="164" fontId="44" fillId="12" borderId="3" applyFont="true" applyBorder="true" applyAlignment="true" applyProtection="false">
      <alignment horizontal="general" vertical="bottom" textRotation="0" wrapText="false" indent="0" shrinkToFit="false"/>
    </xf>
    <xf numFmtId="164" fontId="44" fillId="12" borderId="3" applyFont="true" applyBorder="true" applyAlignment="true" applyProtection="false">
      <alignment horizontal="general" vertical="bottom" textRotation="0" wrapText="false" indent="0" shrinkToFit="false"/>
    </xf>
    <xf numFmtId="164" fontId="44" fillId="12" borderId="3" applyFont="true" applyBorder="true" applyAlignment="true" applyProtection="false">
      <alignment horizontal="general" vertical="bottom" textRotation="0" wrapText="false" indent="0" shrinkToFit="false"/>
    </xf>
    <xf numFmtId="164" fontId="39" fillId="12" borderId="3" applyFont="true" applyBorder="true" applyAlignment="true" applyProtection="false">
      <alignment horizontal="general" vertical="bottom" textRotation="0" wrapText="false" indent="0" shrinkToFit="false"/>
    </xf>
    <xf numFmtId="164" fontId="40" fillId="0" borderId="7" applyFont="true" applyBorder="true" applyAlignment="true" applyProtection="false">
      <alignment horizontal="general" vertical="bottom" textRotation="0" wrapText="false" indent="0" shrinkToFit="false"/>
    </xf>
    <xf numFmtId="164" fontId="40" fillId="0" borderId="7" applyFont="true" applyBorder="true" applyAlignment="true" applyProtection="false">
      <alignment horizontal="general" vertical="bottom" textRotation="0" wrapText="false" indent="0" shrinkToFit="false"/>
    </xf>
    <xf numFmtId="164" fontId="45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0" fillId="0" borderId="0" applyFont="true" applyBorder="false" applyAlignment="true" applyProtection="false">
      <alignment horizontal="general" vertical="bottom" textRotation="0" wrapText="false" indent="0" shrinkToFit="false"/>
    </xf>
    <xf numFmtId="179" fontId="0" fillId="0" borderId="0" applyFont="true" applyBorder="false" applyAlignment="true" applyProtection="false">
      <alignment horizontal="general" vertical="bottom" textRotation="0" wrapText="false" indent="0" shrinkToFit="false"/>
    </xf>
    <xf numFmtId="179" fontId="0" fillId="0" borderId="0" applyFont="true" applyBorder="false" applyAlignment="true" applyProtection="false">
      <alignment horizontal="general" vertical="bottom" textRotation="0" wrapText="false" indent="0" shrinkToFit="false"/>
    </xf>
    <xf numFmtId="179" fontId="0" fillId="0" borderId="0" applyFont="true" applyBorder="false" applyAlignment="true" applyProtection="false">
      <alignment horizontal="general" vertical="bottom" textRotation="0" wrapText="false" indent="0" shrinkToFit="false"/>
    </xf>
    <xf numFmtId="180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6" fillId="0" borderId="0" applyFont="true" applyBorder="false" applyAlignment="true" applyProtection="false">
      <alignment horizontal="general" vertical="bottom" textRotation="0" wrapText="false" indent="0" shrinkToFit="false"/>
    </xf>
    <xf numFmtId="164" fontId="47" fillId="0" borderId="0" applyFont="true" applyBorder="false" applyAlignment="true" applyProtection="false">
      <alignment horizontal="general" vertical="bottom" textRotation="0" wrapText="false" indent="0" shrinkToFit="false"/>
    </xf>
    <xf numFmtId="181" fontId="48" fillId="0" border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25" fillId="6" borderId="0" applyFont="true" applyBorder="false" applyAlignment="true" applyProtection="false">
      <alignment horizontal="general" vertical="bottom" textRotation="0" wrapText="false" indent="0" shrinkToFit="false"/>
    </xf>
    <xf numFmtId="164" fontId="49" fillId="6" borderId="0" applyFont="true" applyBorder="false" applyAlignment="true" applyProtection="false">
      <alignment horizontal="general" vertical="bottom" textRotation="0" wrapText="false" indent="0" shrinkToFit="false"/>
    </xf>
    <xf numFmtId="164" fontId="50" fillId="16" borderId="0" applyFont="true" applyBorder="false" applyAlignment="true" applyProtection="false">
      <alignment horizontal="general" vertical="bottom" textRotation="0" wrapText="false" indent="0" shrinkToFit="false"/>
    </xf>
    <xf numFmtId="164" fontId="25" fillId="6" borderId="0" applyFont="true" applyBorder="false" applyAlignment="true" applyProtection="false">
      <alignment horizontal="general" vertical="bottom" textRotation="0" wrapText="false" indent="0" shrinkToFit="false"/>
    </xf>
    <xf numFmtId="164" fontId="51" fillId="0" borderId="0" applyFont="true" applyBorder="false" applyAlignment="true" applyProtection="false">
      <alignment horizontal="right" vertical="bottom" textRotation="0" wrapText="false" indent="0" shrinkToFit="false"/>
    </xf>
    <xf numFmtId="164" fontId="52" fillId="0" borderId="8" applyFont="true" applyBorder="true" applyAlignment="true" applyProtection="false">
      <alignment horizontal="general" vertical="bottom" textRotation="0" wrapText="false" indent="0" shrinkToFit="false"/>
    </xf>
    <xf numFmtId="164" fontId="52" fillId="0" borderId="9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35" fillId="0" borderId="0" applyFont="true" applyBorder="false" applyAlignment="true" applyProtection="false">
      <alignment horizontal="general" vertical="bottom" textRotation="0" wrapText="false" indent="0" shrinkToFit="false"/>
    </xf>
    <xf numFmtId="164" fontId="53" fillId="0" borderId="10" applyFont="true" applyBorder="true" applyAlignment="true" applyProtection="false">
      <alignment horizontal="general" vertical="bottom" textRotation="0" wrapText="false" indent="0" shrinkToFit="false"/>
    </xf>
    <xf numFmtId="164" fontId="35" fillId="0" borderId="0" applyFont="true" applyBorder="false" applyAlignment="true" applyProtection="false">
      <alignment horizontal="general" vertical="bottom" textRotation="0" wrapText="false" indent="0" shrinkToFit="false"/>
    </xf>
    <xf numFmtId="164" fontId="54" fillId="0" borderId="11" applyFont="true" applyBorder="true" applyAlignment="true" applyProtection="false">
      <alignment horizontal="general" vertical="bottom" textRotation="0" wrapText="false" indent="0" shrinkToFit="false"/>
    </xf>
    <xf numFmtId="164" fontId="55" fillId="0" borderId="12" applyFont="true" applyBorder="true" applyAlignment="true" applyProtection="false">
      <alignment horizontal="general" vertical="bottom" textRotation="0" wrapText="false" indent="0" shrinkToFit="false"/>
    </xf>
    <xf numFmtId="164" fontId="56" fillId="0" borderId="13" applyFont="true" applyBorder="true" applyAlignment="true" applyProtection="false">
      <alignment horizontal="general" vertical="bottom" textRotation="0" wrapText="false" indent="0" shrinkToFit="false"/>
    </xf>
    <xf numFmtId="164" fontId="55" fillId="0" borderId="0" applyFont="true" applyBorder="false" applyAlignment="true" applyProtection="false">
      <alignment horizontal="general" vertical="bottom" textRotation="0" wrapText="false" indent="0" shrinkToFit="false"/>
    </xf>
    <xf numFmtId="164" fontId="56" fillId="0" borderId="0" applyFont="true" applyBorder="false" applyAlignment="true" applyProtection="false">
      <alignment horizontal="general" vertical="bottom" textRotation="0" wrapText="false" indent="0" shrinkToFit="false"/>
    </xf>
    <xf numFmtId="164" fontId="57" fillId="0" borderId="14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57" fillId="0" border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58" fillId="0" borderId="0" applyFont="true" applyBorder="false" applyAlignment="true" applyProtection="false">
      <alignment horizontal="general" vertical="bottom" textRotation="0" wrapText="false" indent="0" shrinkToFit="false"/>
    </xf>
    <xf numFmtId="164" fontId="59" fillId="4" borderId="0" applyFont="true" applyBorder="false" applyAlignment="true" applyProtection="false">
      <alignment horizontal="general" vertical="bottom" textRotation="0" wrapText="false" indent="0" shrinkToFit="false"/>
    </xf>
    <xf numFmtId="164" fontId="59" fillId="4" borderId="0" applyFont="true" applyBorder="false" applyAlignment="true" applyProtection="false">
      <alignment horizontal="general" vertical="bottom" textRotation="0" wrapText="false" indent="0" shrinkToFit="false"/>
    </xf>
    <xf numFmtId="164" fontId="59" fillId="4" borderId="0" applyFont="true" applyBorder="false" applyAlignment="true" applyProtection="false">
      <alignment horizontal="general" vertical="bottom" textRotation="0" wrapText="false" indent="0" shrinkToFit="false"/>
    </xf>
    <xf numFmtId="164" fontId="59" fillId="4" borderId="0" applyFont="true" applyBorder="false" applyAlignment="true" applyProtection="false">
      <alignment horizontal="general" vertical="bottom" textRotation="0" wrapText="false" indent="0" shrinkToFit="false"/>
    </xf>
    <xf numFmtId="164" fontId="59" fillId="4" borderId="0" applyFont="true" applyBorder="false" applyAlignment="true" applyProtection="false">
      <alignment horizontal="general" vertical="bottom" textRotation="0" wrapText="false" indent="0" shrinkToFit="false"/>
    </xf>
    <xf numFmtId="164" fontId="60" fillId="4" borderId="0" applyFont="true" applyBorder="false" applyAlignment="true" applyProtection="false">
      <alignment horizontal="general" vertical="bottom" textRotation="0" wrapText="false" indent="0" shrinkToFit="false"/>
    </xf>
    <xf numFmtId="164" fontId="59" fillId="4" borderId="0" applyFont="true" applyBorder="false" applyAlignment="true" applyProtection="false">
      <alignment horizontal="general" vertical="bottom" textRotation="0" wrapText="false" indent="0" shrinkToFit="false"/>
    </xf>
    <xf numFmtId="164" fontId="59" fillId="4" borderId="0" applyFont="true" applyBorder="false" applyAlignment="true" applyProtection="false">
      <alignment horizontal="general" vertical="bottom" textRotation="0" wrapText="false" indent="0" shrinkToFit="false"/>
    </xf>
    <xf numFmtId="164" fontId="59" fillId="4" borderId="0" applyFont="true" applyBorder="false" applyAlignment="true" applyProtection="false">
      <alignment horizontal="general" vertical="bottom" textRotation="0" wrapText="false" indent="0" shrinkToFit="false"/>
    </xf>
    <xf numFmtId="164" fontId="60" fillId="4" borderId="0" applyFont="true" applyBorder="false" applyAlignment="true" applyProtection="false">
      <alignment horizontal="general" vertical="bottom" textRotation="0" wrapText="false" indent="0" shrinkToFit="false"/>
    </xf>
    <xf numFmtId="164" fontId="59" fillId="4" borderId="0" applyFont="true" applyBorder="false" applyAlignment="true" applyProtection="false">
      <alignment horizontal="general" vertical="bottom" textRotation="0" wrapText="false" indent="0" shrinkToFit="false"/>
    </xf>
    <xf numFmtId="164" fontId="59" fillId="4" borderId="0" applyFont="true" applyBorder="false" applyAlignment="true" applyProtection="false">
      <alignment horizontal="general" vertical="bottom" textRotation="0" wrapText="false" indent="0" shrinkToFit="false"/>
    </xf>
    <xf numFmtId="164" fontId="60" fillId="4" borderId="0" applyFont="true" applyBorder="false" applyAlignment="true" applyProtection="false">
      <alignment horizontal="general" vertical="bottom" textRotation="0" wrapText="false" indent="0" shrinkToFit="false"/>
    </xf>
    <xf numFmtId="164" fontId="59" fillId="4" borderId="0" applyFont="true" applyBorder="false" applyAlignment="true" applyProtection="false">
      <alignment horizontal="general" vertical="bottom" textRotation="0" wrapText="false" indent="0" shrinkToFit="false"/>
    </xf>
    <xf numFmtId="164" fontId="60" fillId="4" borderId="0" applyFont="true" applyBorder="false" applyAlignment="true" applyProtection="false">
      <alignment horizontal="general" vertical="bottom" textRotation="0" wrapText="false" indent="0" shrinkToFit="false"/>
    </xf>
    <xf numFmtId="164" fontId="61" fillId="12" borderId="3" applyFont="true" applyBorder="true" applyAlignment="true" applyProtection="false">
      <alignment horizontal="general" vertical="bottom" textRotation="0" wrapText="false" indent="0" shrinkToFit="false"/>
    </xf>
    <xf numFmtId="164" fontId="62" fillId="12" borderId="3" applyFont="true" applyBorder="true" applyAlignment="true" applyProtection="false">
      <alignment horizontal="general" vertical="bottom" textRotation="0" wrapText="false" indent="0" shrinkToFit="false"/>
    </xf>
    <xf numFmtId="164" fontId="62" fillId="12" borderId="3" applyFont="true" applyBorder="true" applyAlignment="true" applyProtection="false">
      <alignment horizontal="general" vertical="bottom" textRotation="0" wrapText="false" indent="0" shrinkToFit="false"/>
    </xf>
    <xf numFmtId="164" fontId="61" fillId="12" borderId="3" applyFont="true" applyBorder="true" applyAlignment="true" applyProtection="false">
      <alignment horizontal="general" vertical="bottom" textRotation="0" wrapText="false" indent="0" shrinkToFit="false"/>
    </xf>
    <xf numFmtId="164" fontId="50" fillId="7" borderId="0" applyFont="true" applyBorder="false" applyAlignment="true" applyProtection="false">
      <alignment horizontal="general" vertical="bottom" textRotation="0" wrapText="false" indent="0" shrinkToFit="false"/>
    </xf>
    <xf numFmtId="165" fontId="4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26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5" fontId="4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70" fontId="4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26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63" fillId="0" borderId="5" applyFont="true" applyBorder="true" applyAlignment="true" applyProtection="false">
      <alignment horizontal="general" vertical="bottom" textRotation="0" wrapText="false" indent="0" shrinkToFit="false"/>
    </xf>
    <xf numFmtId="164" fontId="64" fillId="0" borderId="15" applyFont="true" applyBorder="true" applyAlignment="true" applyProtection="false">
      <alignment horizontal="general" vertical="bottom" textRotation="0" wrapText="false" indent="0" shrinkToFit="false"/>
    </xf>
    <xf numFmtId="164" fontId="6" fillId="0" border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2" fontId="4" fillId="0" borderId="0" applyFont="true" applyBorder="false" applyAlignment="true" applyProtection="false">
      <alignment horizontal="general" vertical="bottom" textRotation="0" wrapText="false" indent="0" shrinkToFit="false"/>
    </xf>
    <xf numFmtId="183" fontId="0" fillId="0" borderId="0" applyFont="true" applyBorder="false" applyAlignment="true" applyProtection="false">
      <alignment horizontal="general" vertical="bottom" textRotation="0" wrapText="false" indent="0" shrinkToFit="false"/>
    </xf>
    <xf numFmtId="18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65" fillId="34" borderId="0" applyFont="true" applyBorder="false" applyAlignment="true" applyProtection="false">
      <alignment horizontal="general" vertical="bottom" textRotation="0" wrapText="false" indent="0" shrinkToFit="false"/>
    </xf>
    <xf numFmtId="164" fontId="65" fillId="34" borderId="0" applyFont="true" applyBorder="false" applyAlignment="true" applyProtection="false">
      <alignment horizontal="general" vertical="bottom" textRotation="0" wrapText="false" indent="0" shrinkToFit="false"/>
    </xf>
    <xf numFmtId="164" fontId="65" fillId="34" borderId="0" applyFont="true" applyBorder="false" applyAlignment="true" applyProtection="false">
      <alignment horizontal="general" vertical="bottom" textRotation="0" wrapText="false" indent="0" shrinkToFit="false"/>
    </xf>
    <xf numFmtId="164" fontId="65" fillId="34" borderId="0" applyFont="true" applyBorder="false" applyAlignment="true" applyProtection="false">
      <alignment horizontal="general" vertical="bottom" textRotation="0" wrapText="false" indent="0" shrinkToFit="false"/>
    </xf>
    <xf numFmtId="164" fontId="66" fillId="34" borderId="0" applyFont="true" applyBorder="false" applyAlignment="true" applyProtection="false">
      <alignment horizontal="general" vertical="bottom" textRotation="0" wrapText="false" indent="0" shrinkToFit="false"/>
    </xf>
    <xf numFmtId="164" fontId="65" fillId="34" borderId="0" applyFont="true" applyBorder="false" applyAlignment="true" applyProtection="false">
      <alignment horizontal="general" vertical="bottom" textRotation="0" wrapText="false" indent="0" shrinkToFit="false"/>
    </xf>
    <xf numFmtId="164" fontId="65" fillId="34" borderId="0" applyFont="true" applyBorder="false" applyAlignment="true" applyProtection="false">
      <alignment horizontal="general" vertical="bottom" textRotation="0" wrapText="false" indent="0" shrinkToFit="false"/>
    </xf>
    <xf numFmtId="164" fontId="65" fillId="34" borderId="0" applyFont="true" applyBorder="false" applyAlignment="true" applyProtection="false">
      <alignment horizontal="general" vertical="bottom" textRotation="0" wrapText="false" indent="0" shrinkToFit="false"/>
    </xf>
    <xf numFmtId="164" fontId="66" fillId="34" borderId="0" applyFont="true" applyBorder="false" applyAlignment="true" applyProtection="false">
      <alignment horizontal="general" vertical="bottom" textRotation="0" wrapText="false" indent="0" shrinkToFit="false"/>
    </xf>
    <xf numFmtId="164" fontId="65" fillId="34" borderId="0" applyFont="true" applyBorder="false" applyAlignment="true" applyProtection="false">
      <alignment horizontal="general" vertical="bottom" textRotation="0" wrapText="false" indent="0" shrinkToFit="false"/>
    </xf>
    <xf numFmtId="164" fontId="65" fillId="34" borderId="0" applyFont="true" applyBorder="false" applyAlignment="true" applyProtection="false">
      <alignment horizontal="general" vertical="bottom" textRotation="0" wrapText="false" indent="0" shrinkToFit="false"/>
    </xf>
    <xf numFmtId="164" fontId="66" fillId="34" borderId="0" applyFont="true" applyBorder="false" applyAlignment="true" applyProtection="false">
      <alignment horizontal="general" vertical="bottom" textRotation="0" wrapText="false" indent="0" shrinkToFit="false"/>
    </xf>
    <xf numFmtId="164" fontId="65" fillId="34" borderId="0" applyFont="true" applyBorder="false" applyAlignment="true" applyProtection="false">
      <alignment horizontal="general" vertical="bottom" textRotation="0" wrapText="false" indent="0" shrinkToFit="false"/>
    </xf>
    <xf numFmtId="164" fontId="65" fillId="34" borderId="0" applyFont="true" applyBorder="false" applyAlignment="true" applyProtection="false">
      <alignment horizontal="general" vertical="bottom" textRotation="0" wrapText="false" indent="0" shrinkToFit="false"/>
    </xf>
    <xf numFmtId="164" fontId="67" fillId="34" borderId="0" applyFont="true" applyBorder="false" applyAlignment="true" applyProtection="false">
      <alignment horizontal="general" vertical="bottom" textRotation="0" wrapText="false" indent="0" shrinkToFit="false"/>
    </xf>
    <xf numFmtId="164" fontId="66" fillId="34" borderId="0" applyFont="true" applyBorder="false" applyAlignment="true" applyProtection="false">
      <alignment horizontal="general" vertical="bottom" textRotation="0" wrapText="false" indent="0" shrinkToFit="false"/>
    </xf>
    <xf numFmtId="185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3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7" borderId="16" applyFont="true" applyBorder="true" applyAlignment="true" applyProtection="false">
      <alignment horizontal="general" vertical="bottom" textRotation="0" wrapText="false" indent="0" shrinkToFit="false"/>
    </xf>
    <xf numFmtId="164" fontId="0" fillId="7" borderId="16" applyFont="true" applyBorder="true" applyAlignment="true" applyProtection="false">
      <alignment horizontal="general" vertical="bottom" textRotation="0" wrapText="false" indent="0" shrinkToFit="false"/>
    </xf>
    <xf numFmtId="164" fontId="0" fillId="7" borderId="16" applyFont="true" applyBorder="true" applyAlignment="true" applyProtection="false">
      <alignment horizontal="general" vertical="bottom" textRotation="0" wrapText="false" indent="0" shrinkToFit="false"/>
    </xf>
    <xf numFmtId="164" fontId="0" fillId="7" borderId="16" applyFont="true" applyBorder="true" applyAlignment="true" applyProtection="false">
      <alignment horizontal="general" vertical="bottom" textRotation="0" wrapText="false" indent="0" shrinkToFit="false"/>
    </xf>
    <xf numFmtId="164" fontId="0" fillId="7" borderId="16" applyFont="true" applyBorder="true" applyAlignment="true" applyProtection="false">
      <alignment horizontal="general" vertical="bottom" textRotation="0" wrapText="false" indent="0" shrinkToFit="false"/>
    </xf>
    <xf numFmtId="164" fontId="0" fillId="7" borderId="16" applyFont="true" applyBorder="true" applyAlignment="true" applyProtection="false">
      <alignment horizontal="general" vertical="bottom" textRotation="0" wrapText="false" indent="0" shrinkToFit="false"/>
    </xf>
    <xf numFmtId="164" fontId="0" fillId="7" borderId="16" applyFont="true" applyBorder="true" applyAlignment="true" applyProtection="false">
      <alignment horizontal="general" vertical="bottom" textRotation="0" wrapText="false" indent="0" shrinkToFit="false"/>
    </xf>
    <xf numFmtId="164" fontId="0" fillId="7" borderId="16" applyFont="true" applyBorder="true" applyAlignment="true" applyProtection="false">
      <alignment horizontal="general" vertical="bottom" textRotation="0" wrapText="false" indent="0" shrinkToFit="false"/>
    </xf>
    <xf numFmtId="164" fontId="0" fillId="7" borderId="16" applyFont="true" applyBorder="true" applyAlignment="true" applyProtection="false">
      <alignment horizontal="general" vertical="bottom" textRotation="0" wrapText="false" indent="0" shrinkToFit="false"/>
    </xf>
    <xf numFmtId="164" fontId="0" fillId="7" borderId="16" applyFont="true" applyBorder="true" applyAlignment="true" applyProtection="false">
      <alignment horizontal="general" vertical="bottom" textRotation="0" wrapText="false" indent="0" shrinkToFit="false"/>
    </xf>
    <xf numFmtId="164" fontId="0" fillId="7" borderId="16" applyFont="true" applyBorder="true" applyAlignment="true" applyProtection="false">
      <alignment horizontal="general" vertical="bottom" textRotation="0" wrapText="false" indent="0" shrinkToFit="false"/>
    </xf>
    <xf numFmtId="164" fontId="0" fillId="7" borderId="16" applyFont="true" applyBorder="true" applyAlignment="true" applyProtection="false">
      <alignment horizontal="general" vertical="bottom" textRotation="0" wrapText="false" indent="0" shrinkToFit="false"/>
    </xf>
    <xf numFmtId="164" fontId="0" fillId="7" borderId="16" applyFont="true" applyBorder="true" applyAlignment="true" applyProtection="false">
      <alignment horizontal="general" vertical="bottom" textRotation="0" wrapText="false" indent="0" shrinkToFit="false"/>
    </xf>
    <xf numFmtId="164" fontId="0" fillId="7" borderId="16" applyFont="true" applyBorder="true" applyAlignment="true" applyProtection="false">
      <alignment horizontal="general" vertical="bottom" textRotation="0" wrapText="false" indent="0" shrinkToFit="false"/>
    </xf>
    <xf numFmtId="164" fontId="0" fillId="7" borderId="16" applyFont="true" applyBorder="true" applyAlignment="true" applyProtection="false">
      <alignment horizontal="general" vertical="bottom" textRotation="0" wrapText="false" indent="0" shrinkToFit="false"/>
    </xf>
    <xf numFmtId="164" fontId="0" fillId="7" borderId="16" applyFont="true" applyBorder="true" applyAlignment="true" applyProtection="false">
      <alignment horizontal="general" vertical="bottom" textRotation="0" wrapText="false" indent="0" shrinkToFit="false"/>
    </xf>
    <xf numFmtId="164" fontId="0" fillId="7" borderId="16" applyFont="true" applyBorder="true" applyAlignment="true" applyProtection="false">
      <alignment horizontal="general" vertical="bottom" textRotation="0" wrapText="false" indent="0" shrinkToFit="false"/>
    </xf>
    <xf numFmtId="164" fontId="0" fillId="7" borderId="16" applyFont="true" applyBorder="true" applyAlignment="true" applyProtection="false">
      <alignment horizontal="general" vertical="bottom" textRotation="0" wrapText="false" indent="0" shrinkToFit="false"/>
    </xf>
    <xf numFmtId="164" fontId="0" fillId="7" borderId="16" applyFont="true" applyBorder="true" applyAlignment="true" applyProtection="false">
      <alignment horizontal="general" vertical="bottom" textRotation="0" wrapText="false" indent="0" shrinkToFit="false"/>
    </xf>
    <xf numFmtId="164" fontId="0" fillId="7" borderId="16" applyFont="true" applyBorder="true" applyAlignment="true" applyProtection="false">
      <alignment horizontal="general" vertical="bottom" textRotation="0" wrapText="false" indent="0" shrinkToFit="false"/>
    </xf>
    <xf numFmtId="164" fontId="0" fillId="7" borderId="16" applyFont="true" applyBorder="true" applyAlignment="true" applyProtection="false">
      <alignment horizontal="general" vertical="bottom" textRotation="0" wrapText="false" indent="0" shrinkToFit="false"/>
    </xf>
    <xf numFmtId="164" fontId="0" fillId="7" borderId="16" applyFont="true" applyBorder="true" applyAlignment="true" applyProtection="false">
      <alignment horizontal="general" vertical="bottom" textRotation="0" wrapText="false" indent="0" shrinkToFit="false"/>
    </xf>
    <xf numFmtId="164" fontId="0" fillId="7" borderId="16" applyFont="true" applyBorder="true" applyAlignment="true" applyProtection="false">
      <alignment horizontal="general" vertical="bottom" textRotation="0" wrapText="false" indent="0" shrinkToFit="false"/>
    </xf>
    <xf numFmtId="164" fontId="0" fillId="7" borderId="16" applyFont="true" applyBorder="true" applyAlignment="true" applyProtection="false">
      <alignment horizontal="general" vertical="bottom" textRotation="0" wrapText="false" indent="0" shrinkToFit="false"/>
    </xf>
    <xf numFmtId="164" fontId="0" fillId="7" borderId="16" applyFont="true" applyBorder="true" applyAlignment="true" applyProtection="false">
      <alignment horizontal="general" vertical="bottom" textRotation="0" wrapText="false" indent="0" shrinkToFit="false"/>
    </xf>
    <xf numFmtId="164" fontId="0" fillId="7" borderId="16" applyFont="true" applyBorder="true" applyAlignment="true" applyProtection="false">
      <alignment horizontal="general" vertical="bottom" textRotation="0" wrapText="false" indent="0" shrinkToFit="false"/>
    </xf>
    <xf numFmtId="164" fontId="0" fillId="7" borderId="16" applyFont="true" applyBorder="true" applyAlignment="true" applyProtection="false">
      <alignment horizontal="general" vertical="bottom" textRotation="0" wrapText="false" indent="0" shrinkToFit="false"/>
    </xf>
    <xf numFmtId="164" fontId="0" fillId="7" borderId="16" applyFont="true" applyBorder="true" applyAlignment="true" applyProtection="false">
      <alignment horizontal="general" vertical="bottom" textRotation="0" wrapText="false" indent="0" shrinkToFit="false"/>
    </xf>
    <xf numFmtId="164" fontId="0" fillId="7" borderId="16" applyFont="true" applyBorder="true" applyAlignment="true" applyProtection="false">
      <alignment horizontal="general" vertical="bottom" textRotation="0" wrapText="false" indent="0" shrinkToFit="false"/>
    </xf>
    <xf numFmtId="164" fontId="0" fillId="7" borderId="16" applyFont="true" applyBorder="true" applyAlignment="true" applyProtection="false">
      <alignment horizontal="general" vertical="bottom" textRotation="0" wrapText="false" indent="0" shrinkToFit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3" fillId="16" borderId="2" applyFont="true" applyBorder="true" applyAlignment="true" applyProtection="false">
      <alignment horizontal="general" vertical="bottom" textRotation="0" wrapText="false" indent="0" shrinkToFit="false"/>
    </xf>
    <xf numFmtId="164" fontId="19" fillId="9" borderId="2" applyFont="true" applyBorder="true" applyAlignment="true" applyProtection="false">
      <alignment horizontal="general" vertical="bottom" textRotation="0" wrapText="false" indent="0" shrinkToFit="false"/>
    </xf>
    <xf numFmtId="164" fontId="19" fillId="9" borderId="2" applyFont="true" applyBorder="true" applyAlignment="true" applyProtection="false">
      <alignment horizontal="general" vertical="bottom" textRotation="0" wrapText="false" indent="0" shrinkToFit="false"/>
    </xf>
    <xf numFmtId="164" fontId="73" fillId="16" borderId="2" applyFont="true" applyBorder="true" applyAlignment="true" applyProtection="false">
      <alignment horizontal="general" vertical="bottom" textRotation="0" wrapText="false" indent="0" shrinkToFit="false"/>
    </xf>
    <xf numFmtId="176" fontId="18" fillId="0" borderId="0" applyFont="true" applyBorder="true" applyAlignment="true" applyProtection="true">
      <alignment horizontal="center" vertical="bottom" textRotation="0" wrapText="true" indent="0" shrinkToFit="false"/>
      <protection locked="false" hidden="false"/>
    </xf>
    <xf numFmtId="186" fontId="4" fillId="0" borderId="0" applyFont="true" applyBorder="false" applyAlignment="true" applyProtection="false">
      <alignment horizontal="general" vertical="bottom" textRotation="0" wrapText="false" indent="0" shrinkToFit="false"/>
    </xf>
    <xf numFmtId="187" fontId="4" fillId="0" borderId="0" applyFont="true" applyBorder="false" applyAlignment="true" applyProtection="false">
      <alignment horizontal="general" vertical="bottom" textRotation="0" wrapText="false" indent="0" shrinkToFit="false"/>
    </xf>
    <xf numFmtId="169" fontId="4" fillId="0" borderId="0" applyFont="true" applyBorder="false" applyAlignment="true" applyProtection="false">
      <alignment horizontal="general" vertical="bottom" textRotation="0" wrapText="false" indent="0" shrinkToFit="false"/>
    </xf>
    <xf numFmtId="188" fontId="4" fillId="0" borderId="0" applyFont="true" applyBorder="false" applyAlignment="true" applyProtection="false">
      <alignment horizontal="general" vertical="bottom" textRotation="0" wrapText="false" indent="0" shrinkToFit="false"/>
    </xf>
    <xf numFmtId="189" fontId="0" fillId="0" borderId="0" applyFont="true" applyBorder="false" applyAlignment="true" applyProtection="false">
      <alignment horizontal="general" vertical="bottom" textRotation="0" wrapText="false" indent="0" shrinkToFit="false"/>
    </xf>
    <xf numFmtId="189" fontId="0" fillId="0" borderId="0" applyFont="true" applyBorder="false" applyAlignment="true" applyProtection="false">
      <alignment horizontal="general" vertical="bottom" textRotation="0" wrapText="false" indent="0" shrinkToFit="false"/>
    </xf>
    <xf numFmtId="189" fontId="0" fillId="0" borderId="0" applyFont="true" applyBorder="false" applyAlignment="true" applyProtection="false">
      <alignment horizontal="general" vertical="bottom" textRotation="0" wrapText="false" indent="0" shrinkToFit="false"/>
    </xf>
    <xf numFmtId="189" fontId="0" fillId="0" borderId="0" applyFont="true" applyBorder="false" applyAlignment="true" applyProtection="false">
      <alignment horizontal="general" vertical="bottom" textRotation="0" wrapText="false" indent="0" shrinkToFit="false"/>
    </xf>
    <xf numFmtId="189" fontId="0" fillId="0" borderId="0" applyFont="true" applyBorder="false" applyAlignment="true" applyProtection="false">
      <alignment horizontal="general" vertical="bottom" textRotation="0" wrapText="false" indent="0" shrinkToFit="false"/>
    </xf>
    <xf numFmtId="189" fontId="0" fillId="0" borderId="0" applyFont="true" applyBorder="false" applyAlignment="true" applyProtection="false">
      <alignment horizontal="general" vertical="bottom" textRotation="0" wrapText="false" indent="0" shrinkToFit="false"/>
    </xf>
    <xf numFmtId="165" fontId="4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26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5" fontId="4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70" fontId="4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26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4" fillId="13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74" fillId="16" borderId="2" applyFont="true" applyBorder="true" applyAlignment="true" applyProtection="false">
      <alignment horizontal="general" vertical="bottom" textRotation="0" wrapText="false" indent="0" shrinkToFit="false"/>
    </xf>
    <xf numFmtId="164" fontId="74" fillId="16" borderId="2" applyFont="true" applyBorder="true" applyAlignment="true" applyProtection="false">
      <alignment horizontal="general" vertical="bottom" textRotation="0" wrapText="false" indent="0" shrinkToFit="false"/>
    </xf>
    <xf numFmtId="164" fontId="74" fillId="16" borderId="2" applyFont="true" applyBorder="true" applyAlignment="true" applyProtection="false">
      <alignment horizontal="general" vertical="bottom" textRotation="0" wrapText="false" indent="0" shrinkToFit="false"/>
    </xf>
    <xf numFmtId="164" fontId="74" fillId="16" borderId="2" applyFont="true" applyBorder="true" applyAlignment="true" applyProtection="false">
      <alignment horizontal="general" vertical="bottom" textRotation="0" wrapText="false" indent="0" shrinkToFit="false"/>
    </xf>
    <xf numFmtId="164" fontId="74" fillId="16" borderId="2" applyFont="true" applyBorder="true" applyAlignment="true" applyProtection="false">
      <alignment horizontal="general" vertical="bottom" textRotation="0" wrapText="false" indent="0" shrinkToFit="false"/>
    </xf>
    <xf numFmtId="164" fontId="74" fillId="16" borderId="2" applyFont="true" applyBorder="true" applyAlignment="true" applyProtection="false">
      <alignment horizontal="general" vertical="bottom" textRotation="0" wrapText="false" indent="0" shrinkToFit="false"/>
    </xf>
    <xf numFmtId="164" fontId="74" fillId="16" borderId="2" applyFont="true" applyBorder="true" applyAlignment="true" applyProtection="false">
      <alignment horizontal="general" vertical="bottom" textRotation="0" wrapText="false" indent="0" shrinkToFit="false"/>
    </xf>
    <xf numFmtId="164" fontId="74" fillId="16" borderId="2" applyFont="true" applyBorder="true" applyAlignment="true" applyProtection="false">
      <alignment horizontal="general" vertical="bottom" textRotation="0" wrapText="false" indent="0" shrinkToFit="false"/>
    </xf>
    <xf numFmtId="164" fontId="74" fillId="16" borderId="2" applyFont="true" applyBorder="true" applyAlignment="true" applyProtection="false">
      <alignment horizontal="general" vertical="bottom" textRotation="0" wrapText="false" indent="0" shrinkToFit="false"/>
    </xf>
    <xf numFmtId="164" fontId="19" fillId="16" borderId="2" applyFont="true" applyBorder="true" applyAlignment="true" applyProtection="false">
      <alignment horizontal="general" vertical="bottom" textRotation="0" wrapText="false" indent="0" shrinkToFit="false"/>
    </xf>
    <xf numFmtId="164" fontId="74" fillId="16" borderId="2" applyFont="true" applyBorder="true" applyAlignment="true" applyProtection="false">
      <alignment horizontal="general" vertical="bottom" textRotation="0" wrapText="false" indent="0" shrinkToFit="false"/>
    </xf>
    <xf numFmtId="164" fontId="74" fillId="16" borderId="2" applyFont="true" applyBorder="true" applyAlignment="true" applyProtection="false">
      <alignment horizontal="general" vertical="bottom" textRotation="0" wrapText="false" indent="0" shrinkToFit="false"/>
    </xf>
    <xf numFmtId="164" fontId="74" fillId="16" borderId="2" applyFont="true" applyBorder="true" applyAlignment="true" applyProtection="false">
      <alignment horizontal="general" vertical="bottom" textRotation="0" wrapText="false" indent="0" shrinkToFit="false"/>
    </xf>
    <xf numFmtId="164" fontId="74" fillId="16" borderId="2" applyFont="true" applyBorder="true" applyAlignment="true" applyProtection="false">
      <alignment horizontal="general" vertical="bottom" textRotation="0" wrapText="false" indent="0" shrinkToFit="false"/>
    </xf>
    <xf numFmtId="164" fontId="74" fillId="16" borderId="2" applyFont="true" applyBorder="true" applyAlignment="true" applyProtection="false">
      <alignment horizontal="general" vertical="bottom" textRotation="0" wrapText="false" indent="0" shrinkToFit="false"/>
    </xf>
    <xf numFmtId="164" fontId="74" fillId="16" borderId="2" applyFont="true" applyBorder="true" applyAlignment="true" applyProtection="false">
      <alignment horizontal="general" vertical="bottom" textRotation="0" wrapText="false" indent="0" shrinkToFit="false"/>
    </xf>
    <xf numFmtId="164" fontId="19" fillId="16" borderId="2" applyFont="true" applyBorder="true" applyAlignment="true" applyProtection="false">
      <alignment horizontal="general" vertical="bottom" textRotation="0" wrapText="false" indent="0" shrinkToFit="false"/>
    </xf>
    <xf numFmtId="164" fontId="74" fillId="16" borderId="2" applyFont="true" applyBorder="true" applyAlignment="true" applyProtection="false">
      <alignment horizontal="general" vertical="bottom" textRotation="0" wrapText="false" indent="0" shrinkToFit="false"/>
    </xf>
    <xf numFmtId="164" fontId="74" fillId="16" borderId="2" applyFont="true" applyBorder="true" applyAlignment="true" applyProtection="false">
      <alignment horizontal="general" vertical="bottom" textRotation="0" wrapText="false" indent="0" shrinkToFit="false"/>
    </xf>
    <xf numFmtId="164" fontId="74" fillId="16" borderId="2" applyFont="true" applyBorder="true" applyAlignment="true" applyProtection="false">
      <alignment horizontal="general" vertical="bottom" textRotation="0" wrapText="false" indent="0" shrinkToFit="false"/>
    </xf>
    <xf numFmtId="164" fontId="74" fillId="16" borderId="2" applyFont="true" applyBorder="true" applyAlignment="true" applyProtection="false">
      <alignment horizontal="general" vertical="bottom" textRotation="0" wrapText="false" indent="0" shrinkToFit="false"/>
    </xf>
    <xf numFmtId="164" fontId="19" fillId="16" borderId="2" applyFont="true" applyBorder="true" applyAlignment="true" applyProtection="false">
      <alignment horizontal="general" vertical="bottom" textRotation="0" wrapText="false" indent="0" shrinkToFit="false"/>
    </xf>
    <xf numFmtId="164" fontId="74" fillId="16" borderId="2" applyFont="true" applyBorder="true" applyAlignment="true" applyProtection="false">
      <alignment horizontal="general" vertical="bottom" textRotation="0" wrapText="false" indent="0" shrinkToFit="false"/>
    </xf>
    <xf numFmtId="164" fontId="74" fillId="16" borderId="2" applyFont="true" applyBorder="true" applyAlignment="true" applyProtection="false">
      <alignment horizontal="general" vertical="bottom" textRotation="0" wrapText="false" indent="0" shrinkToFit="false"/>
    </xf>
    <xf numFmtId="164" fontId="74" fillId="16" borderId="2" applyFont="true" applyBorder="true" applyAlignment="true" applyProtection="false">
      <alignment horizontal="general" vertical="bottom" textRotation="0" wrapText="false" indent="0" shrinkToFit="false"/>
    </xf>
    <xf numFmtId="164" fontId="19" fillId="16" borderId="2" applyFont="true" applyBorder="true" applyAlignment="true" applyProtection="false">
      <alignment horizontal="general" vertical="bottom" textRotation="0" wrapText="false" indent="0" shrinkToFit="false"/>
    </xf>
    <xf numFmtId="164" fontId="9" fillId="34" borderId="2" applyFont="true" applyBorder="true" applyAlignment="true" applyProtection="false">
      <alignment horizontal="general" vertical="center" textRotation="0" wrapText="false" indent="0" shrinkToFit="false"/>
    </xf>
    <xf numFmtId="164" fontId="9" fillId="34" borderId="2" applyFont="true" applyBorder="true" applyAlignment="true" applyProtection="false">
      <alignment horizontal="general" vertical="center" textRotation="0" wrapText="false" indent="0" shrinkToFit="false"/>
    </xf>
    <xf numFmtId="164" fontId="75" fillId="34" borderId="17" applyFont="true" applyBorder="true" applyAlignment="true" applyProtection="false">
      <alignment horizontal="general" vertical="center" textRotation="0" wrapText="false" indent="0" shrinkToFit="false"/>
    </xf>
    <xf numFmtId="164" fontId="75" fillId="34" borderId="17" applyFont="true" applyBorder="true" applyAlignment="true" applyProtection="false">
      <alignment horizontal="general" vertical="center" textRotation="0" wrapText="false" indent="0" shrinkToFit="false"/>
    </xf>
    <xf numFmtId="164" fontId="9" fillId="34" borderId="2" applyFont="true" applyBorder="true" applyAlignment="true" applyProtection="false">
      <alignment horizontal="left" vertical="center" textRotation="0" wrapText="false" indent="1" shrinkToFit="false"/>
    </xf>
    <xf numFmtId="164" fontId="9" fillId="34" borderId="2" applyFont="true" applyBorder="true" applyAlignment="true" applyProtection="false">
      <alignment horizontal="left" vertical="center" textRotation="0" wrapText="false" indent="1" shrinkToFit="false"/>
    </xf>
    <xf numFmtId="164" fontId="9" fillId="34" borderId="2" applyFont="true" applyBorder="true" applyAlignment="true" applyProtection="false">
      <alignment horizontal="left" vertical="center" textRotation="0" wrapText="false" indent="1" shrinkToFit="false"/>
    </xf>
    <xf numFmtId="164" fontId="9" fillId="34" borderId="2" applyFont="true" applyBorder="true" applyAlignment="true" applyProtection="false">
      <alignment horizontal="left" vertical="center" textRotation="0" wrapText="false" indent="1" shrinkToFit="false"/>
    </xf>
    <xf numFmtId="164" fontId="4" fillId="2" borderId="2" applyFont="true" applyBorder="true" applyAlignment="true" applyProtection="false">
      <alignment horizontal="left" vertical="center" textRotation="0" wrapText="false" indent="1" shrinkToFit="false"/>
    </xf>
    <xf numFmtId="164" fontId="4" fillId="2" borderId="2" applyFont="true" applyBorder="true" applyAlignment="true" applyProtection="false">
      <alignment horizontal="left" vertical="center" textRotation="0" wrapText="false" indent="1" shrinkToFit="false"/>
    </xf>
    <xf numFmtId="164" fontId="9" fillId="4" borderId="17" applyFont="true" applyBorder="true" applyAlignment="true" applyProtection="false">
      <alignment horizontal="right" vertical="center" textRotation="0" wrapText="false" indent="0" shrinkToFit="false"/>
    </xf>
    <xf numFmtId="164" fontId="9" fillId="4" borderId="17" applyFont="true" applyBorder="true" applyAlignment="true" applyProtection="false">
      <alignment horizontal="right" vertical="center" textRotation="0" wrapText="false" indent="0" shrinkToFit="false"/>
    </xf>
    <xf numFmtId="164" fontId="9" fillId="5" borderId="17" applyFont="true" applyBorder="true" applyAlignment="true" applyProtection="false">
      <alignment horizontal="right" vertical="center" textRotation="0" wrapText="false" indent="0" shrinkToFit="false"/>
    </xf>
    <xf numFmtId="164" fontId="9" fillId="5" borderId="17" applyFont="true" applyBorder="true" applyAlignment="true" applyProtection="false">
      <alignment horizontal="right" vertical="center" textRotation="0" wrapText="false" indent="0" shrinkToFit="false"/>
    </xf>
    <xf numFmtId="164" fontId="9" fillId="25" borderId="17" applyFont="true" applyBorder="true" applyAlignment="true" applyProtection="false">
      <alignment horizontal="right" vertical="center" textRotation="0" wrapText="false" indent="0" shrinkToFit="false"/>
    </xf>
    <xf numFmtId="164" fontId="9" fillId="25" borderId="17" applyFont="true" applyBorder="true" applyAlignment="true" applyProtection="false">
      <alignment horizontal="right" vertical="center" textRotation="0" wrapText="false" indent="0" shrinkToFit="false"/>
    </xf>
    <xf numFmtId="164" fontId="9" fillId="17" borderId="17" applyFont="true" applyBorder="true" applyAlignment="true" applyProtection="false">
      <alignment horizontal="right" vertical="center" textRotation="0" wrapText="false" indent="0" shrinkToFit="false"/>
    </xf>
    <xf numFmtId="164" fontId="9" fillId="17" borderId="17" applyFont="true" applyBorder="true" applyAlignment="true" applyProtection="false">
      <alignment horizontal="right" vertical="center" textRotation="0" wrapText="false" indent="0" shrinkToFit="false"/>
    </xf>
    <xf numFmtId="164" fontId="9" fillId="21" borderId="17" applyFont="true" applyBorder="true" applyAlignment="true" applyProtection="false">
      <alignment horizontal="right" vertical="center" textRotation="0" wrapText="false" indent="0" shrinkToFit="false"/>
    </xf>
    <xf numFmtId="164" fontId="9" fillId="21" borderId="17" applyFont="true" applyBorder="true" applyAlignment="true" applyProtection="false">
      <alignment horizontal="right" vertical="center" textRotation="0" wrapText="false" indent="0" shrinkToFit="false"/>
    </xf>
    <xf numFmtId="164" fontId="9" fillId="30" borderId="17" applyFont="true" applyBorder="true" applyAlignment="true" applyProtection="false">
      <alignment horizontal="right" vertical="center" textRotation="0" wrapText="false" indent="0" shrinkToFit="false"/>
    </xf>
    <xf numFmtId="164" fontId="9" fillId="30" borderId="17" applyFont="true" applyBorder="true" applyAlignment="true" applyProtection="false">
      <alignment horizontal="right" vertical="center" textRotation="0" wrapText="false" indent="0" shrinkToFit="false"/>
    </xf>
    <xf numFmtId="164" fontId="9" fillId="15" borderId="17" applyFont="true" applyBorder="true" applyAlignment="true" applyProtection="false">
      <alignment horizontal="right" vertical="center" textRotation="0" wrapText="false" indent="0" shrinkToFit="false"/>
    </xf>
    <xf numFmtId="164" fontId="9" fillId="15" borderId="17" applyFont="true" applyBorder="true" applyAlignment="true" applyProtection="false">
      <alignment horizontal="right" vertical="center" textRotation="0" wrapText="false" indent="0" shrinkToFit="false"/>
    </xf>
    <xf numFmtId="164" fontId="9" fillId="35" borderId="17" applyFont="true" applyBorder="true" applyAlignment="true" applyProtection="false">
      <alignment horizontal="right" vertical="center" textRotation="0" wrapText="false" indent="0" shrinkToFit="false"/>
    </xf>
    <xf numFmtId="164" fontId="9" fillId="35" borderId="17" applyFont="true" applyBorder="true" applyAlignment="true" applyProtection="false">
      <alignment horizontal="right" vertical="center" textRotation="0" wrapText="false" indent="0" shrinkToFit="false"/>
    </xf>
    <xf numFmtId="164" fontId="9" fillId="14" borderId="17" applyFont="true" applyBorder="true" applyAlignment="true" applyProtection="false">
      <alignment horizontal="right" vertical="center" textRotation="0" wrapText="false" indent="0" shrinkToFit="false"/>
    </xf>
    <xf numFmtId="164" fontId="9" fillId="14" borderId="17" applyFont="true" applyBorder="true" applyAlignment="true" applyProtection="false">
      <alignment horizontal="right" vertical="center" textRotation="0" wrapText="false" indent="0" shrinkToFit="false"/>
    </xf>
    <xf numFmtId="164" fontId="76" fillId="36" borderId="2" applyFont="true" applyBorder="true" applyAlignment="true" applyProtection="false">
      <alignment horizontal="left" vertical="center" textRotation="0" wrapText="false" indent="1" shrinkToFit="false"/>
    </xf>
    <xf numFmtId="164" fontId="76" fillId="36" borderId="2" applyFont="true" applyBorder="true" applyAlignment="true" applyProtection="false">
      <alignment horizontal="left" vertical="center" textRotation="0" wrapText="false" indent="1" shrinkToFit="false"/>
    </xf>
    <xf numFmtId="164" fontId="9" fillId="26" borderId="18" applyFont="true" applyBorder="true" applyAlignment="true" applyProtection="false">
      <alignment horizontal="left" vertical="center" textRotation="0" wrapText="false" indent="1" shrinkToFit="false"/>
    </xf>
    <xf numFmtId="164" fontId="9" fillId="26" borderId="18" applyFont="true" applyBorder="true" applyAlignment="true" applyProtection="false">
      <alignment horizontal="left" vertical="center" textRotation="0" wrapText="false" indent="1" shrinkToFit="false"/>
    </xf>
    <xf numFmtId="164" fontId="77" fillId="13" borderId="0" applyFont="true" applyBorder="true" applyAlignment="true" applyProtection="false">
      <alignment horizontal="left" vertical="center" textRotation="0" wrapText="false" indent="1" shrinkToFit="false"/>
    </xf>
    <xf numFmtId="164" fontId="4" fillId="2" borderId="2" applyFont="true" applyBorder="true" applyAlignment="true" applyProtection="false">
      <alignment horizontal="left" vertical="center" textRotation="0" wrapText="false" indent="1" shrinkToFit="false"/>
    </xf>
    <xf numFmtId="164" fontId="4" fillId="2" borderId="2" applyFont="true" applyBorder="true" applyAlignment="true" applyProtection="false">
      <alignment horizontal="left" vertical="center" textRotation="0" wrapText="false" indent="1" shrinkToFit="false"/>
    </xf>
    <xf numFmtId="164" fontId="38" fillId="26" borderId="2" applyFont="true" applyBorder="true" applyAlignment="true" applyProtection="false">
      <alignment horizontal="left" vertical="center" textRotation="0" wrapText="false" indent="1" shrinkToFit="false"/>
    </xf>
    <xf numFmtId="164" fontId="38" fillId="26" borderId="2" applyFont="true" applyBorder="true" applyAlignment="true" applyProtection="false">
      <alignment horizontal="left" vertical="center" textRotation="0" wrapText="false" indent="1" shrinkToFit="false"/>
    </xf>
    <xf numFmtId="164" fontId="38" fillId="29" borderId="2" applyFont="true" applyBorder="true" applyAlignment="true" applyProtection="false">
      <alignment horizontal="left" vertical="center" textRotation="0" wrapText="false" indent="1" shrinkToFit="false"/>
    </xf>
    <xf numFmtId="164" fontId="38" fillId="29" borderId="2" applyFont="true" applyBorder="true" applyAlignment="true" applyProtection="false">
      <alignment horizontal="left" vertical="center" textRotation="0" wrapText="false" indent="1" shrinkToFit="false"/>
    </xf>
    <xf numFmtId="164" fontId="6" fillId="13" borderId="17" applyFont="true" applyBorder="true" applyAlignment="true" applyProtection="false">
      <alignment horizontal="left" vertical="center" textRotation="0" wrapText="false" indent="1" shrinkToFit="false"/>
    </xf>
    <xf numFmtId="164" fontId="6" fillId="13" borderId="17" applyFont="true" applyBorder="true" applyAlignment="true" applyProtection="false">
      <alignment horizontal="left" vertical="center" textRotation="0" wrapText="false" indent="1" shrinkToFit="false"/>
    </xf>
    <xf numFmtId="164" fontId="6" fillId="13" borderId="17" applyFont="true" applyBorder="true" applyAlignment="true" applyProtection="false">
      <alignment horizontal="left" vertical="top" textRotation="0" wrapText="false" indent="1" shrinkToFit="false"/>
    </xf>
    <xf numFmtId="164" fontId="6" fillId="13" borderId="17" applyFont="true" applyBorder="true" applyAlignment="true" applyProtection="false">
      <alignment horizontal="left" vertical="top" textRotation="0" wrapText="false" indent="1" shrinkToFit="false"/>
    </xf>
    <xf numFmtId="164" fontId="6" fillId="3" borderId="17" applyFont="true" applyBorder="true" applyAlignment="true" applyProtection="false">
      <alignment horizontal="left" vertical="center" textRotation="0" wrapText="false" indent="1" shrinkToFit="false"/>
    </xf>
    <xf numFmtId="164" fontId="6" fillId="3" borderId="17" applyFont="true" applyBorder="true" applyAlignment="true" applyProtection="false">
      <alignment horizontal="left" vertical="center" textRotation="0" wrapText="false" indent="1" shrinkToFit="false"/>
    </xf>
    <xf numFmtId="164" fontId="6" fillId="3" borderId="17" applyFont="true" applyBorder="true" applyAlignment="true" applyProtection="false">
      <alignment horizontal="left" vertical="top" textRotation="0" wrapText="false" indent="1" shrinkToFit="false"/>
    </xf>
    <xf numFmtId="164" fontId="6" fillId="3" borderId="17" applyFont="true" applyBorder="true" applyAlignment="true" applyProtection="false">
      <alignment horizontal="left" vertical="top" textRotation="0" wrapText="false" indent="1" shrinkToFit="false"/>
    </xf>
    <xf numFmtId="164" fontId="6" fillId="11" borderId="17" applyFont="true" applyBorder="true" applyAlignment="true" applyProtection="false">
      <alignment horizontal="left" vertical="center" textRotation="0" wrapText="false" indent="1" shrinkToFit="false"/>
    </xf>
    <xf numFmtId="164" fontId="6" fillId="11" borderId="17" applyFont="true" applyBorder="true" applyAlignment="true" applyProtection="false">
      <alignment horizontal="left" vertical="center" textRotation="0" wrapText="false" indent="1" shrinkToFit="false"/>
    </xf>
    <xf numFmtId="164" fontId="6" fillId="11" borderId="17" applyFont="true" applyBorder="true" applyAlignment="true" applyProtection="false">
      <alignment horizontal="left" vertical="top" textRotation="0" wrapText="false" indent="1" shrinkToFit="false"/>
    </xf>
    <xf numFmtId="164" fontId="6" fillId="11" borderId="17" applyFont="true" applyBorder="true" applyAlignment="true" applyProtection="false">
      <alignment horizontal="left" vertical="top" textRotation="0" wrapText="false" indent="1" shrinkToFit="false"/>
    </xf>
    <xf numFmtId="164" fontId="6" fillId="10" borderId="17" applyFont="true" applyBorder="true" applyAlignment="true" applyProtection="false">
      <alignment horizontal="left" vertical="center" textRotation="0" wrapText="false" indent="1" shrinkToFit="false"/>
    </xf>
    <xf numFmtId="164" fontId="6" fillId="10" borderId="17" applyFont="true" applyBorder="true" applyAlignment="true" applyProtection="false">
      <alignment horizontal="left" vertical="center" textRotation="0" wrapText="false" indent="1" shrinkToFit="false"/>
    </xf>
    <xf numFmtId="164" fontId="6" fillId="10" borderId="17" applyFont="true" applyBorder="true" applyAlignment="true" applyProtection="false">
      <alignment horizontal="left" vertical="top" textRotation="0" wrapText="false" indent="1" shrinkToFit="false"/>
    </xf>
    <xf numFmtId="164" fontId="6" fillId="10" borderId="17" applyFont="true" applyBorder="true" applyAlignment="true" applyProtection="false">
      <alignment horizontal="left" vertical="top" textRotation="0" wrapText="false" indent="1" shrinkToFit="false"/>
    </xf>
    <xf numFmtId="164" fontId="6" fillId="9" borderId="19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9" borderId="19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9" fillId="7" borderId="17" applyFont="true" applyBorder="true" applyAlignment="true" applyProtection="false">
      <alignment horizontal="general" vertical="center" textRotation="0" wrapText="false" indent="0" shrinkToFit="false"/>
    </xf>
    <xf numFmtId="164" fontId="9" fillId="7" borderId="17" applyFont="true" applyBorder="true" applyAlignment="true" applyProtection="false">
      <alignment horizontal="general" vertical="center" textRotation="0" wrapText="false" indent="0" shrinkToFit="false"/>
    </xf>
    <xf numFmtId="164" fontId="78" fillId="7" borderId="17" applyFont="true" applyBorder="true" applyAlignment="true" applyProtection="false">
      <alignment horizontal="general" vertical="center" textRotation="0" wrapText="false" indent="0" shrinkToFit="false"/>
    </xf>
    <xf numFmtId="164" fontId="78" fillId="7" borderId="17" applyFont="true" applyBorder="true" applyAlignment="true" applyProtection="false">
      <alignment horizontal="general" vertical="center" textRotation="0" wrapText="false" indent="0" shrinkToFit="false"/>
    </xf>
    <xf numFmtId="164" fontId="9" fillId="7" borderId="17" applyFont="true" applyBorder="true" applyAlignment="true" applyProtection="false">
      <alignment horizontal="left" vertical="center" textRotation="0" wrapText="false" indent="1" shrinkToFit="false"/>
    </xf>
    <xf numFmtId="164" fontId="9" fillId="7" borderId="17" applyFont="true" applyBorder="true" applyAlignment="true" applyProtection="false">
      <alignment horizontal="left" vertical="center" textRotation="0" wrapText="false" indent="1" shrinkToFit="false"/>
    </xf>
    <xf numFmtId="164" fontId="9" fillId="7" borderId="17" applyFont="true" applyBorder="true" applyAlignment="true" applyProtection="false">
      <alignment horizontal="left" vertical="top" textRotation="0" wrapText="false" indent="1" shrinkToFit="false"/>
    </xf>
    <xf numFmtId="164" fontId="9" fillId="7" borderId="17" applyFont="true" applyBorder="true" applyAlignment="true" applyProtection="false">
      <alignment horizontal="left" vertical="top" textRotation="0" wrapText="false" indent="1" shrinkToFit="false"/>
    </xf>
    <xf numFmtId="164" fontId="9" fillId="26" borderId="2" applyFont="true" applyBorder="true" applyAlignment="true" applyProtection="false">
      <alignment horizontal="right" vertical="center" textRotation="0" wrapText="false" indent="0" shrinkToFit="false"/>
    </xf>
    <xf numFmtId="164" fontId="9" fillId="26" borderId="2" applyFont="true" applyBorder="true" applyAlignment="true" applyProtection="false">
      <alignment horizontal="right" vertical="center" textRotation="0" wrapText="false" indent="0" shrinkToFit="false"/>
    </xf>
    <xf numFmtId="164" fontId="78" fillId="10" borderId="17" applyFont="true" applyBorder="true" applyAlignment="true" applyProtection="false">
      <alignment horizontal="right" vertical="center" textRotation="0" wrapText="false" indent="0" shrinkToFit="false"/>
    </xf>
    <xf numFmtId="164" fontId="78" fillId="10" borderId="17" applyFont="true" applyBorder="true" applyAlignment="true" applyProtection="false">
      <alignment horizontal="right" vertical="center" textRotation="0" wrapText="false" indent="0" shrinkToFit="false"/>
    </xf>
    <xf numFmtId="164" fontId="4" fillId="2" borderId="2" applyFont="true" applyBorder="true" applyAlignment="true" applyProtection="false">
      <alignment horizontal="left" vertical="center" textRotation="0" wrapText="false" indent="1" shrinkToFit="false"/>
    </xf>
    <xf numFmtId="164" fontId="4" fillId="2" borderId="2" applyFont="true" applyBorder="true" applyAlignment="true" applyProtection="false">
      <alignment horizontal="left" vertical="center" textRotation="0" wrapText="false" indent="1" shrinkToFit="false"/>
    </xf>
    <xf numFmtId="164" fontId="4" fillId="2" borderId="2" applyFont="true" applyBorder="true" applyAlignment="true" applyProtection="false">
      <alignment horizontal="left" vertical="center" textRotation="0" wrapText="false" indent="1" shrinkToFit="false"/>
    </xf>
    <xf numFmtId="164" fontId="4" fillId="2" borderId="2" applyFont="true" applyBorder="true" applyAlignment="true" applyProtection="false">
      <alignment horizontal="left" vertical="center" textRotation="0" wrapText="false" indent="1" shrinkToFit="false"/>
    </xf>
    <xf numFmtId="164" fontId="7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0" fillId="10" borderId="17" applyFont="true" applyBorder="true" applyAlignment="true" applyProtection="false">
      <alignment horizontal="right" vertical="center" textRotation="0" wrapText="false" indent="0" shrinkToFit="false"/>
    </xf>
    <xf numFmtId="164" fontId="80" fillId="10" borderId="17" applyFont="true" applyBorder="true" applyAlignment="true" applyProtection="false">
      <alignment horizontal="right" vertical="center" textRotation="0" wrapText="false" indent="0" shrinkToFit="false"/>
    </xf>
    <xf numFmtId="164" fontId="60" fillId="4" borderId="0" applyFont="true" applyBorder="false" applyAlignment="true" applyProtection="false">
      <alignment horizontal="general" vertical="bottom" textRotation="0" wrapText="false" indent="0" shrinkToFit="false"/>
    </xf>
    <xf numFmtId="164" fontId="4" fillId="2" borderId="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1" fillId="0" borderId="0" applyFont="true" applyBorder="false" applyAlignment="true" applyProtection="false">
      <alignment horizontal="general" vertical="bottom" textRotation="0" wrapText="false" indent="0" shrinkToFit="false"/>
    </xf>
    <xf numFmtId="164" fontId="82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0" fontId="84" fillId="0" border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91" fontId="38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92" fontId="4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93" fontId="4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80" fillId="0" borderId="0" applyFont="true" applyBorder="false" applyAlignment="true" applyProtection="false">
      <alignment horizontal="general" vertical="bottom" textRotation="0" wrapText="false" indent="0" shrinkToFit="false"/>
    </xf>
    <xf numFmtId="164" fontId="80" fillId="0" borderId="0" applyFont="true" applyBorder="false" applyAlignment="true" applyProtection="false">
      <alignment horizontal="general" vertical="bottom" textRotation="0" wrapText="false" indent="0" shrinkToFit="false"/>
    </xf>
    <xf numFmtId="164" fontId="80" fillId="0" borderId="0" applyFont="true" applyBorder="false" applyAlignment="true" applyProtection="false">
      <alignment horizontal="general" vertical="bottom" textRotation="0" wrapText="false" indent="0" shrinkToFit="false"/>
    </xf>
    <xf numFmtId="164" fontId="80" fillId="0" borderId="0" applyFont="true" applyBorder="false" applyAlignment="true" applyProtection="false">
      <alignment horizontal="general" vertical="bottom" textRotation="0" wrapText="false" indent="0" shrinkToFit="false"/>
    </xf>
    <xf numFmtId="164" fontId="80" fillId="0" borderId="0" applyFont="true" applyBorder="false" applyAlignment="true" applyProtection="false">
      <alignment horizontal="general" vertical="bottom" textRotation="0" wrapText="false" indent="0" shrinkToFit="false"/>
    </xf>
    <xf numFmtId="164" fontId="85" fillId="0" borderId="0" applyFont="true" applyBorder="false" applyAlignment="true" applyProtection="false">
      <alignment horizontal="general" vertical="bottom" textRotation="0" wrapText="false" indent="0" shrinkToFit="false"/>
    </xf>
    <xf numFmtId="164" fontId="80" fillId="0" borderId="0" applyFont="true" applyBorder="false" applyAlignment="true" applyProtection="false">
      <alignment horizontal="general" vertical="bottom" textRotation="0" wrapText="false" indent="0" shrinkToFit="false"/>
    </xf>
    <xf numFmtId="164" fontId="80" fillId="0" borderId="0" applyFont="true" applyBorder="false" applyAlignment="true" applyProtection="false">
      <alignment horizontal="general" vertical="bottom" textRotation="0" wrapText="false" indent="0" shrinkToFit="false"/>
    </xf>
    <xf numFmtId="164" fontId="80" fillId="0" borderId="0" applyFont="true" applyBorder="false" applyAlignment="true" applyProtection="false">
      <alignment horizontal="general" vertical="bottom" textRotation="0" wrapText="false" indent="0" shrinkToFit="false"/>
    </xf>
    <xf numFmtId="164" fontId="85" fillId="0" borderId="0" applyFont="true" applyBorder="false" applyAlignment="true" applyProtection="false">
      <alignment horizontal="general" vertical="bottom" textRotation="0" wrapText="false" indent="0" shrinkToFit="false"/>
    </xf>
    <xf numFmtId="164" fontId="80" fillId="0" borderId="0" applyFont="true" applyBorder="false" applyAlignment="true" applyProtection="false">
      <alignment horizontal="general" vertical="bottom" textRotation="0" wrapText="false" indent="0" shrinkToFit="false"/>
    </xf>
    <xf numFmtId="164" fontId="80" fillId="0" borderId="0" applyFont="true" applyBorder="false" applyAlignment="true" applyProtection="false">
      <alignment horizontal="general" vertical="bottom" textRotation="0" wrapText="false" indent="0" shrinkToFit="false"/>
    </xf>
    <xf numFmtId="164" fontId="85" fillId="0" borderId="0" applyFont="true" applyBorder="false" applyAlignment="true" applyProtection="false">
      <alignment horizontal="general" vertical="bottom" textRotation="0" wrapText="false" indent="0" shrinkToFit="false"/>
    </xf>
    <xf numFmtId="164" fontId="80" fillId="0" borderId="0" applyFont="true" applyBorder="false" applyAlignment="true" applyProtection="false">
      <alignment horizontal="general" vertical="bottom" textRotation="0" wrapText="false" indent="0" shrinkToFit="false"/>
    </xf>
    <xf numFmtId="164" fontId="85" fillId="0" borderId="0" applyFont="true" applyBorder="false" applyAlignment="true" applyProtection="false">
      <alignment horizontal="general" vertical="bottom" textRotation="0" wrapText="false" indent="0" shrinkToFit="false"/>
    </xf>
    <xf numFmtId="164" fontId="47" fillId="0" borderId="0" applyFont="true" applyBorder="false" applyAlignment="true" applyProtection="false">
      <alignment horizontal="general" vertical="bottom" textRotation="0" wrapText="false" indent="0" shrinkToFit="false"/>
    </xf>
    <xf numFmtId="164" fontId="47" fillId="0" borderId="0" applyFont="true" applyBorder="false" applyAlignment="true" applyProtection="false">
      <alignment horizontal="general" vertical="bottom" textRotation="0" wrapText="false" indent="0" shrinkToFit="false"/>
    </xf>
    <xf numFmtId="164" fontId="47" fillId="0" borderId="0" applyFont="true" applyBorder="false" applyAlignment="true" applyProtection="false">
      <alignment horizontal="general" vertical="bottom" textRotation="0" wrapText="false" indent="0" shrinkToFit="false"/>
    </xf>
    <xf numFmtId="164" fontId="47" fillId="0" borderId="0" applyFont="true" applyBorder="false" applyAlignment="true" applyProtection="false">
      <alignment horizontal="general" vertical="bottom" textRotation="0" wrapText="false" indent="0" shrinkToFit="false"/>
    </xf>
    <xf numFmtId="164" fontId="47" fillId="0" borderId="0" applyFont="true" applyBorder="false" applyAlignment="true" applyProtection="false">
      <alignment horizontal="general" vertical="bottom" textRotation="0" wrapText="false" indent="0" shrinkToFit="false"/>
    </xf>
    <xf numFmtId="164" fontId="45" fillId="0" borderId="0" applyFont="true" applyBorder="false" applyAlignment="true" applyProtection="false">
      <alignment horizontal="general" vertical="bottom" textRotation="0" wrapText="false" indent="0" shrinkToFit="false"/>
    </xf>
    <xf numFmtId="164" fontId="47" fillId="0" borderId="0" applyFont="true" applyBorder="false" applyAlignment="true" applyProtection="false">
      <alignment horizontal="general" vertical="bottom" textRotation="0" wrapText="false" indent="0" shrinkToFit="false"/>
    </xf>
    <xf numFmtId="164" fontId="47" fillId="0" borderId="0" applyFont="true" applyBorder="false" applyAlignment="true" applyProtection="false">
      <alignment horizontal="general" vertical="bottom" textRotation="0" wrapText="false" indent="0" shrinkToFit="false"/>
    </xf>
    <xf numFmtId="164" fontId="47" fillId="0" borderId="0" applyFont="true" applyBorder="false" applyAlignment="true" applyProtection="false">
      <alignment horizontal="general" vertical="bottom" textRotation="0" wrapText="false" indent="0" shrinkToFit="false"/>
    </xf>
    <xf numFmtId="164" fontId="45" fillId="0" borderId="0" applyFont="true" applyBorder="false" applyAlignment="true" applyProtection="false">
      <alignment horizontal="general" vertical="bottom" textRotation="0" wrapText="false" indent="0" shrinkToFit="false"/>
    </xf>
    <xf numFmtId="164" fontId="47" fillId="0" borderId="0" applyFont="true" applyBorder="false" applyAlignment="true" applyProtection="false">
      <alignment horizontal="general" vertical="bottom" textRotation="0" wrapText="false" indent="0" shrinkToFit="false"/>
    </xf>
    <xf numFmtId="164" fontId="47" fillId="0" borderId="0" applyFont="true" applyBorder="false" applyAlignment="true" applyProtection="false">
      <alignment horizontal="general" vertical="bottom" textRotation="0" wrapText="false" indent="0" shrinkToFit="false"/>
    </xf>
    <xf numFmtId="164" fontId="45" fillId="0" borderId="0" applyFont="true" applyBorder="false" applyAlignment="true" applyProtection="false">
      <alignment horizontal="general" vertical="bottom" textRotation="0" wrapText="false" indent="0" shrinkToFit="false"/>
    </xf>
    <xf numFmtId="164" fontId="47" fillId="0" borderId="0" applyFont="true" applyBorder="false" applyAlignment="true" applyProtection="false">
      <alignment horizontal="general" vertical="bottom" textRotation="0" wrapText="false" indent="0" shrinkToFit="false"/>
    </xf>
    <xf numFmtId="164" fontId="45" fillId="0" borderId="0" applyFont="true" applyBorder="false" applyAlignment="true" applyProtection="false">
      <alignment horizontal="general" vertical="bottom" textRotation="0" wrapText="false" indent="0" shrinkToFit="false"/>
    </xf>
    <xf numFmtId="164" fontId="86" fillId="0" borderId="0" applyFont="true" applyBorder="false" applyAlignment="true" applyProtection="false">
      <alignment horizontal="general" vertical="bottom" textRotation="0" wrapText="false" indent="0" shrinkToFit="false"/>
    </xf>
    <xf numFmtId="164" fontId="81" fillId="0" borderId="0" applyFont="true" applyBorder="false" applyAlignment="true" applyProtection="false">
      <alignment horizontal="general" vertical="bottom" textRotation="0" wrapText="false" indent="0" shrinkToFit="false"/>
    </xf>
    <xf numFmtId="164" fontId="87" fillId="0" borderId="7" applyFont="true" applyBorder="true" applyAlignment="true" applyProtection="false">
      <alignment horizontal="general" vertical="bottom" textRotation="0" wrapText="false" indent="0" shrinkToFit="false"/>
    </xf>
    <xf numFmtId="194" fontId="88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76" fillId="0" borderId="7" applyFont="true" applyBorder="true" applyAlignment="true" applyProtection="false">
      <alignment horizontal="general" vertical="bottom" textRotation="0" wrapText="false" indent="0" shrinkToFit="false"/>
    </xf>
    <xf numFmtId="164" fontId="76" fillId="0" borderId="7" applyFont="true" applyBorder="true" applyAlignment="true" applyProtection="false">
      <alignment horizontal="general" vertical="bottom" textRotation="0" wrapText="false" indent="0" shrinkToFit="false"/>
    </xf>
    <xf numFmtId="164" fontId="76" fillId="0" borderId="7" applyFont="true" applyBorder="true" applyAlignment="true" applyProtection="false">
      <alignment horizontal="general" vertical="bottom" textRotation="0" wrapText="false" indent="0" shrinkToFit="false"/>
    </xf>
    <xf numFmtId="164" fontId="76" fillId="0" borderId="7" applyFont="true" applyBorder="true" applyAlignment="true" applyProtection="false">
      <alignment horizontal="general" vertical="bottom" textRotation="0" wrapText="false" indent="0" shrinkToFit="false"/>
    </xf>
    <xf numFmtId="164" fontId="76" fillId="0" borderId="7" applyFont="true" applyBorder="true" applyAlignment="true" applyProtection="false">
      <alignment horizontal="general" vertical="bottom" textRotation="0" wrapText="false" indent="0" shrinkToFit="false"/>
    </xf>
    <xf numFmtId="164" fontId="76" fillId="0" borderId="7" applyFont="true" applyBorder="true" applyAlignment="true" applyProtection="false">
      <alignment horizontal="general" vertical="bottom" textRotation="0" wrapText="false" indent="0" shrinkToFit="false"/>
    </xf>
    <xf numFmtId="164" fontId="76" fillId="0" borderId="7" applyFont="true" applyBorder="true" applyAlignment="true" applyProtection="false">
      <alignment horizontal="general" vertical="bottom" textRotation="0" wrapText="false" indent="0" shrinkToFit="false"/>
    </xf>
    <xf numFmtId="164" fontId="76" fillId="0" borderId="7" applyFont="true" applyBorder="true" applyAlignment="true" applyProtection="false">
      <alignment horizontal="general" vertical="bottom" textRotation="0" wrapText="false" indent="0" shrinkToFit="false"/>
    </xf>
    <xf numFmtId="164" fontId="40" fillId="0" borderId="7" applyFont="true" applyBorder="true" applyAlignment="true" applyProtection="false">
      <alignment horizontal="general" vertical="bottom" textRotation="0" wrapText="false" indent="0" shrinkToFit="false"/>
    </xf>
    <xf numFmtId="164" fontId="76" fillId="0" borderId="7" applyFont="true" applyBorder="true" applyAlignment="true" applyProtection="false">
      <alignment horizontal="general" vertical="bottom" textRotation="0" wrapText="false" indent="0" shrinkToFit="false"/>
    </xf>
    <xf numFmtId="164" fontId="76" fillId="0" borderId="7" applyFont="true" applyBorder="true" applyAlignment="true" applyProtection="false">
      <alignment horizontal="general" vertical="bottom" textRotation="0" wrapText="false" indent="0" shrinkToFit="false"/>
    </xf>
    <xf numFmtId="164" fontId="76" fillId="0" borderId="7" applyFont="true" applyBorder="true" applyAlignment="true" applyProtection="false">
      <alignment horizontal="general" vertical="bottom" textRotation="0" wrapText="false" indent="0" shrinkToFit="false"/>
    </xf>
    <xf numFmtId="164" fontId="76" fillId="0" borderId="7" applyFont="true" applyBorder="true" applyAlignment="true" applyProtection="false">
      <alignment horizontal="general" vertical="bottom" textRotation="0" wrapText="false" indent="0" shrinkToFit="false"/>
    </xf>
    <xf numFmtId="164" fontId="76" fillId="0" borderId="7" applyFont="true" applyBorder="true" applyAlignment="true" applyProtection="false">
      <alignment horizontal="general" vertical="bottom" textRotation="0" wrapText="false" indent="0" shrinkToFit="false"/>
    </xf>
    <xf numFmtId="164" fontId="76" fillId="0" borderId="7" applyFont="true" applyBorder="true" applyAlignment="true" applyProtection="false">
      <alignment horizontal="general" vertical="bottom" textRotation="0" wrapText="false" indent="0" shrinkToFit="false"/>
    </xf>
    <xf numFmtId="164" fontId="40" fillId="0" borderId="7" applyFont="true" applyBorder="true" applyAlignment="true" applyProtection="false">
      <alignment horizontal="general" vertical="bottom" textRotation="0" wrapText="false" indent="0" shrinkToFit="false"/>
    </xf>
    <xf numFmtId="164" fontId="76" fillId="0" borderId="7" applyFont="true" applyBorder="true" applyAlignment="true" applyProtection="false">
      <alignment horizontal="general" vertical="bottom" textRotation="0" wrapText="false" indent="0" shrinkToFit="false"/>
    </xf>
    <xf numFmtId="164" fontId="76" fillId="0" borderId="7" applyFont="true" applyBorder="true" applyAlignment="true" applyProtection="false">
      <alignment horizontal="general" vertical="bottom" textRotation="0" wrapText="false" indent="0" shrinkToFit="false"/>
    </xf>
    <xf numFmtId="164" fontId="76" fillId="0" borderId="7" applyFont="true" applyBorder="true" applyAlignment="true" applyProtection="false">
      <alignment horizontal="general" vertical="bottom" textRotation="0" wrapText="false" indent="0" shrinkToFit="false"/>
    </xf>
    <xf numFmtId="164" fontId="76" fillId="0" borderId="7" applyFont="true" applyBorder="true" applyAlignment="true" applyProtection="false">
      <alignment horizontal="general" vertical="bottom" textRotation="0" wrapText="false" indent="0" shrinkToFit="false"/>
    </xf>
    <xf numFmtId="164" fontId="40" fillId="0" borderId="7" applyFont="true" applyBorder="true" applyAlignment="true" applyProtection="false">
      <alignment horizontal="general" vertical="bottom" textRotation="0" wrapText="false" indent="0" shrinkToFit="false"/>
    </xf>
    <xf numFmtId="164" fontId="76" fillId="0" borderId="7" applyFont="true" applyBorder="true" applyAlignment="true" applyProtection="false">
      <alignment horizontal="general" vertical="bottom" textRotation="0" wrapText="false" indent="0" shrinkToFit="false"/>
    </xf>
    <xf numFmtId="164" fontId="76" fillId="0" borderId="7" applyFont="true" applyBorder="true" applyAlignment="true" applyProtection="false">
      <alignment horizontal="general" vertical="bottom" textRotation="0" wrapText="false" indent="0" shrinkToFit="false"/>
    </xf>
    <xf numFmtId="164" fontId="76" fillId="0" borderId="7" applyFont="true" applyBorder="true" applyAlignment="true" applyProtection="false">
      <alignment horizontal="general" vertical="bottom" textRotation="0" wrapText="false" indent="0" shrinkToFit="false"/>
    </xf>
    <xf numFmtId="164" fontId="76" fillId="0" borderId="7" applyFont="true" applyBorder="true" applyAlignment="true" applyProtection="false">
      <alignment horizontal="general" vertical="bottom" textRotation="0" wrapText="false" indent="0" shrinkToFit="false"/>
    </xf>
    <xf numFmtId="164" fontId="87" fillId="0" borderId="7" applyFont="true" applyBorder="true" applyAlignment="true" applyProtection="false">
      <alignment horizontal="general" vertical="bottom" textRotation="0" wrapText="false" indent="0" shrinkToFit="false"/>
    </xf>
    <xf numFmtId="194" fontId="88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94" fontId="88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35" fillId="0" borderId="0" applyFont="true" applyBorder="false" applyAlignment="true" applyProtection="false">
      <alignment horizontal="general" vertical="bottom" textRotation="0" wrapText="false" indent="0" shrinkToFit="false"/>
    </xf>
    <xf numFmtId="164" fontId="89" fillId="0" borderId="0" applyFont="true" applyBorder="false" applyAlignment="true" applyProtection="false">
      <alignment horizontal="general" vertical="bottom" textRotation="0" wrapText="false" indent="0" shrinkToFit="false"/>
    </xf>
    <xf numFmtId="164" fontId="90" fillId="0" borderId="10" applyFont="true" applyBorder="true" applyAlignment="true" applyProtection="false">
      <alignment horizontal="general" vertical="bottom" textRotation="0" wrapText="false" indent="0" shrinkToFit="false"/>
    </xf>
    <xf numFmtId="164" fontId="90" fillId="0" borderId="10" applyFont="true" applyBorder="true" applyAlignment="true" applyProtection="false">
      <alignment horizontal="general" vertical="bottom" textRotation="0" wrapText="false" indent="0" shrinkToFit="false"/>
    </xf>
    <xf numFmtId="164" fontId="90" fillId="0" borderId="10" applyFont="true" applyBorder="true" applyAlignment="true" applyProtection="false">
      <alignment horizontal="general" vertical="bottom" textRotation="0" wrapText="false" indent="0" shrinkToFit="false"/>
    </xf>
    <xf numFmtId="164" fontId="90" fillId="0" borderId="10" applyFont="true" applyBorder="true" applyAlignment="true" applyProtection="false">
      <alignment horizontal="general" vertical="bottom" textRotation="0" wrapText="false" indent="0" shrinkToFit="false"/>
    </xf>
    <xf numFmtId="164" fontId="90" fillId="0" borderId="10" applyFont="true" applyBorder="true" applyAlignment="true" applyProtection="false">
      <alignment horizontal="general" vertical="bottom" textRotation="0" wrapText="false" indent="0" shrinkToFit="false"/>
    </xf>
    <xf numFmtId="164" fontId="91" fillId="0" borderId="10" applyFont="true" applyBorder="true" applyAlignment="true" applyProtection="false">
      <alignment horizontal="general" vertical="bottom" textRotation="0" wrapText="false" indent="0" shrinkToFit="false"/>
    </xf>
    <xf numFmtId="164" fontId="90" fillId="0" borderId="10" applyFont="true" applyBorder="true" applyAlignment="true" applyProtection="false">
      <alignment horizontal="general" vertical="bottom" textRotation="0" wrapText="false" indent="0" shrinkToFit="false"/>
    </xf>
    <xf numFmtId="164" fontId="90" fillId="0" borderId="10" applyFont="true" applyBorder="true" applyAlignment="true" applyProtection="false">
      <alignment horizontal="general" vertical="bottom" textRotation="0" wrapText="false" indent="0" shrinkToFit="false"/>
    </xf>
    <xf numFmtId="164" fontId="90" fillId="0" borderId="10" applyFont="true" applyBorder="true" applyAlignment="true" applyProtection="false">
      <alignment horizontal="general" vertical="bottom" textRotation="0" wrapText="false" indent="0" shrinkToFit="false"/>
    </xf>
    <xf numFmtId="164" fontId="91" fillId="0" borderId="10" applyFont="true" applyBorder="true" applyAlignment="true" applyProtection="false">
      <alignment horizontal="general" vertical="bottom" textRotation="0" wrapText="false" indent="0" shrinkToFit="false"/>
    </xf>
    <xf numFmtId="164" fontId="90" fillId="0" borderId="10" applyFont="true" applyBorder="true" applyAlignment="true" applyProtection="false">
      <alignment horizontal="general" vertical="bottom" textRotation="0" wrapText="false" indent="0" shrinkToFit="false"/>
    </xf>
    <xf numFmtId="164" fontId="90" fillId="0" borderId="10" applyFont="true" applyBorder="true" applyAlignment="true" applyProtection="false">
      <alignment horizontal="general" vertical="bottom" textRotation="0" wrapText="false" indent="0" shrinkToFit="false"/>
    </xf>
    <xf numFmtId="164" fontId="91" fillId="0" borderId="10" applyFont="true" applyBorder="true" applyAlignment="true" applyProtection="false">
      <alignment horizontal="general" vertical="bottom" textRotation="0" wrapText="false" indent="0" shrinkToFit="false"/>
    </xf>
    <xf numFmtId="164" fontId="90" fillId="0" borderId="10" applyFont="true" applyBorder="true" applyAlignment="true" applyProtection="false">
      <alignment horizontal="general" vertical="bottom" textRotation="0" wrapText="false" indent="0" shrinkToFit="false"/>
    </xf>
    <xf numFmtId="164" fontId="91" fillId="0" borderId="10" applyFont="true" applyBorder="true" applyAlignment="true" applyProtection="false">
      <alignment horizontal="general" vertical="bottom" textRotation="0" wrapText="false" indent="0" shrinkToFit="false"/>
    </xf>
    <xf numFmtId="164" fontId="92" fillId="0" borderId="11" applyFont="true" applyBorder="true" applyAlignment="true" applyProtection="false">
      <alignment horizontal="general" vertical="bottom" textRotation="0" wrapText="false" indent="0" shrinkToFit="false"/>
    </xf>
    <xf numFmtId="164" fontId="92" fillId="0" borderId="11" applyFont="true" applyBorder="true" applyAlignment="true" applyProtection="false">
      <alignment horizontal="general" vertical="bottom" textRotation="0" wrapText="false" indent="0" shrinkToFit="false"/>
    </xf>
    <xf numFmtId="164" fontId="92" fillId="0" borderId="11" applyFont="true" applyBorder="true" applyAlignment="true" applyProtection="false">
      <alignment horizontal="general" vertical="bottom" textRotation="0" wrapText="false" indent="0" shrinkToFit="false"/>
    </xf>
    <xf numFmtId="164" fontId="92" fillId="0" borderId="11" applyFont="true" applyBorder="true" applyAlignment="true" applyProtection="false">
      <alignment horizontal="general" vertical="bottom" textRotation="0" wrapText="false" indent="0" shrinkToFit="false"/>
    </xf>
    <xf numFmtId="164" fontId="92" fillId="0" borderId="11" applyFont="true" applyBorder="true" applyAlignment="true" applyProtection="false">
      <alignment horizontal="general" vertical="bottom" textRotation="0" wrapText="false" indent="0" shrinkToFit="false"/>
    </xf>
    <xf numFmtId="164" fontId="93" fillId="0" borderId="11" applyFont="true" applyBorder="true" applyAlignment="true" applyProtection="false">
      <alignment horizontal="general" vertical="bottom" textRotation="0" wrapText="false" indent="0" shrinkToFit="false"/>
    </xf>
    <xf numFmtId="164" fontId="92" fillId="0" borderId="11" applyFont="true" applyBorder="true" applyAlignment="true" applyProtection="false">
      <alignment horizontal="general" vertical="bottom" textRotation="0" wrapText="false" indent="0" shrinkToFit="false"/>
    </xf>
    <xf numFmtId="164" fontId="92" fillId="0" borderId="11" applyFont="true" applyBorder="true" applyAlignment="true" applyProtection="false">
      <alignment horizontal="general" vertical="bottom" textRotation="0" wrapText="false" indent="0" shrinkToFit="false"/>
    </xf>
    <xf numFmtId="164" fontId="92" fillId="0" borderId="11" applyFont="true" applyBorder="true" applyAlignment="true" applyProtection="false">
      <alignment horizontal="general" vertical="bottom" textRotation="0" wrapText="false" indent="0" shrinkToFit="false"/>
    </xf>
    <xf numFmtId="164" fontId="93" fillId="0" borderId="11" applyFont="true" applyBorder="true" applyAlignment="true" applyProtection="false">
      <alignment horizontal="general" vertical="bottom" textRotation="0" wrapText="false" indent="0" shrinkToFit="false"/>
    </xf>
    <xf numFmtId="164" fontId="92" fillId="0" borderId="11" applyFont="true" applyBorder="true" applyAlignment="true" applyProtection="false">
      <alignment horizontal="general" vertical="bottom" textRotation="0" wrapText="false" indent="0" shrinkToFit="false"/>
    </xf>
    <xf numFmtId="164" fontId="92" fillId="0" borderId="11" applyFont="true" applyBorder="true" applyAlignment="true" applyProtection="false">
      <alignment horizontal="general" vertical="bottom" textRotation="0" wrapText="false" indent="0" shrinkToFit="false"/>
    </xf>
    <xf numFmtId="164" fontId="93" fillId="0" borderId="11" applyFont="true" applyBorder="true" applyAlignment="true" applyProtection="false">
      <alignment horizontal="general" vertical="bottom" textRotation="0" wrapText="false" indent="0" shrinkToFit="false"/>
    </xf>
    <xf numFmtId="164" fontId="92" fillId="0" borderId="11" applyFont="true" applyBorder="true" applyAlignment="true" applyProtection="false">
      <alignment horizontal="general" vertical="bottom" textRotation="0" wrapText="false" indent="0" shrinkToFit="false"/>
    </xf>
    <xf numFmtId="164" fontId="93" fillId="0" borderId="11" applyFont="true" applyBorder="true" applyAlignment="true" applyProtection="false">
      <alignment horizontal="general" vertical="bottom" textRotation="0" wrapText="false" indent="0" shrinkToFit="false"/>
    </xf>
    <xf numFmtId="164" fontId="41" fillId="0" borderId="12" applyFont="true" applyBorder="true" applyAlignment="true" applyProtection="false">
      <alignment horizontal="general" vertical="bottom" textRotation="0" wrapText="false" indent="0" shrinkToFit="false"/>
    </xf>
    <xf numFmtId="164" fontId="41" fillId="0" borderId="12" applyFont="true" applyBorder="true" applyAlignment="true" applyProtection="false">
      <alignment horizontal="general" vertical="bottom" textRotation="0" wrapText="false" indent="0" shrinkToFit="false"/>
    </xf>
    <xf numFmtId="164" fontId="41" fillId="0" borderId="12" applyFont="true" applyBorder="true" applyAlignment="true" applyProtection="false">
      <alignment horizontal="general" vertical="bottom" textRotation="0" wrapText="false" indent="0" shrinkToFit="false"/>
    </xf>
    <xf numFmtId="164" fontId="41" fillId="0" borderId="12" applyFont="true" applyBorder="true" applyAlignment="true" applyProtection="false">
      <alignment horizontal="general" vertical="bottom" textRotation="0" wrapText="false" indent="0" shrinkToFit="false"/>
    </xf>
    <xf numFmtId="164" fontId="41" fillId="0" borderId="12" applyFont="true" applyBorder="true" applyAlignment="true" applyProtection="false">
      <alignment horizontal="general" vertical="bottom" textRotation="0" wrapText="false" indent="0" shrinkToFit="false"/>
    </xf>
    <xf numFmtId="164" fontId="42" fillId="0" borderId="12" applyFont="true" applyBorder="true" applyAlignment="true" applyProtection="false">
      <alignment horizontal="general" vertical="bottom" textRotation="0" wrapText="false" indent="0" shrinkToFit="false"/>
    </xf>
    <xf numFmtId="164" fontId="41" fillId="0" borderId="12" applyFont="true" applyBorder="true" applyAlignment="true" applyProtection="false">
      <alignment horizontal="general" vertical="bottom" textRotation="0" wrapText="false" indent="0" shrinkToFit="false"/>
    </xf>
    <xf numFmtId="164" fontId="41" fillId="0" borderId="12" applyFont="true" applyBorder="true" applyAlignment="true" applyProtection="false">
      <alignment horizontal="general" vertical="bottom" textRotation="0" wrapText="false" indent="0" shrinkToFit="false"/>
    </xf>
    <xf numFmtId="164" fontId="41" fillId="0" borderId="12" applyFont="true" applyBorder="true" applyAlignment="true" applyProtection="false">
      <alignment horizontal="general" vertical="bottom" textRotation="0" wrapText="false" indent="0" shrinkToFit="false"/>
    </xf>
    <xf numFmtId="164" fontId="42" fillId="0" borderId="12" applyFont="true" applyBorder="true" applyAlignment="true" applyProtection="false">
      <alignment horizontal="general" vertical="bottom" textRotation="0" wrapText="false" indent="0" shrinkToFit="false"/>
    </xf>
    <xf numFmtId="164" fontId="41" fillId="0" borderId="12" applyFont="true" applyBorder="true" applyAlignment="true" applyProtection="false">
      <alignment horizontal="general" vertical="bottom" textRotation="0" wrapText="false" indent="0" shrinkToFit="false"/>
    </xf>
    <xf numFmtId="164" fontId="41" fillId="0" borderId="12" applyFont="true" applyBorder="true" applyAlignment="true" applyProtection="false">
      <alignment horizontal="general" vertical="bottom" textRotation="0" wrapText="false" indent="0" shrinkToFit="false"/>
    </xf>
    <xf numFmtId="164" fontId="42" fillId="0" borderId="12" applyFont="true" applyBorder="true" applyAlignment="true" applyProtection="false">
      <alignment horizontal="general" vertical="bottom" textRotation="0" wrapText="false" indent="0" shrinkToFit="false"/>
    </xf>
    <xf numFmtId="164" fontId="41" fillId="0" borderId="12" applyFont="true" applyBorder="true" applyAlignment="true" applyProtection="false">
      <alignment horizontal="general" vertical="bottom" textRotation="0" wrapText="false" indent="0" shrinkToFit="false"/>
    </xf>
    <xf numFmtId="164" fontId="42" fillId="0" borderId="12" applyFont="true" applyBorder="true" applyAlignment="true" applyProtection="false">
      <alignment horizontal="general" vertical="bottom" textRotation="0" wrapText="false" indent="0" shrinkToFit="false"/>
    </xf>
    <xf numFmtId="164" fontId="89" fillId="0" borderId="0" applyFont="true" applyBorder="false" applyAlignment="true" applyProtection="false">
      <alignment horizontal="general" vertical="bottom" textRotation="0" wrapText="false" indent="0" shrinkToFit="false"/>
    </xf>
    <xf numFmtId="164" fontId="89" fillId="0" borderId="0" applyFont="true" applyBorder="false" applyAlignment="true" applyProtection="false">
      <alignment horizontal="general" vertical="bottom" textRotation="0" wrapText="false" indent="0" shrinkToFit="false"/>
    </xf>
    <xf numFmtId="164" fontId="89" fillId="0" borderId="0" applyFont="true" applyBorder="false" applyAlignment="true" applyProtection="false">
      <alignment horizontal="general" vertical="bottom" textRotation="0" wrapText="false" indent="0" shrinkToFit="false"/>
    </xf>
    <xf numFmtId="164" fontId="89" fillId="0" borderId="0" applyFont="true" applyBorder="false" applyAlignment="true" applyProtection="false">
      <alignment horizontal="general" vertical="bottom" textRotation="0" wrapText="false" indent="0" shrinkToFit="false"/>
    </xf>
    <xf numFmtId="164" fontId="89" fillId="0" borderId="0" applyFont="true" applyBorder="false" applyAlignment="true" applyProtection="false">
      <alignment horizontal="general" vertical="bottom" textRotation="0" wrapText="false" indent="0" shrinkToFit="false"/>
    </xf>
    <xf numFmtId="164" fontId="89" fillId="0" borderId="0" applyFont="true" applyBorder="false" applyAlignment="true" applyProtection="false">
      <alignment horizontal="general" vertical="bottom" textRotation="0" wrapText="false" indent="0" shrinkToFit="false"/>
    </xf>
    <xf numFmtId="164" fontId="89" fillId="0" borderId="0" applyFont="true" applyBorder="false" applyAlignment="true" applyProtection="false">
      <alignment horizontal="general" vertical="bottom" textRotation="0" wrapText="false" indent="0" shrinkToFit="false"/>
    </xf>
    <xf numFmtId="164" fontId="89" fillId="0" borderId="0" applyFont="true" applyBorder="false" applyAlignment="true" applyProtection="false">
      <alignment horizontal="general" vertical="bottom" textRotation="0" wrapText="false" indent="0" shrinkToFit="false"/>
    </xf>
    <xf numFmtId="164" fontId="89" fillId="0" borderId="0" applyFont="true" applyBorder="false" applyAlignment="true" applyProtection="false">
      <alignment horizontal="general" vertical="bottom" textRotation="0" wrapText="false" indent="0" shrinkToFit="false"/>
    </xf>
    <xf numFmtId="164" fontId="89" fillId="0" borderId="0" applyFont="true" applyBorder="false" applyAlignment="true" applyProtection="false">
      <alignment horizontal="general" vertical="bottom" textRotation="0" wrapText="false" indent="0" shrinkToFit="false"/>
    </xf>
    <xf numFmtId="195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32" fillId="0" borderId="5" applyFont="true" applyBorder="true" applyAlignment="true" applyProtection="false">
      <alignment horizontal="general" vertical="bottom" textRotation="0" wrapText="false" indent="0" shrinkToFit="false"/>
    </xf>
    <xf numFmtId="164" fontId="6" fillId="0" borderId="0" applyFont="true" applyBorder="true" applyAlignment="true" applyProtection="true">
      <alignment horizontal="center" vertical="bottom" textRotation="180" wrapText="false" indent="0" shrinkToFit="false"/>
      <protection locked="true" hidden="false"/>
    </xf>
    <xf numFmtId="164" fontId="85" fillId="0" borderId="0" applyFont="true" applyBorder="false" applyAlignment="true" applyProtection="false">
      <alignment horizontal="general" vertical="bottom" textRotation="0" wrapText="false" indent="0" shrinkToFit="false"/>
    </xf>
    <xf numFmtId="164" fontId="94" fillId="0" borderId="0" applyFont="true" applyBorder="false" applyAlignment="true" applyProtection="false">
      <alignment horizontal="general" vertical="bottom" textRotation="0" wrapText="false" indent="0" shrinkToFit="false"/>
    </xf>
    <xf numFmtId="164" fontId="85" fillId="0" borderId="0" applyFont="true" applyBorder="false" applyAlignment="true" applyProtection="false">
      <alignment horizontal="general" vertical="bottom" textRotation="0" wrapText="false" indent="0" shrinkToFit="false"/>
    </xf>
    <xf numFmtId="196" fontId="0" fillId="0" borderId="0" applyFont="true" applyBorder="false" applyAlignment="true" applyProtection="false">
      <alignment horizontal="general" vertical="bottom" textRotation="0" wrapText="false" indent="0" shrinkToFit="false"/>
    </xf>
    <xf numFmtId="197" fontId="0" fillId="0" borderId="0" applyFont="true" applyBorder="false" applyAlignment="true" applyProtection="false">
      <alignment horizontal="general" vertical="bottom" textRotation="0" wrapText="false" indent="0" shrinkToFit="false"/>
    </xf>
    <xf numFmtId="198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30" fillId="27" borderId="4" applyFont="true" applyBorder="true" applyAlignment="true" applyProtection="false">
      <alignment horizontal="general" vertical="bottom" textRotation="0" wrapText="false" indent="0" shrinkToFit="false"/>
    </xf>
    <xf numFmtId="164" fontId="13" fillId="22" borderId="0" applyFont="true" applyBorder="false" applyAlignment="true" applyProtection="false">
      <alignment horizontal="general" vertical="bottom" textRotation="0" wrapText="false" indent="0" shrinkToFit="false"/>
    </xf>
    <xf numFmtId="164" fontId="13" fillId="22" borderId="0" applyFont="true" applyBorder="false" applyAlignment="true" applyProtection="false">
      <alignment horizontal="general" vertical="bottom" textRotation="0" wrapText="false" indent="0" shrinkToFit="false"/>
    </xf>
    <xf numFmtId="164" fontId="13" fillId="22" borderId="0" applyFont="true" applyBorder="false" applyAlignment="true" applyProtection="false">
      <alignment horizontal="general" vertical="bottom" textRotation="0" wrapText="false" indent="0" shrinkToFit="false"/>
    </xf>
    <xf numFmtId="164" fontId="13" fillId="22" borderId="0" applyFont="true" applyBorder="false" applyAlignment="true" applyProtection="false">
      <alignment horizontal="general" vertical="bottom" textRotation="0" wrapText="false" indent="0" shrinkToFit="false"/>
    </xf>
    <xf numFmtId="164" fontId="13" fillId="22" borderId="0" applyFont="true" applyBorder="false" applyAlignment="true" applyProtection="false">
      <alignment horizontal="general" vertical="bottom" textRotation="0" wrapText="false" indent="0" shrinkToFit="false"/>
    </xf>
    <xf numFmtId="164" fontId="14" fillId="22" borderId="0" applyFont="true" applyBorder="false" applyAlignment="true" applyProtection="false">
      <alignment horizontal="general" vertical="bottom" textRotation="0" wrapText="false" indent="0" shrinkToFit="false"/>
    </xf>
    <xf numFmtId="164" fontId="13" fillId="22" borderId="0" applyFont="true" applyBorder="false" applyAlignment="true" applyProtection="false">
      <alignment horizontal="general" vertical="bottom" textRotation="0" wrapText="false" indent="0" shrinkToFit="false"/>
    </xf>
    <xf numFmtId="164" fontId="13" fillId="22" borderId="0" applyFont="true" applyBorder="false" applyAlignment="true" applyProtection="false">
      <alignment horizontal="general" vertical="bottom" textRotation="0" wrapText="false" indent="0" shrinkToFit="false"/>
    </xf>
    <xf numFmtId="164" fontId="13" fillId="22" borderId="0" applyFont="true" applyBorder="false" applyAlignment="true" applyProtection="false">
      <alignment horizontal="general" vertical="bottom" textRotation="0" wrapText="false" indent="0" shrinkToFit="false"/>
    </xf>
    <xf numFmtId="164" fontId="14" fillId="22" borderId="0" applyFont="true" applyBorder="false" applyAlignment="true" applyProtection="false">
      <alignment horizontal="general" vertical="bottom" textRotation="0" wrapText="false" indent="0" shrinkToFit="false"/>
    </xf>
    <xf numFmtId="164" fontId="13" fillId="22" borderId="0" applyFont="true" applyBorder="false" applyAlignment="true" applyProtection="false">
      <alignment horizontal="general" vertical="bottom" textRotation="0" wrapText="false" indent="0" shrinkToFit="false"/>
    </xf>
    <xf numFmtId="164" fontId="13" fillId="22" borderId="0" applyFont="true" applyBorder="false" applyAlignment="true" applyProtection="false">
      <alignment horizontal="general" vertical="bottom" textRotation="0" wrapText="false" indent="0" shrinkToFit="false"/>
    </xf>
    <xf numFmtId="164" fontId="14" fillId="22" borderId="0" applyFont="true" applyBorder="false" applyAlignment="true" applyProtection="false">
      <alignment horizontal="general" vertical="bottom" textRotation="0" wrapText="false" indent="0" shrinkToFit="false"/>
    </xf>
    <xf numFmtId="164" fontId="13" fillId="22" borderId="0" applyFont="true" applyBorder="false" applyAlignment="true" applyProtection="false">
      <alignment horizontal="general" vertical="bottom" textRotation="0" wrapText="false" indent="0" shrinkToFit="false"/>
    </xf>
    <xf numFmtId="164" fontId="14" fillId="22" borderId="0" applyFont="true" applyBorder="false" applyAlignment="true" applyProtection="false">
      <alignment horizontal="general" vertical="bottom" textRotation="0" wrapText="false" indent="0" shrinkToFit="false"/>
    </xf>
    <xf numFmtId="164" fontId="13" fillId="25" borderId="0" applyFont="true" applyBorder="false" applyAlignment="true" applyProtection="false">
      <alignment horizontal="general" vertical="bottom" textRotation="0" wrapText="false" indent="0" shrinkToFit="false"/>
    </xf>
    <xf numFmtId="164" fontId="13" fillId="25" borderId="0" applyFont="true" applyBorder="false" applyAlignment="true" applyProtection="false">
      <alignment horizontal="general" vertical="bottom" textRotation="0" wrapText="false" indent="0" shrinkToFit="false"/>
    </xf>
    <xf numFmtId="164" fontId="13" fillId="25" borderId="0" applyFont="true" applyBorder="false" applyAlignment="true" applyProtection="false">
      <alignment horizontal="general" vertical="bottom" textRotation="0" wrapText="false" indent="0" shrinkToFit="false"/>
    </xf>
    <xf numFmtId="164" fontId="13" fillId="25" borderId="0" applyFont="true" applyBorder="false" applyAlignment="true" applyProtection="false">
      <alignment horizontal="general" vertical="bottom" textRotation="0" wrapText="false" indent="0" shrinkToFit="false"/>
    </xf>
    <xf numFmtId="164" fontId="13" fillId="25" borderId="0" applyFont="true" applyBorder="false" applyAlignment="true" applyProtection="false">
      <alignment horizontal="general" vertical="bottom" textRotation="0" wrapText="false" indent="0" shrinkToFit="false"/>
    </xf>
    <xf numFmtId="164" fontId="14" fillId="25" borderId="0" applyFont="true" applyBorder="false" applyAlignment="true" applyProtection="false">
      <alignment horizontal="general" vertical="bottom" textRotation="0" wrapText="false" indent="0" shrinkToFit="false"/>
    </xf>
    <xf numFmtId="164" fontId="13" fillId="25" borderId="0" applyFont="true" applyBorder="false" applyAlignment="true" applyProtection="false">
      <alignment horizontal="general" vertical="bottom" textRotation="0" wrapText="false" indent="0" shrinkToFit="false"/>
    </xf>
    <xf numFmtId="164" fontId="13" fillId="25" borderId="0" applyFont="true" applyBorder="false" applyAlignment="true" applyProtection="false">
      <alignment horizontal="general" vertical="bottom" textRotation="0" wrapText="false" indent="0" shrinkToFit="false"/>
    </xf>
    <xf numFmtId="164" fontId="13" fillId="25" borderId="0" applyFont="true" applyBorder="false" applyAlignment="true" applyProtection="false">
      <alignment horizontal="general" vertical="bottom" textRotation="0" wrapText="false" indent="0" shrinkToFit="false"/>
    </xf>
    <xf numFmtId="164" fontId="14" fillId="25" borderId="0" applyFont="true" applyBorder="false" applyAlignment="true" applyProtection="false">
      <alignment horizontal="general" vertical="bottom" textRotation="0" wrapText="false" indent="0" shrinkToFit="false"/>
    </xf>
    <xf numFmtId="164" fontId="13" fillId="25" borderId="0" applyFont="true" applyBorder="false" applyAlignment="true" applyProtection="false">
      <alignment horizontal="general" vertical="bottom" textRotation="0" wrapText="false" indent="0" shrinkToFit="false"/>
    </xf>
    <xf numFmtId="164" fontId="13" fillId="25" borderId="0" applyFont="true" applyBorder="false" applyAlignment="true" applyProtection="false">
      <alignment horizontal="general" vertical="bottom" textRotation="0" wrapText="false" indent="0" shrinkToFit="false"/>
    </xf>
    <xf numFmtId="164" fontId="14" fillId="25" borderId="0" applyFont="true" applyBorder="false" applyAlignment="true" applyProtection="false">
      <alignment horizontal="general" vertical="bottom" textRotation="0" wrapText="false" indent="0" shrinkToFit="false"/>
    </xf>
    <xf numFmtId="164" fontId="13" fillId="25" borderId="0" applyFont="true" applyBorder="false" applyAlignment="true" applyProtection="false">
      <alignment horizontal="general" vertical="bottom" textRotation="0" wrapText="false" indent="0" shrinkToFit="false"/>
    </xf>
    <xf numFmtId="164" fontId="14" fillId="25" borderId="0" applyFont="true" applyBorder="false" applyAlignment="true" applyProtection="false">
      <alignment horizontal="general" vertical="bottom" textRotation="0" wrapText="false" indent="0" shrinkToFit="false"/>
    </xf>
    <xf numFmtId="164" fontId="13" fillId="15" borderId="0" applyFont="true" applyBorder="false" applyAlignment="true" applyProtection="false">
      <alignment horizontal="general" vertical="bottom" textRotation="0" wrapText="false" indent="0" shrinkToFit="false"/>
    </xf>
    <xf numFmtId="164" fontId="13" fillId="15" borderId="0" applyFont="true" applyBorder="false" applyAlignment="true" applyProtection="false">
      <alignment horizontal="general" vertical="bottom" textRotation="0" wrapText="false" indent="0" shrinkToFit="false"/>
    </xf>
    <xf numFmtId="164" fontId="13" fillId="15" borderId="0" applyFont="true" applyBorder="false" applyAlignment="true" applyProtection="false">
      <alignment horizontal="general" vertical="bottom" textRotation="0" wrapText="false" indent="0" shrinkToFit="false"/>
    </xf>
    <xf numFmtId="164" fontId="13" fillId="15" borderId="0" applyFont="true" applyBorder="false" applyAlignment="true" applyProtection="false">
      <alignment horizontal="general" vertical="bottom" textRotation="0" wrapText="false" indent="0" shrinkToFit="false"/>
    </xf>
    <xf numFmtId="164" fontId="13" fillId="15" borderId="0" applyFont="true" applyBorder="false" applyAlignment="true" applyProtection="false">
      <alignment horizontal="general" vertical="bottom" textRotation="0" wrapText="false" indent="0" shrinkToFit="false"/>
    </xf>
    <xf numFmtId="164" fontId="14" fillId="15" borderId="0" applyFont="true" applyBorder="false" applyAlignment="true" applyProtection="false">
      <alignment horizontal="general" vertical="bottom" textRotation="0" wrapText="false" indent="0" shrinkToFit="false"/>
    </xf>
    <xf numFmtId="164" fontId="13" fillId="15" borderId="0" applyFont="true" applyBorder="false" applyAlignment="true" applyProtection="false">
      <alignment horizontal="general" vertical="bottom" textRotation="0" wrapText="false" indent="0" shrinkToFit="false"/>
    </xf>
    <xf numFmtId="164" fontId="13" fillId="15" borderId="0" applyFont="true" applyBorder="false" applyAlignment="true" applyProtection="false">
      <alignment horizontal="general" vertical="bottom" textRotation="0" wrapText="false" indent="0" shrinkToFit="false"/>
    </xf>
    <xf numFmtId="164" fontId="13" fillId="15" borderId="0" applyFont="true" applyBorder="false" applyAlignment="true" applyProtection="false">
      <alignment horizontal="general" vertical="bottom" textRotation="0" wrapText="false" indent="0" shrinkToFit="false"/>
    </xf>
    <xf numFmtId="164" fontId="14" fillId="15" borderId="0" applyFont="true" applyBorder="false" applyAlignment="true" applyProtection="false">
      <alignment horizontal="general" vertical="bottom" textRotation="0" wrapText="false" indent="0" shrinkToFit="false"/>
    </xf>
    <xf numFmtId="164" fontId="13" fillId="15" borderId="0" applyFont="true" applyBorder="false" applyAlignment="true" applyProtection="false">
      <alignment horizontal="general" vertical="bottom" textRotation="0" wrapText="false" indent="0" shrinkToFit="false"/>
    </xf>
    <xf numFmtId="164" fontId="13" fillId="15" borderId="0" applyFont="true" applyBorder="false" applyAlignment="true" applyProtection="false">
      <alignment horizontal="general" vertical="bottom" textRotation="0" wrapText="false" indent="0" shrinkToFit="false"/>
    </xf>
    <xf numFmtId="164" fontId="14" fillId="15" borderId="0" applyFont="true" applyBorder="false" applyAlignment="true" applyProtection="false">
      <alignment horizontal="general" vertical="bottom" textRotation="0" wrapText="false" indent="0" shrinkToFit="false"/>
    </xf>
    <xf numFmtId="164" fontId="13" fillId="15" borderId="0" applyFont="true" applyBorder="false" applyAlignment="true" applyProtection="false">
      <alignment horizontal="general" vertical="bottom" textRotation="0" wrapText="false" indent="0" shrinkToFit="false"/>
    </xf>
    <xf numFmtId="164" fontId="14" fillId="15" borderId="0" applyFont="true" applyBorder="false" applyAlignment="true" applyProtection="false">
      <alignment horizontal="general" vertical="bottom" textRotation="0" wrapText="false" indent="0" shrinkToFit="false"/>
    </xf>
    <xf numFmtId="164" fontId="13" fillId="19" borderId="0" applyFont="true" applyBorder="false" applyAlignment="true" applyProtection="false">
      <alignment horizontal="general" vertical="bottom" textRotation="0" wrapText="false" indent="0" shrinkToFit="false"/>
    </xf>
    <xf numFmtId="164" fontId="13" fillId="19" borderId="0" applyFont="true" applyBorder="false" applyAlignment="true" applyProtection="false">
      <alignment horizontal="general" vertical="bottom" textRotation="0" wrapText="false" indent="0" shrinkToFit="false"/>
    </xf>
    <xf numFmtId="164" fontId="13" fillId="19" borderId="0" applyFont="true" applyBorder="false" applyAlignment="true" applyProtection="false">
      <alignment horizontal="general" vertical="bottom" textRotation="0" wrapText="false" indent="0" shrinkToFit="false"/>
    </xf>
    <xf numFmtId="164" fontId="13" fillId="19" borderId="0" applyFont="true" applyBorder="false" applyAlignment="true" applyProtection="false">
      <alignment horizontal="general" vertical="bottom" textRotation="0" wrapText="false" indent="0" shrinkToFit="false"/>
    </xf>
    <xf numFmtId="164" fontId="13" fillId="19" borderId="0" applyFont="true" applyBorder="false" applyAlignment="true" applyProtection="false">
      <alignment horizontal="general" vertical="bottom" textRotation="0" wrapText="false" indent="0" shrinkToFit="false"/>
    </xf>
    <xf numFmtId="164" fontId="14" fillId="19" borderId="0" applyFont="true" applyBorder="false" applyAlignment="true" applyProtection="false">
      <alignment horizontal="general" vertical="bottom" textRotation="0" wrapText="false" indent="0" shrinkToFit="false"/>
    </xf>
    <xf numFmtId="164" fontId="13" fillId="19" borderId="0" applyFont="true" applyBorder="false" applyAlignment="true" applyProtection="false">
      <alignment horizontal="general" vertical="bottom" textRotation="0" wrapText="false" indent="0" shrinkToFit="false"/>
    </xf>
    <xf numFmtId="164" fontId="13" fillId="19" borderId="0" applyFont="true" applyBorder="false" applyAlignment="true" applyProtection="false">
      <alignment horizontal="general" vertical="bottom" textRotation="0" wrapText="false" indent="0" shrinkToFit="false"/>
    </xf>
    <xf numFmtId="164" fontId="13" fillId="19" borderId="0" applyFont="true" applyBorder="false" applyAlignment="true" applyProtection="false">
      <alignment horizontal="general" vertical="bottom" textRotation="0" wrapText="false" indent="0" shrinkToFit="false"/>
    </xf>
    <xf numFmtId="164" fontId="14" fillId="19" borderId="0" applyFont="true" applyBorder="false" applyAlignment="true" applyProtection="false">
      <alignment horizontal="general" vertical="bottom" textRotation="0" wrapText="false" indent="0" shrinkToFit="false"/>
    </xf>
    <xf numFmtId="164" fontId="13" fillId="19" borderId="0" applyFont="true" applyBorder="false" applyAlignment="true" applyProtection="false">
      <alignment horizontal="general" vertical="bottom" textRotation="0" wrapText="false" indent="0" shrinkToFit="false"/>
    </xf>
    <xf numFmtId="164" fontId="13" fillId="19" borderId="0" applyFont="true" applyBorder="false" applyAlignment="true" applyProtection="false">
      <alignment horizontal="general" vertical="bottom" textRotation="0" wrapText="false" indent="0" shrinkToFit="false"/>
    </xf>
    <xf numFmtId="164" fontId="14" fillId="19" borderId="0" applyFont="true" applyBorder="false" applyAlignment="true" applyProtection="false">
      <alignment horizontal="general" vertical="bottom" textRotation="0" wrapText="false" indent="0" shrinkToFit="false"/>
    </xf>
    <xf numFmtId="164" fontId="13" fillId="19" borderId="0" applyFont="true" applyBorder="false" applyAlignment="true" applyProtection="false">
      <alignment horizontal="general" vertical="bottom" textRotation="0" wrapText="false" indent="0" shrinkToFit="false"/>
    </xf>
    <xf numFmtId="164" fontId="14" fillId="19" borderId="0" applyFont="true" applyBorder="false" applyAlignment="true" applyProtection="false">
      <alignment horizontal="general" vertical="bottom" textRotation="0" wrapText="false" indent="0" shrinkToFit="false"/>
    </xf>
    <xf numFmtId="164" fontId="13" fillId="20" borderId="0" applyFont="true" applyBorder="false" applyAlignment="true" applyProtection="false">
      <alignment horizontal="general" vertical="bottom" textRotation="0" wrapText="false" indent="0" shrinkToFit="false"/>
    </xf>
    <xf numFmtId="164" fontId="13" fillId="20" borderId="0" applyFont="true" applyBorder="false" applyAlignment="true" applyProtection="false">
      <alignment horizontal="general" vertical="bottom" textRotation="0" wrapText="false" indent="0" shrinkToFit="false"/>
    </xf>
    <xf numFmtId="164" fontId="13" fillId="20" borderId="0" applyFont="true" applyBorder="false" applyAlignment="true" applyProtection="false">
      <alignment horizontal="general" vertical="bottom" textRotation="0" wrapText="false" indent="0" shrinkToFit="false"/>
    </xf>
    <xf numFmtId="164" fontId="13" fillId="20" borderId="0" applyFont="true" applyBorder="false" applyAlignment="true" applyProtection="false">
      <alignment horizontal="general" vertical="bottom" textRotation="0" wrapText="false" indent="0" shrinkToFit="false"/>
    </xf>
    <xf numFmtId="164" fontId="13" fillId="20" borderId="0" applyFont="true" applyBorder="false" applyAlignment="true" applyProtection="false">
      <alignment horizontal="general" vertical="bottom" textRotation="0" wrapText="false" indent="0" shrinkToFit="false"/>
    </xf>
    <xf numFmtId="164" fontId="14" fillId="20" borderId="0" applyFont="true" applyBorder="false" applyAlignment="true" applyProtection="false">
      <alignment horizontal="general" vertical="bottom" textRotation="0" wrapText="false" indent="0" shrinkToFit="false"/>
    </xf>
    <xf numFmtId="164" fontId="13" fillId="20" borderId="0" applyFont="true" applyBorder="false" applyAlignment="true" applyProtection="false">
      <alignment horizontal="general" vertical="bottom" textRotation="0" wrapText="false" indent="0" shrinkToFit="false"/>
    </xf>
    <xf numFmtId="164" fontId="13" fillId="20" borderId="0" applyFont="true" applyBorder="false" applyAlignment="true" applyProtection="false">
      <alignment horizontal="general" vertical="bottom" textRotation="0" wrapText="false" indent="0" shrinkToFit="false"/>
    </xf>
    <xf numFmtId="164" fontId="13" fillId="20" borderId="0" applyFont="true" applyBorder="false" applyAlignment="true" applyProtection="false">
      <alignment horizontal="general" vertical="bottom" textRotation="0" wrapText="false" indent="0" shrinkToFit="false"/>
    </xf>
    <xf numFmtId="164" fontId="14" fillId="20" borderId="0" applyFont="true" applyBorder="false" applyAlignment="true" applyProtection="false">
      <alignment horizontal="general" vertical="bottom" textRotation="0" wrapText="false" indent="0" shrinkToFit="false"/>
    </xf>
    <xf numFmtId="164" fontId="13" fillId="20" borderId="0" applyFont="true" applyBorder="false" applyAlignment="true" applyProtection="false">
      <alignment horizontal="general" vertical="bottom" textRotation="0" wrapText="false" indent="0" shrinkToFit="false"/>
    </xf>
    <xf numFmtId="164" fontId="13" fillId="20" borderId="0" applyFont="true" applyBorder="false" applyAlignment="true" applyProtection="false">
      <alignment horizontal="general" vertical="bottom" textRotation="0" wrapText="false" indent="0" shrinkToFit="false"/>
    </xf>
    <xf numFmtId="164" fontId="14" fillId="20" borderId="0" applyFont="true" applyBorder="false" applyAlignment="true" applyProtection="false">
      <alignment horizontal="general" vertical="bottom" textRotation="0" wrapText="false" indent="0" shrinkToFit="false"/>
    </xf>
    <xf numFmtId="164" fontId="13" fillId="20" borderId="0" applyFont="true" applyBorder="false" applyAlignment="true" applyProtection="false">
      <alignment horizontal="general" vertical="bottom" textRotation="0" wrapText="false" indent="0" shrinkToFit="false"/>
    </xf>
    <xf numFmtId="164" fontId="14" fillId="20" borderId="0" applyFont="true" applyBorder="false" applyAlignment="true" applyProtection="false">
      <alignment horizontal="general" vertical="bottom" textRotation="0" wrapText="false" indent="0" shrinkToFit="false"/>
    </xf>
    <xf numFmtId="164" fontId="13" fillId="30" borderId="0" applyFont="true" applyBorder="false" applyAlignment="true" applyProtection="false">
      <alignment horizontal="general" vertical="bottom" textRotation="0" wrapText="false" indent="0" shrinkToFit="false"/>
    </xf>
    <xf numFmtId="164" fontId="13" fillId="30" borderId="0" applyFont="true" applyBorder="false" applyAlignment="true" applyProtection="false">
      <alignment horizontal="general" vertical="bottom" textRotation="0" wrapText="false" indent="0" shrinkToFit="false"/>
    </xf>
    <xf numFmtId="164" fontId="13" fillId="30" borderId="0" applyFont="true" applyBorder="false" applyAlignment="true" applyProtection="false">
      <alignment horizontal="general" vertical="bottom" textRotation="0" wrapText="false" indent="0" shrinkToFit="false"/>
    </xf>
    <xf numFmtId="164" fontId="13" fillId="30" borderId="0" applyFont="true" applyBorder="false" applyAlignment="true" applyProtection="false">
      <alignment horizontal="general" vertical="bottom" textRotation="0" wrapText="false" indent="0" shrinkToFit="false"/>
    </xf>
    <xf numFmtId="164" fontId="13" fillId="30" borderId="0" applyFont="true" applyBorder="false" applyAlignment="true" applyProtection="false">
      <alignment horizontal="general" vertical="bottom" textRotation="0" wrapText="false" indent="0" shrinkToFit="false"/>
    </xf>
    <xf numFmtId="164" fontId="14" fillId="30" borderId="0" applyFont="true" applyBorder="false" applyAlignment="true" applyProtection="false">
      <alignment horizontal="general" vertical="bottom" textRotation="0" wrapText="false" indent="0" shrinkToFit="false"/>
    </xf>
    <xf numFmtId="164" fontId="13" fillId="30" borderId="0" applyFont="true" applyBorder="false" applyAlignment="true" applyProtection="false">
      <alignment horizontal="general" vertical="bottom" textRotation="0" wrapText="false" indent="0" shrinkToFit="false"/>
    </xf>
    <xf numFmtId="164" fontId="13" fillId="30" borderId="0" applyFont="true" applyBorder="false" applyAlignment="true" applyProtection="false">
      <alignment horizontal="general" vertical="bottom" textRotation="0" wrapText="false" indent="0" shrinkToFit="false"/>
    </xf>
  </cellStyleXfs>
  <cellXfs count="202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1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217" fontId="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1" fillId="0" borderId="2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3" fillId="37" borderId="2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3" fillId="37" borderId="2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3" fillId="37" borderId="2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217" fontId="133" fillId="37" borderId="2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33" fillId="37" borderId="2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0" xfId="0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64" fontId="134" fillId="9" borderId="2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87" fillId="9" borderId="2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5" fillId="0" borderId="1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91" fontId="136" fillId="0" borderId="1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218" fontId="136" fillId="9" borderId="1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91" fontId="136" fillId="9" borderId="1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217" fontId="137" fillId="0" borderId="1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0" fillId="9" borderId="1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219" fontId="0" fillId="9" borderId="1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218" fontId="0" fillId="9" borderId="1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4" fillId="9" borderId="2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81" fontId="136" fillId="9" borderId="1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1" fontId="136" fillId="9" borderId="2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4" fillId="9" borderId="2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35" fillId="0" borderId="2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91" fontId="136" fillId="0" borderId="2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1" fontId="136" fillId="0" borderId="2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217" fontId="137" fillId="0" borderId="2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1" fontId="136" fillId="0" borderId="1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219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20" fontId="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0" fillId="38" borderId="28" xfId="0" applyFont="true" applyBorder="true" applyAlignment="true" applyProtection="false">
      <alignment horizontal="right" vertical="center" textRotation="0" wrapText="false" indent="1" shrinkToFit="false"/>
      <protection locked="true" hidden="false"/>
    </xf>
    <xf numFmtId="164" fontId="140" fillId="38" borderId="0" xfId="0" applyFont="true" applyBorder="true" applyAlignment="true" applyProtection="false">
      <alignment horizontal="right" vertical="center" textRotation="0" wrapText="false" indent="1" shrinkToFit="false"/>
      <protection locked="true" hidden="false"/>
    </xf>
    <xf numFmtId="189" fontId="141" fillId="39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40" fillId="38" borderId="0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219" fontId="141" fillId="39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42" fillId="38" borderId="0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204" fontId="144" fillId="39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8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0" fillId="40" borderId="0" xfId="0" applyFont="true" applyBorder="true" applyAlignment="true" applyProtection="false">
      <alignment horizontal="right" vertical="center" textRotation="0" wrapText="false" indent="1" shrinkToFit="false"/>
      <protection locked="true" hidden="false"/>
    </xf>
    <xf numFmtId="189" fontId="141" fillId="4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204" fontId="141" fillId="4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42" fillId="40" borderId="0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204" fontId="144" fillId="4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45" fillId="41" borderId="2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46" fillId="41" borderId="3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46" fillId="41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46" fillId="41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46" fillId="41" borderId="3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46" fillId="41" borderId="3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46" fillId="41" borderId="3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3" fillId="37" borderId="3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47" fillId="41" borderId="3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47" fillId="41" borderId="3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45" fillId="0" borderId="2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87" fillId="0" borderId="2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6" fillId="0" borderId="2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36" fillId="0" borderId="1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6" fontId="137" fillId="0" borderId="1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221" fontId="145" fillId="42" borderId="1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219" fontId="148" fillId="0" borderId="1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203" fontId="148" fillId="0" borderId="1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0" fillId="0" borderId="1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219" fontId="0" fillId="0" borderId="1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218" fontId="136" fillId="0" borderId="3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218" fontId="136" fillId="0" borderId="1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5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9" fontId="15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9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9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51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3" fillId="37" borderId="3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3" fillId="37" borderId="3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33" fillId="37" borderId="3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33" fillId="37" borderId="3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50" fillId="0" borderId="0" xfId="0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64" fontId="152" fillId="0" borderId="1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36" fillId="0" borderId="19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53" fillId="0" borderId="1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136" fillId="9" borderId="1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204" fontId="136" fillId="9" borderId="1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5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5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36" fillId="0" borderId="3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91" fontId="148" fillId="9" borderId="1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91" fontId="148" fillId="9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17" fontId="136" fillId="9" borderId="1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6" fillId="0" borderId="2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6" fillId="0" borderId="3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36" fillId="0" borderId="26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222" fontId="136" fillId="9" borderId="1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50" fillId="9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50" fillId="9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0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9" fontId="150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38" fillId="0" borderId="4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3" fillId="37" borderId="3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54" fillId="0" borderId="1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33" fillId="0" borderId="1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55" fillId="0" borderId="1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91" fontId="0" fillId="9" borderId="1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7" fillId="0" borderId="1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217" fontId="0" fillId="9" borderId="1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7" fillId="0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7" fillId="0" borderId="1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54" fillId="0" borderId="4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87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6" fillId="0" borderId="1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218" fontId="136" fillId="9" borderId="1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6" fillId="0" borderId="1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5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5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91" fontId="15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0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89" fontId="15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1" fontId="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5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1" fontId="15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5" fillId="0" borderId="4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45" fillId="0" borderId="1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204" fontId="136" fillId="0" borderId="1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91" fontId="150" fillId="0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50" fillId="0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17" fontId="150" fillId="0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150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6" fillId="0" borderId="24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206" fontId="150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59" fillId="0" borderId="4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204" fontId="136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91" fontId="15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7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15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17" fontId="15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1" fontId="150" fillId="0" borderId="1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6" fillId="0" borderId="1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45" fillId="0" borderId="27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136" fillId="0" borderId="1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206" fontId="15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6" fillId="0" borderId="1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150" fillId="9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17" fontId="150" fillId="9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91" fontId="5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5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1" fontId="5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1" fontId="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91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0" fillId="38" borderId="2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221" fontId="33" fillId="39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91" fontId="68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1" fontId="140" fillId="4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91" fontId="146" fillId="41" borderId="3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91" fontId="133" fillId="37" borderId="3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47" fillId="41" borderId="3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45" fillId="0" borderId="4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0" fillId="0" borderId="4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1" fontId="157" fillId="0" borderId="1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219" fontId="150" fillId="0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3" fontId="150" fillId="0" borderId="1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8" fillId="0" borderId="41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91" fontId="88" fillId="0" borderId="4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221" fontId="50" fillId="0" borderId="41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88" fillId="0" borderId="0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50" fillId="0" borderId="19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50" fillId="0" borderId="19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206" fontId="51" fillId="0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1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2" fillId="37" borderId="3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62" fillId="37" borderId="3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62" fillId="37" borderId="3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60" fillId="0" borderId="4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6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6" fillId="0" borderId="1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217" fontId="164" fillId="0" borderId="1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5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6" fillId="42" borderId="1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36" fillId="0" borderId="19" xfId="0" applyFont="true" applyBorder="true" applyAlignment="true" applyProtection="false">
      <alignment horizontal="left" vertical="center" textRotation="0" wrapText="false" indent="0" shrinkToFit="false"/>
      <protection locked="true" hidden="false"/>
    </xf>
  </cellXfs>
  <cellStyles count="53477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  <cellStyle name="_x0004_" xfId="20" builtinId="53" customBuiltin="true"/>
    <cellStyle name="_x0004_ 10" xfId="21" builtinId="53" customBuiltin="true"/>
    <cellStyle name="_x0004_ 11" xfId="22" builtinId="53" customBuiltin="true"/>
    <cellStyle name="_x0004_ 12" xfId="23" builtinId="53" customBuiltin="true"/>
    <cellStyle name="_x0004_ 13" xfId="24" builtinId="53" customBuiltin="true"/>
    <cellStyle name="_x0004_ 14" xfId="25" builtinId="53" customBuiltin="true"/>
    <cellStyle name="_x0004_ 15" xfId="26" builtinId="53" customBuiltin="true"/>
    <cellStyle name="_x0004_ 16" xfId="27" builtinId="53" customBuiltin="true"/>
    <cellStyle name="_x0004_ 17" xfId="28" builtinId="53" customBuiltin="true"/>
    <cellStyle name="_x0004_ 18" xfId="29" builtinId="53" customBuiltin="true"/>
    <cellStyle name="_x0004_ 19" xfId="30" builtinId="53" customBuiltin="true"/>
    <cellStyle name="_x0004_ 2" xfId="31" builtinId="53" customBuiltin="true"/>
    <cellStyle name="_x0004_ 20" xfId="32" builtinId="53" customBuiltin="true"/>
    <cellStyle name="_x0004_ 21" xfId="33" builtinId="53" customBuiltin="true"/>
    <cellStyle name="_x0004_ 22" xfId="34" builtinId="53" customBuiltin="true"/>
    <cellStyle name="_x0004_ 23" xfId="35" builtinId="53" customBuiltin="true"/>
    <cellStyle name="_x0004_ 24" xfId="36" builtinId="53" customBuiltin="true"/>
    <cellStyle name="_x0004_ 25" xfId="37" builtinId="53" customBuiltin="true"/>
    <cellStyle name="_x0004_ 26" xfId="38" builtinId="53" customBuiltin="true"/>
    <cellStyle name="_x0004_ 27" xfId="39" builtinId="53" customBuiltin="true"/>
    <cellStyle name="_x0004_ 28" xfId="40" builtinId="53" customBuiltin="true"/>
    <cellStyle name="_x0004_ 29" xfId="41" builtinId="53" customBuiltin="true"/>
    <cellStyle name="_x0004_ 3" xfId="42" builtinId="53" customBuiltin="true"/>
    <cellStyle name="_x0004_ 30" xfId="43" builtinId="53" customBuiltin="true"/>
    <cellStyle name="_x0004_ 31" xfId="44" builtinId="53" customBuiltin="true"/>
    <cellStyle name="_x0004_ 32" xfId="45" builtinId="53" customBuiltin="true"/>
    <cellStyle name="_x0004_ 33" xfId="46" builtinId="53" customBuiltin="true"/>
    <cellStyle name="_x0004_ 34" xfId="47" builtinId="53" customBuiltin="true"/>
    <cellStyle name="_x0004_ 35" xfId="48" builtinId="53" customBuiltin="true"/>
    <cellStyle name="_x0004_ 36" xfId="49" builtinId="53" customBuiltin="true"/>
    <cellStyle name="_x0004_ 37" xfId="50" builtinId="53" customBuiltin="true"/>
    <cellStyle name="_x0004_ 38" xfId="51" builtinId="53" customBuiltin="true"/>
    <cellStyle name="_x0004_ 39" xfId="52" builtinId="53" customBuiltin="true"/>
    <cellStyle name="_x0004_ 4" xfId="53" builtinId="53" customBuiltin="true"/>
    <cellStyle name="_x0004_ 40" xfId="54" builtinId="53" customBuiltin="true"/>
    <cellStyle name="_x0004_ 41" xfId="55" builtinId="53" customBuiltin="true"/>
    <cellStyle name="_x0004_ 42" xfId="56" builtinId="53" customBuiltin="true"/>
    <cellStyle name="_x0004_ 43" xfId="57" builtinId="53" customBuiltin="true"/>
    <cellStyle name="_x0004_ 44" xfId="58" builtinId="53" customBuiltin="true"/>
    <cellStyle name="_x0004_ 45" xfId="59" builtinId="53" customBuiltin="true"/>
    <cellStyle name="_x0004_ 46" xfId="60" builtinId="53" customBuiltin="true"/>
    <cellStyle name="_x0004_ 47" xfId="61" builtinId="53" customBuiltin="true"/>
    <cellStyle name="_x0004_ 48" xfId="62" builtinId="53" customBuiltin="true"/>
    <cellStyle name="_x0004_ 49" xfId="63" builtinId="53" customBuiltin="true"/>
    <cellStyle name="_x0004_ 5" xfId="64" builtinId="53" customBuiltin="true"/>
    <cellStyle name="_x0004_ 50" xfId="65" builtinId="53" customBuiltin="true"/>
    <cellStyle name="_x0004_ 51" xfId="66" builtinId="53" customBuiltin="true"/>
    <cellStyle name="_x0004_ 52" xfId="67" builtinId="53" customBuiltin="true"/>
    <cellStyle name="_x0004_ 53" xfId="68" builtinId="53" customBuiltin="true"/>
    <cellStyle name="_x0004_ 54" xfId="69" builtinId="53" customBuiltin="true"/>
    <cellStyle name="_x0004_ 55" xfId="70" builtinId="53" customBuiltin="true"/>
    <cellStyle name="_x0004_ 56" xfId="71" builtinId="53" customBuiltin="true"/>
    <cellStyle name="_x0004_ 57" xfId="72" builtinId="53" customBuiltin="true"/>
    <cellStyle name="_x0004_ 58" xfId="73" builtinId="53" customBuiltin="true"/>
    <cellStyle name="_x0004_ 59" xfId="74" builtinId="53" customBuiltin="true"/>
    <cellStyle name="_x0004_ 6" xfId="75" builtinId="53" customBuiltin="true"/>
    <cellStyle name="_x0004_ 7" xfId="76" builtinId="53" customBuiltin="true"/>
    <cellStyle name="_x0004_ 8" xfId="77" builtinId="53" customBuiltin="true"/>
    <cellStyle name="_x0004_ 9" xfId="78" builtinId="53" customBuiltin="true"/>
    <cellStyle name="_x0004_???" xfId="79" builtinId="53" customBuiltin="true"/>
    <cellStyle name="_x0007_" xfId="80" builtinId="53" customBuiltin="true"/>
    <cellStyle name="_x0007_ 10" xfId="81" builtinId="53" customBuiltin="true"/>
    <cellStyle name="_x0007_ 11" xfId="82" builtinId="53" customBuiltin="true"/>
    <cellStyle name="_x0007_ 12" xfId="83" builtinId="53" customBuiltin="true"/>
    <cellStyle name="_x0007_ 13" xfId="84" builtinId="53" customBuiltin="true"/>
    <cellStyle name="_x0007_ 14" xfId="85" builtinId="53" customBuiltin="true"/>
    <cellStyle name="_x0007_ 15" xfId="86" builtinId="53" customBuiltin="true"/>
    <cellStyle name="_x0007_ 16" xfId="87" builtinId="53" customBuiltin="true"/>
    <cellStyle name="_x0007_ 17" xfId="88" builtinId="53" customBuiltin="true"/>
    <cellStyle name="_x0007_ 18" xfId="89" builtinId="53" customBuiltin="true"/>
    <cellStyle name="_x0007_ 19" xfId="90" builtinId="53" customBuiltin="true"/>
    <cellStyle name="_x0007_ 2" xfId="91" builtinId="53" customBuiltin="true"/>
    <cellStyle name="_x0007_ 20" xfId="92" builtinId="53" customBuiltin="true"/>
    <cellStyle name="_x0007_ 21" xfId="93" builtinId="53" customBuiltin="true"/>
    <cellStyle name="_x0007_ 22" xfId="94" builtinId="53" customBuiltin="true"/>
    <cellStyle name="_x0007_ 23" xfId="95" builtinId="53" customBuiltin="true"/>
    <cellStyle name="_x0007_ 24" xfId="96" builtinId="53" customBuiltin="true"/>
    <cellStyle name="_x0007_ 25" xfId="97" builtinId="53" customBuiltin="true"/>
    <cellStyle name="_x0007_ 26" xfId="98" builtinId="53" customBuiltin="true"/>
    <cellStyle name="_x0007_ 27" xfId="99" builtinId="53" customBuiltin="true"/>
    <cellStyle name="_x0007_ 28" xfId="100" builtinId="53" customBuiltin="true"/>
    <cellStyle name="_x0007_ 29" xfId="101" builtinId="53" customBuiltin="true"/>
    <cellStyle name="_x0007_ 3" xfId="102" builtinId="53" customBuiltin="true"/>
    <cellStyle name="_x0007_ 30" xfId="103" builtinId="53" customBuiltin="true"/>
    <cellStyle name="_x0007_ 4" xfId="104" builtinId="53" customBuiltin="true"/>
    <cellStyle name="_x0007_ 5" xfId="105" builtinId="53" customBuiltin="true"/>
    <cellStyle name="_x0007_ 6" xfId="106" builtinId="53" customBuiltin="true"/>
    <cellStyle name="_x0007_ 7" xfId="107" builtinId="53" customBuiltin="true"/>
    <cellStyle name="_x0007_ 8" xfId="108" builtinId="53" customBuiltin="true"/>
    <cellStyle name="_x0007_ 9" xfId="109" builtinId="53" customBuiltin="true"/>
    <cellStyle name="_x0007_??_x0008_?????_x0002_???_x0002_???_x0002_???_x0002_?????????????????8a??????????????????\??ms_x0002_P????????????????&#13;_x0001_??鄍GP&#13;_x0002_??鴓GP&#13;_x0001_???" xfId="110" builtinId="53" customBuiltin="true"/>
    <cellStyle name="_x0007__Kentatsu_Line-up_2011_12.10.10" xfId="111" builtinId="53" customBuiltin="true"/>
    <cellStyle name="_x0007__Structure" xfId="112" builtinId="53" customBuiltin="true"/>
    <cellStyle name="0,0&#13;&#10;NA&#13;&#10;" xfId="113" builtinId="53" customBuiltin="true"/>
    <cellStyle name="0,0&#13;&#10;NA&#13;&#10; 2_2009 GREE CAC  Pricing for Q2 season_Valid before July 2009" xfId="114" builtinId="53" customBuiltin="true"/>
    <cellStyle name="0,0_x005F_x000d_&#10;NA_x005F_x000d_&#10;" xfId="115" builtinId="53" customBuiltin="true"/>
    <cellStyle name="20% - Accent1" xfId="116" builtinId="53" customBuiltin="true"/>
    <cellStyle name="20% - Accent1 2" xfId="117" builtinId="53" customBuiltin="true"/>
    <cellStyle name="20% - Accent1 3" xfId="118" builtinId="53" customBuiltin="true"/>
    <cellStyle name="20% - Accent2" xfId="119" builtinId="53" customBuiltin="true"/>
    <cellStyle name="20% - Accent2 2" xfId="120" builtinId="53" customBuiltin="true"/>
    <cellStyle name="20% - Accent2 3" xfId="121" builtinId="53" customBuiltin="true"/>
    <cellStyle name="20% - Accent3" xfId="122" builtinId="53" customBuiltin="true"/>
    <cellStyle name="20% - Accent3 2" xfId="123" builtinId="53" customBuiltin="true"/>
    <cellStyle name="20% - Accent3 3" xfId="124" builtinId="53" customBuiltin="true"/>
    <cellStyle name="20% - Accent4" xfId="125" builtinId="53" customBuiltin="true"/>
    <cellStyle name="20% - Accent4 2" xfId="126" builtinId="53" customBuiltin="true"/>
    <cellStyle name="20% - Accent4 3" xfId="127" builtinId="53" customBuiltin="true"/>
    <cellStyle name="20% - Accent5" xfId="128" builtinId="53" customBuiltin="true"/>
    <cellStyle name="20% - Accent5 2" xfId="129" builtinId="53" customBuiltin="true"/>
    <cellStyle name="20% - Accent5 3" xfId="130" builtinId="53" customBuiltin="true"/>
    <cellStyle name="20% - Accent6" xfId="131" builtinId="53" customBuiltin="true"/>
    <cellStyle name="20% - Accent6 2" xfId="132" builtinId="53" customBuiltin="true"/>
    <cellStyle name="20% - Accent6 3" xfId="133" builtinId="53" customBuiltin="true"/>
    <cellStyle name="20% - Akzent1" xfId="134" builtinId="53" customBuiltin="true"/>
    <cellStyle name="20% - Akzent2" xfId="135" builtinId="53" customBuiltin="true"/>
    <cellStyle name="20% - Akzent3" xfId="136" builtinId="53" customBuiltin="true"/>
    <cellStyle name="20% - Akzent4" xfId="137" builtinId="53" customBuiltin="true"/>
    <cellStyle name="20% - Akzent5" xfId="138" builtinId="53" customBuiltin="true"/>
    <cellStyle name="20% - Akzent6" xfId="139" builtinId="53" customBuiltin="true"/>
    <cellStyle name="20% - Énfasis1" xfId="140" builtinId="53" customBuiltin="true"/>
    <cellStyle name="20% - Énfasis1 2" xfId="141" builtinId="53" customBuiltin="true"/>
    <cellStyle name="20% - Énfasis1 2 2" xfId="142" builtinId="53" customBuiltin="true"/>
    <cellStyle name="20% - Énfasis1 2 3" xfId="143" builtinId="53" customBuiltin="true"/>
    <cellStyle name="20% - Énfasis1 2 4" xfId="144" builtinId="53" customBuiltin="true"/>
    <cellStyle name="20% - Énfasis1 2_Прайс" xfId="145" builtinId="53" customBuiltin="true"/>
    <cellStyle name="20% - Énfasis1 3" xfId="146" builtinId="53" customBuiltin="true"/>
    <cellStyle name="20% - Énfasis1 3 2" xfId="147" builtinId="53" customBuiltin="true"/>
    <cellStyle name="20% - Énfasis1 3 3" xfId="148" builtinId="53" customBuiltin="true"/>
    <cellStyle name="20% - Énfasis1 3_Прайс" xfId="149" builtinId="53" customBuiltin="true"/>
    <cellStyle name="20% - Énfasis1 4" xfId="150" builtinId="53" customBuiltin="true"/>
    <cellStyle name="20% - Énfasis1 4 2" xfId="151" builtinId="53" customBuiltin="true"/>
    <cellStyle name="20% - Énfasis1 4_Прайс" xfId="152" builtinId="53" customBuiltin="true"/>
    <cellStyle name="20% - Énfasis1 5" xfId="153" builtinId="53" customBuiltin="true"/>
    <cellStyle name="20% - Énfasis1_Прайс" xfId="154" builtinId="53" customBuiltin="true"/>
    <cellStyle name="20% - Énfasis2" xfId="155" builtinId="53" customBuiltin="true"/>
    <cellStyle name="20% - Énfasis2 2" xfId="156" builtinId="53" customBuiltin="true"/>
    <cellStyle name="20% - Énfasis2 2 2" xfId="157" builtinId="53" customBuiltin="true"/>
    <cellStyle name="20% - Énfasis2 2 3" xfId="158" builtinId="53" customBuiltin="true"/>
    <cellStyle name="20% - Énfasis2 2 4" xfId="159" builtinId="53" customBuiltin="true"/>
    <cellStyle name="20% - Énfasis2 2_Прайс" xfId="160" builtinId="53" customBuiltin="true"/>
    <cellStyle name="20% - Énfasis2 3" xfId="161" builtinId="53" customBuiltin="true"/>
    <cellStyle name="20% - Énfasis2 3 2" xfId="162" builtinId="53" customBuiltin="true"/>
    <cellStyle name="20% - Énfasis2 3 3" xfId="163" builtinId="53" customBuiltin="true"/>
    <cellStyle name="20% - Énfasis2 3_Прайс" xfId="164" builtinId="53" customBuiltin="true"/>
    <cellStyle name="20% - Énfasis2 4" xfId="165" builtinId="53" customBuiltin="true"/>
    <cellStyle name="20% - Énfasis2 4 2" xfId="166" builtinId="53" customBuiltin="true"/>
    <cellStyle name="20% - Énfasis2 4_Прайс" xfId="167" builtinId="53" customBuiltin="true"/>
    <cellStyle name="20% - Énfasis2 5" xfId="168" builtinId="53" customBuiltin="true"/>
    <cellStyle name="20% - Énfasis2_Прайс" xfId="169" builtinId="53" customBuiltin="true"/>
    <cellStyle name="20% - Énfasis3" xfId="170" builtinId="53" customBuiltin="true"/>
    <cellStyle name="20% - Énfasis3 2" xfId="171" builtinId="53" customBuiltin="true"/>
    <cellStyle name="20% - Énfasis3 2 2" xfId="172" builtinId="53" customBuiltin="true"/>
    <cellStyle name="20% - Énfasis3 2 3" xfId="173" builtinId="53" customBuiltin="true"/>
    <cellStyle name="20% - Énfasis3 2 4" xfId="174" builtinId="53" customBuiltin="true"/>
    <cellStyle name="20% - Énfasis3 2_Прайс" xfId="175" builtinId="53" customBuiltin="true"/>
    <cellStyle name="20% - Énfasis3 3" xfId="176" builtinId="53" customBuiltin="true"/>
    <cellStyle name="20% - Énfasis3 3 2" xfId="177" builtinId="53" customBuiltin="true"/>
    <cellStyle name="20% - Énfasis3 3 3" xfId="178" builtinId="53" customBuiltin="true"/>
    <cellStyle name="20% - Énfasis3 3_Прайс" xfId="179" builtinId="53" customBuiltin="true"/>
    <cellStyle name="20% - Énfasis3 4" xfId="180" builtinId="53" customBuiltin="true"/>
    <cellStyle name="20% - Énfasis3 4 2" xfId="181" builtinId="53" customBuiltin="true"/>
    <cellStyle name="20% - Énfasis3 4_Прайс" xfId="182" builtinId="53" customBuiltin="true"/>
    <cellStyle name="20% - Énfasis3 5" xfId="183" builtinId="53" customBuiltin="true"/>
    <cellStyle name="20% - Énfasis3_Прайс" xfId="184" builtinId="53" customBuiltin="true"/>
    <cellStyle name="20% - Énfasis4" xfId="185" builtinId="53" customBuiltin="true"/>
    <cellStyle name="20% - Énfasis4 2" xfId="186" builtinId="53" customBuiltin="true"/>
    <cellStyle name="20% - Énfasis4 2 2" xfId="187" builtinId="53" customBuiltin="true"/>
    <cellStyle name="20% - Énfasis4 2 3" xfId="188" builtinId="53" customBuiltin="true"/>
    <cellStyle name="20% - Énfasis4 2 4" xfId="189" builtinId="53" customBuiltin="true"/>
    <cellStyle name="20% - Énfasis4 2_Прайс" xfId="190" builtinId="53" customBuiltin="true"/>
    <cellStyle name="20% - Énfasis4 3" xfId="191" builtinId="53" customBuiltin="true"/>
    <cellStyle name="20% - Énfasis4 3 2" xfId="192" builtinId="53" customBuiltin="true"/>
    <cellStyle name="20% - Énfasis4 3 3" xfId="193" builtinId="53" customBuiltin="true"/>
    <cellStyle name="20% - Énfasis4 3_Прайс" xfId="194" builtinId="53" customBuiltin="true"/>
    <cellStyle name="20% - Énfasis4 4" xfId="195" builtinId="53" customBuiltin="true"/>
    <cellStyle name="20% - Énfasis4 4 2" xfId="196" builtinId="53" customBuiltin="true"/>
    <cellStyle name="20% - Énfasis4 4_Прайс" xfId="197" builtinId="53" customBuiltin="true"/>
    <cellStyle name="20% - Énfasis4 5" xfId="198" builtinId="53" customBuiltin="true"/>
    <cellStyle name="20% - Énfasis4_Прайс" xfId="199" builtinId="53" customBuiltin="true"/>
    <cellStyle name="20% - Énfasis5" xfId="200" builtinId="53" customBuiltin="true"/>
    <cellStyle name="20% - Énfasis5 2" xfId="201" builtinId="53" customBuiltin="true"/>
    <cellStyle name="20% - Énfasis5 2 2" xfId="202" builtinId="53" customBuiltin="true"/>
    <cellStyle name="20% - Énfasis5 2 3" xfId="203" builtinId="53" customBuiltin="true"/>
    <cellStyle name="20% - Énfasis5 2 4" xfId="204" builtinId="53" customBuiltin="true"/>
    <cellStyle name="20% - Énfasis5 2_Прайс" xfId="205" builtinId="53" customBuiltin="true"/>
    <cellStyle name="20% - Énfasis5 3" xfId="206" builtinId="53" customBuiltin="true"/>
    <cellStyle name="20% - Énfasis5 3 2" xfId="207" builtinId="53" customBuiltin="true"/>
    <cellStyle name="20% - Énfasis5 3 3" xfId="208" builtinId="53" customBuiltin="true"/>
    <cellStyle name="20% - Énfasis5 3_Прайс" xfId="209" builtinId="53" customBuiltin="true"/>
    <cellStyle name="20% - Énfasis5 4" xfId="210" builtinId="53" customBuiltin="true"/>
    <cellStyle name="20% - Énfasis5 4 2" xfId="211" builtinId="53" customBuiltin="true"/>
    <cellStyle name="20% - Énfasis5 4_Прайс" xfId="212" builtinId="53" customBuiltin="true"/>
    <cellStyle name="20% - Énfasis5 5" xfId="213" builtinId="53" customBuiltin="true"/>
    <cellStyle name="20% - Énfasis5_Прайс" xfId="214" builtinId="53" customBuiltin="true"/>
    <cellStyle name="20% - Énfasis6" xfId="215" builtinId="53" customBuiltin="true"/>
    <cellStyle name="20% - Énfasis6 2" xfId="216" builtinId="53" customBuiltin="true"/>
    <cellStyle name="20% - Énfasis6 2 2" xfId="217" builtinId="53" customBuiltin="true"/>
    <cellStyle name="20% - Énfasis6 2 3" xfId="218" builtinId="53" customBuiltin="true"/>
    <cellStyle name="20% - Énfasis6 2 4" xfId="219" builtinId="53" customBuiltin="true"/>
    <cellStyle name="20% - Énfasis6 2_Прайс" xfId="220" builtinId="53" customBuiltin="true"/>
    <cellStyle name="20% - Énfasis6 3" xfId="221" builtinId="53" customBuiltin="true"/>
    <cellStyle name="20% - Énfasis6 3 2" xfId="222" builtinId="53" customBuiltin="true"/>
    <cellStyle name="20% - Énfasis6 3 3" xfId="223" builtinId="53" customBuiltin="true"/>
    <cellStyle name="20% - Énfasis6 3_Прайс" xfId="224" builtinId="53" customBuiltin="true"/>
    <cellStyle name="20% - Énfasis6 4" xfId="225" builtinId="53" customBuiltin="true"/>
    <cellStyle name="20% - Énfasis6 4 2" xfId="226" builtinId="53" customBuiltin="true"/>
    <cellStyle name="20% - Énfasis6 4_Прайс" xfId="227" builtinId="53" customBuiltin="true"/>
    <cellStyle name="20% - Énfasis6 5" xfId="228" builtinId="53" customBuiltin="true"/>
    <cellStyle name="20% - Énfasis6_Прайс" xfId="229" builtinId="53" customBuiltin="true"/>
    <cellStyle name="20% - Акцент1 2" xfId="230" builtinId="53" customBuiltin="true"/>
    <cellStyle name="20% - Акцент1 2 2" xfId="231" builtinId="53" customBuiltin="true"/>
    <cellStyle name="20% - Акцент1 3 2" xfId="232" builtinId="53" customBuiltin="true"/>
    <cellStyle name="20% - Акцент1 4 2" xfId="233" builtinId="53" customBuiltin="true"/>
    <cellStyle name="20% - Акцент1 5 2" xfId="234" builtinId="53" customBuiltin="true"/>
    <cellStyle name="20% - Акцент1 6 2" xfId="235" builtinId="53" customBuiltin="true"/>
    <cellStyle name="20% - Акцент1 7 2" xfId="236" builtinId="53" customBuiltin="true"/>
    <cellStyle name="20% - Акцент1 8 2" xfId="237" builtinId="53" customBuiltin="true"/>
    <cellStyle name="20% - Акцент1 9 2" xfId="238" builtinId="53" customBuiltin="true"/>
    <cellStyle name="20% - Акцент2 2" xfId="239" builtinId="53" customBuiltin="true"/>
    <cellStyle name="20% - Акцент2 2 2" xfId="240" builtinId="53" customBuiltin="true"/>
    <cellStyle name="20% - Акцент2 3 2" xfId="241" builtinId="53" customBuiltin="true"/>
    <cellStyle name="20% - Акцент2 4 2" xfId="242" builtinId="53" customBuiltin="true"/>
    <cellStyle name="20% - Акцент2 5 2" xfId="243" builtinId="53" customBuiltin="true"/>
    <cellStyle name="20% - Акцент2 6 2" xfId="244" builtinId="53" customBuiltin="true"/>
    <cellStyle name="20% - Акцент2 7 2" xfId="245" builtinId="53" customBuiltin="true"/>
    <cellStyle name="20% - Акцент2 8 2" xfId="246" builtinId="53" customBuiltin="true"/>
    <cellStyle name="20% - Акцент2 9 2" xfId="247" builtinId="53" customBuiltin="true"/>
    <cellStyle name="20% - Акцент3 2" xfId="248" builtinId="53" customBuiltin="true"/>
    <cellStyle name="20% - Акцент3 2 2" xfId="249" builtinId="53" customBuiltin="true"/>
    <cellStyle name="20% - Акцент3 3 2" xfId="250" builtinId="53" customBuiltin="true"/>
    <cellStyle name="20% - Акцент3 4 2" xfId="251" builtinId="53" customBuiltin="true"/>
    <cellStyle name="20% - Акцент3 5 2" xfId="252" builtinId="53" customBuiltin="true"/>
    <cellStyle name="20% - Акцент3 6 2" xfId="253" builtinId="53" customBuiltin="true"/>
    <cellStyle name="20% - Акцент3 7 2" xfId="254" builtinId="53" customBuiltin="true"/>
    <cellStyle name="20% - Акцент3 8 2" xfId="255" builtinId="53" customBuiltin="true"/>
    <cellStyle name="20% - Акцент3 9 2" xfId="256" builtinId="53" customBuiltin="true"/>
    <cellStyle name="20% - Акцент4 2" xfId="257" builtinId="53" customBuiltin="true"/>
    <cellStyle name="20% - Акцент4 2 2" xfId="258" builtinId="53" customBuiltin="true"/>
    <cellStyle name="20% - Акцент4 3 2" xfId="259" builtinId="53" customBuiltin="true"/>
    <cellStyle name="20% - Акцент4 4 2" xfId="260" builtinId="53" customBuiltin="true"/>
    <cellStyle name="20% - Акцент4 5 2" xfId="261" builtinId="53" customBuiltin="true"/>
    <cellStyle name="20% - Акцент4 6 2" xfId="262" builtinId="53" customBuiltin="true"/>
    <cellStyle name="20% - Акцент4 7 2" xfId="263" builtinId="53" customBuiltin="true"/>
    <cellStyle name="20% - Акцент4 8 2" xfId="264" builtinId="53" customBuiltin="true"/>
    <cellStyle name="20% - Акцент4 9 2" xfId="265" builtinId="53" customBuiltin="true"/>
    <cellStyle name="20% - Акцент5 2" xfId="266" builtinId="53" customBuiltin="true"/>
    <cellStyle name="20% - Акцент5 2 2" xfId="267" builtinId="53" customBuiltin="true"/>
    <cellStyle name="20% - Акцент5 3 2" xfId="268" builtinId="53" customBuiltin="true"/>
    <cellStyle name="20% - Акцент5 4 2" xfId="269" builtinId="53" customBuiltin="true"/>
    <cellStyle name="20% - Акцент5 5 2" xfId="270" builtinId="53" customBuiltin="true"/>
    <cellStyle name="20% - Акцент5 6 2" xfId="271" builtinId="53" customBuiltin="true"/>
    <cellStyle name="20% - Акцент5 7 2" xfId="272" builtinId="53" customBuiltin="true"/>
    <cellStyle name="20% - Акцент5 8 2" xfId="273" builtinId="53" customBuiltin="true"/>
    <cellStyle name="20% - Акцент5 9 2" xfId="274" builtinId="53" customBuiltin="true"/>
    <cellStyle name="20% - Акцент6 2" xfId="275" builtinId="53" customBuiltin="true"/>
    <cellStyle name="20% - Акцент6 2 2" xfId="276" builtinId="53" customBuiltin="true"/>
    <cellStyle name="20% - Акцент6 3 2" xfId="277" builtinId="53" customBuiltin="true"/>
    <cellStyle name="20% - Акцент6 4 2" xfId="278" builtinId="53" customBuiltin="true"/>
    <cellStyle name="20% - Акцент6 5 2" xfId="279" builtinId="53" customBuiltin="true"/>
    <cellStyle name="20% - Акцент6 6 2" xfId="280" builtinId="53" customBuiltin="true"/>
    <cellStyle name="20% - Акцент6 7 2" xfId="281" builtinId="53" customBuiltin="true"/>
    <cellStyle name="20% - Акцент6 8 2" xfId="282" builtinId="53" customBuiltin="true"/>
    <cellStyle name="20% - Акцент6 9 2" xfId="283" builtinId="53" customBuiltin="true"/>
    <cellStyle name="20% - 强调文字颜色 1 2" xfId="284" builtinId="53" customBuiltin="true"/>
    <cellStyle name="20% - 强调文字颜色 2 2" xfId="285" builtinId="53" customBuiltin="true"/>
    <cellStyle name="20% - 强调文字颜色 3 2" xfId="286" builtinId="53" customBuiltin="true"/>
    <cellStyle name="20% - 强调文字颜色 4 2" xfId="287" builtinId="53" customBuiltin="true"/>
    <cellStyle name="20% - 强调文字颜色 5 2" xfId="288" builtinId="53" customBuiltin="true"/>
    <cellStyle name="20% - 强调文字颜色 6 2" xfId="289" builtinId="53" customBuiltin="true"/>
    <cellStyle name="40% - Accent1" xfId="290" builtinId="53" customBuiltin="true"/>
    <cellStyle name="40% - Accent1 2" xfId="291" builtinId="53" customBuiltin="true"/>
    <cellStyle name="40% - Accent1 3" xfId="292" builtinId="53" customBuiltin="true"/>
    <cellStyle name="40% - Accent2" xfId="293" builtinId="53" customBuiltin="true"/>
    <cellStyle name="40% - Accent2 2" xfId="294" builtinId="53" customBuiltin="true"/>
    <cellStyle name="40% - Accent2 3" xfId="295" builtinId="53" customBuiltin="true"/>
    <cellStyle name="40% - Accent3" xfId="296" builtinId="53" customBuiltin="true"/>
    <cellStyle name="40% - Accent3 2" xfId="297" builtinId="53" customBuiltin="true"/>
    <cellStyle name="40% - Accent3 3" xfId="298" builtinId="53" customBuiltin="true"/>
    <cellStyle name="40% - Accent4" xfId="299" builtinId="53" customBuiltin="true"/>
    <cellStyle name="40% - Accent4 2" xfId="300" builtinId="53" customBuiltin="true"/>
    <cellStyle name="40% - Accent4 3" xfId="301" builtinId="53" customBuiltin="true"/>
    <cellStyle name="40% - Accent5" xfId="302" builtinId="53" customBuiltin="true"/>
    <cellStyle name="40% - Accent5 2" xfId="303" builtinId="53" customBuiltin="true"/>
    <cellStyle name="40% - Accent5 3" xfId="304" builtinId="53" customBuiltin="true"/>
    <cellStyle name="40% - Accent6" xfId="305" builtinId="53" customBuiltin="true"/>
    <cellStyle name="40% - Accent6 2" xfId="306" builtinId="53" customBuiltin="true"/>
    <cellStyle name="40% - Accent6 3" xfId="307" builtinId="53" customBuiltin="true"/>
    <cellStyle name="40% - Akzent1" xfId="308" builtinId="53" customBuiltin="true"/>
    <cellStyle name="40% - Akzent2" xfId="309" builtinId="53" customBuiltin="true"/>
    <cellStyle name="40% - Akzent3" xfId="310" builtinId="53" customBuiltin="true"/>
    <cellStyle name="40% - Akzent4" xfId="311" builtinId="53" customBuiltin="true"/>
    <cellStyle name="40% - Akzent5" xfId="312" builtinId="53" customBuiltin="true"/>
    <cellStyle name="40% - Akzent6" xfId="313" builtinId="53" customBuiltin="true"/>
    <cellStyle name="40% - Énfasis1" xfId="314" builtinId="53" customBuiltin="true"/>
    <cellStyle name="40% - Énfasis1 2" xfId="315" builtinId="53" customBuiltin="true"/>
    <cellStyle name="40% - Énfasis1 2 2" xfId="316" builtinId="53" customBuiltin="true"/>
    <cellStyle name="40% - Énfasis1 2 3" xfId="317" builtinId="53" customBuiltin="true"/>
    <cellStyle name="40% - Énfasis1 2 4" xfId="318" builtinId="53" customBuiltin="true"/>
    <cellStyle name="40% - Énfasis1 2_Прайс" xfId="319" builtinId="53" customBuiltin="true"/>
    <cellStyle name="40% - Énfasis1 3" xfId="320" builtinId="53" customBuiltin="true"/>
    <cellStyle name="40% - Énfasis1 3 2" xfId="321" builtinId="53" customBuiltin="true"/>
    <cellStyle name="40% - Énfasis1 3 3" xfId="322" builtinId="53" customBuiltin="true"/>
    <cellStyle name="40% - Énfasis1 3_Прайс" xfId="323" builtinId="53" customBuiltin="true"/>
    <cellStyle name="40% - Énfasis1 4" xfId="324" builtinId="53" customBuiltin="true"/>
    <cellStyle name="40% - Énfasis1 4 2" xfId="325" builtinId="53" customBuiltin="true"/>
    <cellStyle name="40% - Énfasis1 4_Прайс" xfId="326" builtinId="53" customBuiltin="true"/>
    <cellStyle name="40% - Énfasis1 5" xfId="327" builtinId="53" customBuiltin="true"/>
    <cellStyle name="40% - Énfasis1_Прайс" xfId="328" builtinId="53" customBuiltin="true"/>
    <cellStyle name="40% - Énfasis2" xfId="329" builtinId="53" customBuiltin="true"/>
    <cellStyle name="40% - Énfasis2 2" xfId="330" builtinId="53" customBuiltin="true"/>
    <cellStyle name="40% - Énfasis2 2 2" xfId="331" builtinId="53" customBuiltin="true"/>
    <cellStyle name="40% - Énfasis2 2 3" xfId="332" builtinId="53" customBuiltin="true"/>
    <cellStyle name="40% - Énfasis2 2 4" xfId="333" builtinId="53" customBuiltin="true"/>
    <cellStyle name="40% - Énfasis2 2_Прайс" xfId="334" builtinId="53" customBuiltin="true"/>
    <cellStyle name="40% - Énfasis2 3" xfId="335" builtinId="53" customBuiltin="true"/>
    <cellStyle name="40% - Énfasis2 3 2" xfId="336" builtinId="53" customBuiltin="true"/>
    <cellStyle name="40% - Énfasis2 3 3" xfId="337" builtinId="53" customBuiltin="true"/>
    <cellStyle name="40% - Énfasis2 3_Прайс" xfId="338" builtinId="53" customBuiltin="true"/>
    <cellStyle name="40% - Énfasis2 4" xfId="339" builtinId="53" customBuiltin="true"/>
    <cellStyle name="40% - Énfasis2 4 2" xfId="340" builtinId="53" customBuiltin="true"/>
    <cellStyle name="40% - Énfasis2 4_Прайс" xfId="341" builtinId="53" customBuiltin="true"/>
    <cellStyle name="40% - Énfasis2 5" xfId="342" builtinId="53" customBuiltin="true"/>
    <cellStyle name="40% - Énfasis2_Прайс" xfId="343" builtinId="53" customBuiltin="true"/>
    <cellStyle name="40% - Énfasis3" xfId="344" builtinId="53" customBuiltin="true"/>
    <cellStyle name="40% - Énfasis3 2" xfId="345" builtinId="53" customBuiltin="true"/>
    <cellStyle name="40% - Énfasis3 2 2" xfId="346" builtinId="53" customBuiltin="true"/>
    <cellStyle name="40% - Énfasis3 2 3" xfId="347" builtinId="53" customBuiltin="true"/>
    <cellStyle name="40% - Énfasis3 2 4" xfId="348" builtinId="53" customBuiltin="true"/>
    <cellStyle name="40% - Énfasis3 2_Прайс" xfId="349" builtinId="53" customBuiltin="true"/>
    <cellStyle name="40% - Énfasis3 3" xfId="350" builtinId="53" customBuiltin="true"/>
    <cellStyle name="40% - Énfasis3 3 2" xfId="351" builtinId="53" customBuiltin="true"/>
    <cellStyle name="40% - Énfasis3 3 3" xfId="352" builtinId="53" customBuiltin="true"/>
    <cellStyle name="40% - Énfasis3 3_Прайс" xfId="353" builtinId="53" customBuiltin="true"/>
    <cellStyle name="40% - Énfasis3 4" xfId="354" builtinId="53" customBuiltin="true"/>
    <cellStyle name="40% - Énfasis3 4 2" xfId="355" builtinId="53" customBuiltin="true"/>
    <cellStyle name="40% - Énfasis3 4_Прайс" xfId="356" builtinId="53" customBuiltin="true"/>
    <cellStyle name="40% - Énfasis3 5" xfId="357" builtinId="53" customBuiltin="true"/>
    <cellStyle name="40% - Énfasis3_Прайс" xfId="358" builtinId="53" customBuiltin="true"/>
    <cellStyle name="40% - Énfasis4" xfId="359" builtinId="53" customBuiltin="true"/>
    <cellStyle name="40% - Énfasis4 2" xfId="360" builtinId="53" customBuiltin="true"/>
    <cellStyle name="40% - Énfasis4 2 2" xfId="361" builtinId="53" customBuiltin="true"/>
    <cellStyle name="40% - Énfasis4 2 3" xfId="362" builtinId="53" customBuiltin="true"/>
    <cellStyle name="40% - Énfasis4 2 4" xfId="363" builtinId="53" customBuiltin="true"/>
    <cellStyle name="40% - Énfasis4 2_Прайс" xfId="364" builtinId="53" customBuiltin="true"/>
    <cellStyle name="40% - Énfasis4 3" xfId="365" builtinId="53" customBuiltin="true"/>
    <cellStyle name="40% - Énfasis4 3 2" xfId="366" builtinId="53" customBuiltin="true"/>
    <cellStyle name="40% - Énfasis4 3 3" xfId="367" builtinId="53" customBuiltin="true"/>
    <cellStyle name="40% - Énfasis4 3_Прайс" xfId="368" builtinId="53" customBuiltin="true"/>
    <cellStyle name="40% - Énfasis4 4" xfId="369" builtinId="53" customBuiltin="true"/>
    <cellStyle name="40% - Énfasis4 4 2" xfId="370" builtinId="53" customBuiltin="true"/>
    <cellStyle name="40% - Énfasis4 4_Прайс" xfId="371" builtinId="53" customBuiltin="true"/>
    <cellStyle name="40% - Énfasis4 5" xfId="372" builtinId="53" customBuiltin="true"/>
    <cellStyle name="40% - Énfasis4_Прайс" xfId="373" builtinId="53" customBuiltin="true"/>
    <cellStyle name="40% - Énfasis5" xfId="374" builtinId="53" customBuiltin="true"/>
    <cellStyle name="40% - Énfasis5 2" xfId="375" builtinId="53" customBuiltin="true"/>
    <cellStyle name="40% - Énfasis5 2 2" xfId="376" builtinId="53" customBuiltin="true"/>
    <cellStyle name="40% - Énfasis5 2 3" xfId="377" builtinId="53" customBuiltin="true"/>
    <cellStyle name="40% - Énfasis5 2 4" xfId="378" builtinId="53" customBuiltin="true"/>
    <cellStyle name="40% - Énfasis5 2_Прайс" xfId="379" builtinId="53" customBuiltin="true"/>
    <cellStyle name="40% - Énfasis5 3" xfId="380" builtinId="53" customBuiltin="true"/>
    <cellStyle name="40% - Énfasis5 3 2" xfId="381" builtinId="53" customBuiltin="true"/>
    <cellStyle name="40% - Énfasis5 3 3" xfId="382" builtinId="53" customBuiltin="true"/>
    <cellStyle name="40% - Énfasis5 3_Прайс" xfId="383" builtinId="53" customBuiltin="true"/>
    <cellStyle name="40% - Énfasis5 4" xfId="384" builtinId="53" customBuiltin="true"/>
    <cellStyle name="40% - Énfasis5 4 2" xfId="385" builtinId="53" customBuiltin="true"/>
    <cellStyle name="40% - Énfasis5 4_Прайс" xfId="386" builtinId="53" customBuiltin="true"/>
    <cellStyle name="40% - Énfasis5 5" xfId="387" builtinId="53" customBuiltin="true"/>
    <cellStyle name="40% - Énfasis5_Прайс" xfId="388" builtinId="53" customBuiltin="true"/>
    <cellStyle name="40% - Énfasis6" xfId="389" builtinId="53" customBuiltin="true"/>
    <cellStyle name="40% - Énfasis6 2" xfId="390" builtinId="53" customBuiltin="true"/>
    <cellStyle name="40% - Énfasis6 2 2" xfId="391" builtinId="53" customBuiltin="true"/>
    <cellStyle name="40% - Énfasis6 2 3" xfId="392" builtinId="53" customBuiltin="true"/>
    <cellStyle name="40% - Énfasis6 2 4" xfId="393" builtinId="53" customBuiltin="true"/>
    <cellStyle name="40% - Énfasis6 2_Прайс" xfId="394" builtinId="53" customBuiltin="true"/>
    <cellStyle name="40% - Énfasis6 3" xfId="395" builtinId="53" customBuiltin="true"/>
    <cellStyle name="40% - Énfasis6 3 2" xfId="396" builtinId="53" customBuiltin="true"/>
    <cellStyle name="40% - Énfasis6 3 3" xfId="397" builtinId="53" customBuiltin="true"/>
    <cellStyle name="40% - Énfasis6 3_Прайс" xfId="398" builtinId="53" customBuiltin="true"/>
    <cellStyle name="40% - Énfasis6 4" xfId="399" builtinId="53" customBuiltin="true"/>
    <cellStyle name="40% - Énfasis6 4 2" xfId="400" builtinId="53" customBuiltin="true"/>
    <cellStyle name="40% - Énfasis6 4_Прайс" xfId="401" builtinId="53" customBuiltin="true"/>
    <cellStyle name="40% - Énfasis6 5" xfId="402" builtinId="53" customBuiltin="true"/>
    <cellStyle name="40% - Énfasis6_Прайс" xfId="403" builtinId="53" customBuiltin="true"/>
    <cellStyle name="40% - Акцент1 2" xfId="404" builtinId="53" customBuiltin="true"/>
    <cellStyle name="40% - Акцент1 2 2" xfId="405" builtinId="53" customBuiltin="true"/>
    <cellStyle name="40% - Акцент1 3 2" xfId="406" builtinId="53" customBuiltin="true"/>
    <cellStyle name="40% - Акцент1 4 2" xfId="407" builtinId="53" customBuiltin="true"/>
    <cellStyle name="40% - Акцент1 5 2" xfId="408" builtinId="53" customBuiltin="true"/>
    <cellStyle name="40% - Акцент1 6 2" xfId="409" builtinId="53" customBuiltin="true"/>
    <cellStyle name="40% - Акцент1 7 2" xfId="410" builtinId="53" customBuiltin="true"/>
    <cellStyle name="40% - Акцент1 8 2" xfId="411" builtinId="53" customBuiltin="true"/>
    <cellStyle name="40% - Акцент1 9 2" xfId="412" builtinId="53" customBuiltin="true"/>
    <cellStyle name="40% - Акцент2 2" xfId="413" builtinId="53" customBuiltin="true"/>
    <cellStyle name="40% - Акцент2 2 2" xfId="414" builtinId="53" customBuiltin="true"/>
    <cellStyle name="40% - Акцент2 3 2" xfId="415" builtinId="53" customBuiltin="true"/>
    <cellStyle name="40% - Акцент2 4 2" xfId="416" builtinId="53" customBuiltin="true"/>
    <cellStyle name="40% - Акцент2 5 2" xfId="417" builtinId="53" customBuiltin="true"/>
    <cellStyle name="40% - Акцент2 6 2" xfId="418" builtinId="53" customBuiltin="true"/>
    <cellStyle name="40% - Акцент2 7 2" xfId="419" builtinId="53" customBuiltin="true"/>
    <cellStyle name="40% - Акцент2 8 2" xfId="420" builtinId="53" customBuiltin="true"/>
    <cellStyle name="40% - Акцент2 9 2" xfId="421" builtinId="53" customBuiltin="true"/>
    <cellStyle name="40% - Акцент3 2" xfId="422" builtinId="53" customBuiltin="true"/>
    <cellStyle name="40% - Акцент3 2 2" xfId="423" builtinId="53" customBuiltin="true"/>
    <cellStyle name="40% - Акцент3 3 2" xfId="424" builtinId="53" customBuiltin="true"/>
    <cellStyle name="40% - Акцент3 4 2" xfId="425" builtinId="53" customBuiltin="true"/>
    <cellStyle name="40% - Акцент3 5 2" xfId="426" builtinId="53" customBuiltin="true"/>
    <cellStyle name="40% - Акцент3 6 2" xfId="427" builtinId="53" customBuiltin="true"/>
    <cellStyle name="40% - Акцент3 7 2" xfId="428" builtinId="53" customBuiltin="true"/>
    <cellStyle name="40% - Акцент3 8 2" xfId="429" builtinId="53" customBuiltin="true"/>
    <cellStyle name="40% - Акцент3 9 2" xfId="430" builtinId="53" customBuiltin="true"/>
    <cellStyle name="40% - Акцент4 2" xfId="431" builtinId="53" customBuiltin="true"/>
    <cellStyle name="40% - Акцент4 2 2" xfId="432" builtinId="53" customBuiltin="true"/>
    <cellStyle name="40% - Акцент4 3 2" xfId="433" builtinId="53" customBuiltin="true"/>
    <cellStyle name="40% - Акцент4 4 2" xfId="434" builtinId="53" customBuiltin="true"/>
    <cellStyle name="40% - Акцент4 5 2" xfId="435" builtinId="53" customBuiltin="true"/>
    <cellStyle name="40% - Акцент4 6 2" xfId="436" builtinId="53" customBuiltin="true"/>
    <cellStyle name="40% - Акцент4 7 2" xfId="437" builtinId="53" customBuiltin="true"/>
    <cellStyle name="40% - Акцент4 8 2" xfId="438" builtinId="53" customBuiltin="true"/>
    <cellStyle name="40% - Акцент4 9 2" xfId="439" builtinId="53" customBuiltin="true"/>
    <cellStyle name="40% - Акцент5 2" xfId="440" builtinId="53" customBuiltin="true"/>
    <cellStyle name="40% - Акцент5 2 2" xfId="441" builtinId="53" customBuiltin="true"/>
    <cellStyle name="40% - Акцент5 3 2" xfId="442" builtinId="53" customBuiltin="true"/>
    <cellStyle name="40% - Акцент5 4 2" xfId="443" builtinId="53" customBuiltin="true"/>
    <cellStyle name="40% - Акцент5 5 2" xfId="444" builtinId="53" customBuiltin="true"/>
    <cellStyle name="40% - Акцент5 6 2" xfId="445" builtinId="53" customBuiltin="true"/>
    <cellStyle name="40% - Акцент5 7 2" xfId="446" builtinId="53" customBuiltin="true"/>
    <cellStyle name="40% - Акцент5 8 2" xfId="447" builtinId="53" customBuiltin="true"/>
    <cellStyle name="40% - Акцент5 9 2" xfId="448" builtinId="53" customBuiltin="true"/>
    <cellStyle name="40% - Акцент6 2" xfId="449" builtinId="53" customBuiltin="true"/>
    <cellStyle name="40% - Акцент6 2 2" xfId="450" builtinId="53" customBuiltin="true"/>
    <cellStyle name="40% - Акцент6 3 2" xfId="451" builtinId="53" customBuiltin="true"/>
    <cellStyle name="40% - Акцент6 4 2" xfId="452" builtinId="53" customBuiltin="true"/>
    <cellStyle name="40% - Акцент6 5 2" xfId="453" builtinId="53" customBuiltin="true"/>
    <cellStyle name="40% - Акцент6 6 2" xfId="454" builtinId="53" customBuiltin="true"/>
    <cellStyle name="40% - Акцент6 7 2" xfId="455" builtinId="53" customBuiltin="true"/>
    <cellStyle name="40% - Акцент6 8 2" xfId="456" builtinId="53" customBuiltin="true"/>
    <cellStyle name="40% - Акцент6 9 2" xfId="457" builtinId="53" customBuiltin="true"/>
    <cellStyle name="40% - 强调文字颜色 1 2" xfId="458" builtinId="53" customBuiltin="true"/>
    <cellStyle name="40% - 强调文字颜色 2 2" xfId="459" builtinId="53" customBuiltin="true"/>
    <cellStyle name="40% - 强调文字颜色 3 2" xfId="460" builtinId="53" customBuiltin="true"/>
    <cellStyle name="40% - 强调文字颜色 4 2" xfId="461" builtinId="53" customBuiltin="true"/>
    <cellStyle name="40% - 强调文字颜色 5 2" xfId="462" builtinId="53" customBuiltin="true"/>
    <cellStyle name="40% - 强调文字颜色 6 2" xfId="463" builtinId="53" customBuiltin="true"/>
    <cellStyle name="60% - Accent1" xfId="464" builtinId="53" customBuiltin="true"/>
    <cellStyle name="60% - Accent1 2" xfId="465" builtinId="53" customBuiltin="true"/>
    <cellStyle name="60% - Accent2" xfId="466" builtinId="53" customBuiltin="true"/>
    <cellStyle name="60% - Accent2 2" xfId="467" builtinId="53" customBuiltin="true"/>
    <cellStyle name="60% - Accent3" xfId="468" builtinId="53" customBuiltin="true"/>
    <cellStyle name="60% - Accent3 2" xfId="469" builtinId="53" customBuiltin="true"/>
    <cellStyle name="60% - Accent4" xfId="470" builtinId="53" customBuiltin="true"/>
    <cellStyle name="60% - Accent4 2" xfId="471" builtinId="53" customBuiltin="true"/>
    <cellStyle name="60% - Accent5" xfId="472" builtinId="53" customBuiltin="true"/>
    <cellStyle name="60% - Accent5 2" xfId="473" builtinId="53" customBuiltin="true"/>
    <cellStyle name="60% - Accent6" xfId="474" builtinId="53" customBuiltin="true"/>
    <cellStyle name="60% - Accent6 2" xfId="475" builtinId="53" customBuiltin="true"/>
    <cellStyle name="60% - Akzent1" xfId="476" builtinId="53" customBuiltin="true"/>
    <cellStyle name="60% - Akzent2" xfId="477" builtinId="53" customBuiltin="true"/>
    <cellStyle name="60% - Akzent3" xfId="478" builtinId="53" customBuiltin="true"/>
    <cellStyle name="60% - Akzent4" xfId="479" builtinId="53" customBuiltin="true"/>
    <cellStyle name="60% - Akzent5" xfId="480" builtinId="53" customBuiltin="true"/>
    <cellStyle name="60% - Akzent6" xfId="481" builtinId="53" customBuiltin="true"/>
    <cellStyle name="60% - Énfasis1" xfId="482" builtinId="53" customBuiltin="true"/>
    <cellStyle name="60% - Énfasis1 2" xfId="483" builtinId="53" customBuiltin="true"/>
    <cellStyle name="60% - Énfasis1 2 2" xfId="484" builtinId="53" customBuiltin="true"/>
    <cellStyle name="60% - Énfasis1 2 3" xfId="485" builtinId="53" customBuiltin="true"/>
    <cellStyle name="60% - Énfasis1 2 4" xfId="486" builtinId="53" customBuiltin="true"/>
    <cellStyle name="60% - Énfasis1 2_Прайс" xfId="487" builtinId="53" customBuiltin="true"/>
    <cellStyle name="60% - Énfasis1 3" xfId="488" builtinId="53" customBuiltin="true"/>
    <cellStyle name="60% - Énfasis1 3 2" xfId="489" builtinId="53" customBuiltin="true"/>
    <cellStyle name="60% - Énfasis1 3 3" xfId="490" builtinId="53" customBuiltin="true"/>
    <cellStyle name="60% - Énfasis1 3_Прайс" xfId="491" builtinId="53" customBuiltin="true"/>
    <cellStyle name="60% - Énfasis1 4" xfId="492" builtinId="53" customBuiltin="true"/>
    <cellStyle name="60% - Énfasis1 4 2" xfId="493" builtinId="53" customBuiltin="true"/>
    <cellStyle name="60% - Énfasis1 4_Прайс" xfId="494" builtinId="53" customBuiltin="true"/>
    <cellStyle name="60% - Énfasis1 5" xfId="495" builtinId="53" customBuiltin="true"/>
    <cellStyle name="60% - Énfasis1_Прайс" xfId="496" builtinId="53" customBuiltin="true"/>
    <cellStyle name="60% - Énfasis2" xfId="497" builtinId="53" customBuiltin="true"/>
    <cellStyle name="60% - Énfasis2 2" xfId="498" builtinId="53" customBuiltin="true"/>
    <cellStyle name="60% - Énfasis2 2 2" xfId="499" builtinId="53" customBuiltin="true"/>
    <cellStyle name="60% - Énfasis2 2 3" xfId="500" builtinId="53" customBuiltin="true"/>
    <cellStyle name="60% - Énfasis2 2 4" xfId="501" builtinId="53" customBuiltin="true"/>
    <cellStyle name="60% - Énfasis2 2_Прайс" xfId="502" builtinId="53" customBuiltin="true"/>
    <cellStyle name="60% - Énfasis2 3" xfId="503" builtinId="53" customBuiltin="true"/>
    <cellStyle name="60% - Énfasis2 3 2" xfId="504" builtinId="53" customBuiltin="true"/>
    <cellStyle name="60% - Énfasis2 3 3" xfId="505" builtinId="53" customBuiltin="true"/>
    <cellStyle name="60% - Énfasis2 3_Прайс" xfId="506" builtinId="53" customBuiltin="true"/>
    <cellStyle name="60% - Énfasis2 4" xfId="507" builtinId="53" customBuiltin="true"/>
    <cellStyle name="60% - Énfasis2 4 2" xfId="508" builtinId="53" customBuiltin="true"/>
    <cellStyle name="60% - Énfasis2 4_Прайс" xfId="509" builtinId="53" customBuiltin="true"/>
    <cellStyle name="60% - Énfasis2 5" xfId="510" builtinId="53" customBuiltin="true"/>
    <cellStyle name="60% - Énfasis2_Прайс" xfId="511" builtinId="53" customBuiltin="true"/>
    <cellStyle name="60% - Énfasis3" xfId="512" builtinId="53" customBuiltin="true"/>
    <cellStyle name="60% - Énfasis3 2" xfId="513" builtinId="53" customBuiltin="true"/>
    <cellStyle name="60% - Énfasis3 2 2" xfId="514" builtinId="53" customBuiltin="true"/>
    <cellStyle name="60% - Énfasis3 2 3" xfId="515" builtinId="53" customBuiltin="true"/>
    <cellStyle name="60% - Énfasis3 2 4" xfId="516" builtinId="53" customBuiltin="true"/>
    <cellStyle name="60% - Énfasis3 2_Прайс" xfId="517" builtinId="53" customBuiltin="true"/>
    <cellStyle name="60% - Énfasis3 3" xfId="518" builtinId="53" customBuiltin="true"/>
    <cellStyle name="60% - Énfasis3 3 2" xfId="519" builtinId="53" customBuiltin="true"/>
    <cellStyle name="60% - Énfasis3 3 3" xfId="520" builtinId="53" customBuiltin="true"/>
    <cellStyle name="60% - Énfasis3 3_Прайс" xfId="521" builtinId="53" customBuiltin="true"/>
    <cellStyle name="60% - Énfasis3 4" xfId="522" builtinId="53" customBuiltin="true"/>
    <cellStyle name="60% - Énfasis3 4 2" xfId="523" builtinId="53" customBuiltin="true"/>
    <cellStyle name="60% - Énfasis3 4_Прайс" xfId="524" builtinId="53" customBuiltin="true"/>
    <cellStyle name="60% - Énfasis3 5" xfId="525" builtinId="53" customBuiltin="true"/>
    <cellStyle name="60% - Énfasis3_Прайс" xfId="526" builtinId="53" customBuiltin="true"/>
    <cellStyle name="60% - Énfasis4" xfId="527" builtinId="53" customBuiltin="true"/>
    <cellStyle name="60% - Énfasis4 2" xfId="528" builtinId="53" customBuiltin="true"/>
    <cellStyle name="60% - Énfasis4 2 2" xfId="529" builtinId="53" customBuiltin="true"/>
    <cellStyle name="60% - Énfasis4 2 3" xfId="530" builtinId="53" customBuiltin="true"/>
    <cellStyle name="60% - Énfasis4 2 4" xfId="531" builtinId="53" customBuiltin="true"/>
    <cellStyle name="60% - Énfasis4 2_Прайс" xfId="532" builtinId="53" customBuiltin="true"/>
    <cellStyle name="60% - Énfasis4 3" xfId="533" builtinId="53" customBuiltin="true"/>
    <cellStyle name="60% - Énfasis4 3 2" xfId="534" builtinId="53" customBuiltin="true"/>
    <cellStyle name="60% - Énfasis4 3 3" xfId="535" builtinId="53" customBuiltin="true"/>
    <cellStyle name="60% - Énfasis4 3_Прайс" xfId="536" builtinId="53" customBuiltin="true"/>
    <cellStyle name="60% - Énfasis4 4" xfId="537" builtinId="53" customBuiltin="true"/>
    <cellStyle name="60% - Énfasis4 4 2" xfId="538" builtinId="53" customBuiltin="true"/>
    <cellStyle name="60% - Énfasis4 4_Прайс" xfId="539" builtinId="53" customBuiltin="true"/>
    <cellStyle name="60% - Énfasis4 5" xfId="540" builtinId="53" customBuiltin="true"/>
    <cellStyle name="60% - Énfasis4_Прайс" xfId="541" builtinId="53" customBuiltin="true"/>
    <cellStyle name="60% - Énfasis5" xfId="542" builtinId="53" customBuiltin="true"/>
    <cellStyle name="60% - Énfasis5 2" xfId="543" builtinId="53" customBuiltin="true"/>
    <cellStyle name="60% - Énfasis5 2 2" xfId="544" builtinId="53" customBuiltin="true"/>
    <cellStyle name="60% - Énfasis5 2 3" xfId="545" builtinId="53" customBuiltin="true"/>
    <cellStyle name="60% - Énfasis5 2 4" xfId="546" builtinId="53" customBuiltin="true"/>
    <cellStyle name="60% - Énfasis5 2_Прайс" xfId="547" builtinId="53" customBuiltin="true"/>
    <cellStyle name="60% - Énfasis5 3" xfId="548" builtinId="53" customBuiltin="true"/>
    <cellStyle name="60% - Énfasis5 3 2" xfId="549" builtinId="53" customBuiltin="true"/>
    <cellStyle name="60% - Énfasis5 3 3" xfId="550" builtinId="53" customBuiltin="true"/>
    <cellStyle name="60% - Énfasis5 3_Прайс" xfId="551" builtinId="53" customBuiltin="true"/>
    <cellStyle name="60% - Énfasis5 4" xfId="552" builtinId="53" customBuiltin="true"/>
    <cellStyle name="60% - Énfasis5 4 2" xfId="553" builtinId="53" customBuiltin="true"/>
    <cellStyle name="60% - Énfasis5 4_Прайс" xfId="554" builtinId="53" customBuiltin="true"/>
    <cellStyle name="60% - Énfasis5 5" xfId="555" builtinId="53" customBuiltin="true"/>
    <cellStyle name="60% - Énfasis5_Прайс" xfId="556" builtinId="53" customBuiltin="true"/>
    <cellStyle name="60% - Énfasis6" xfId="557" builtinId="53" customBuiltin="true"/>
    <cellStyle name="60% - Énfasis6 2" xfId="558" builtinId="53" customBuiltin="true"/>
    <cellStyle name="60% - Énfasis6 2 2" xfId="559" builtinId="53" customBuiltin="true"/>
    <cellStyle name="60% - Énfasis6 2 3" xfId="560" builtinId="53" customBuiltin="true"/>
    <cellStyle name="60% - Énfasis6 2 4" xfId="561" builtinId="53" customBuiltin="true"/>
    <cellStyle name="60% - Énfasis6 2_Прайс" xfId="562" builtinId="53" customBuiltin="true"/>
    <cellStyle name="60% - Énfasis6 3" xfId="563" builtinId="53" customBuiltin="true"/>
    <cellStyle name="60% - Énfasis6 3 2" xfId="564" builtinId="53" customBuiltin="true"/>
    <cellStyle name="60% - Énfasis6 3 3" xfId="565" builtinId="53" customBuiltin="true"/>
    <cellStyle name="60% - Énfasis6 3_Прайс" xfId="566" builtinId="53" customBuiltin="true"/>
    <cellStyle name="60% - Énfasis6 4" xfId="567" builtinId="53" customBuiltin="true"/>
    <cellStyle name="60% - Énfasis6 4 2" xfId="568" builtinId="53" customBuiltin="true"/>
    <cellStyle name="60% - Énfasis6 4_Прайс" xfId="569" builtinId="53" customBuiltin="true"/>
    <cellStyle name="60% - Énfasis6 5" xfId="570" builtinId="53" customBuiltin="true"/>
    <cellStyle name="60% - Énfasis6_Прайс" xfId="571" builtinId="53" customBuiltin="true"/>
    <cellStyle name="60% - Акцент1 2" xfId="572" builtinId="53" customBuiltin="true"/>
    <cellStyle name="60% - Акцент1 2 2" xfId="573" builtinId="53" customBuiltin="true"/>
    <cellStyle name="60% - Акцент1 3 2" xfId="574" builtinId="53" customBuiltin="true"/>
    <cellStyle name="60% - Акцент1 4 2" xfId="575" builtinId="53" customBuiltin="true"/>
    <cellStyle name="60% - Акцент1 5 2" xfId="576" builtinId="53" customBuiltin="true"/>
    <cellStyle name="60% - Акцент1 6 2" xfId="577" builtinId="53" customBuiltin="true"/>
    <cellStyle name="60% - Акцент1 7 2" xfId="578" builtinId="53" customBuiltin="true"/>
    <cellStyle name="60% - Акцент1 8 2" xfId="579" builtinId="53" customBuiltin="true"/>
    <cellStyle name="60% - Акцент1 9 2" xfId="580" builtinId="53" customBuiltin="true"/>
    <cellStyle name="60% - Акцент2 2" xfId="581" builtinId="53" customBuiltin="true"/>
    <cellStyle name="60% - Акцент2 2 2" xfId="582" builtinId="53" customBuiltin="true"/>
    <cellStyle name="60% - Акцент2 3 2" xfId="583" builtinId="53" customBuiltin="true"/>
    <cellStyle name="60% - Акцент2 4 2" xfId="584" builtinId="53" customBuiltin="true"/>
    <cellStyle name="60% - Акцент2 5 2" xfId="585" builtinId="53" customBuiltin="true"/>
    <cellStyle name="60% - Акцент2 6 2" xfId="586" builtinId="53" customBuiltin="true"/>
    <cellStyle name="60% - Акцент2 7 2" xfId="587" builtinId="53" customBuiltin="true"/>
    <cellStyle name="60% - Акцент2 8 2" xfId="588" builtinId="53" customBuiltin="true"/>
    <cellStyle name="60% - Акцент2 9 2" xfId="589" builtinId="53" customBuiltin="true"/>
    <cellStyle name="60% - Акцент3 2" xfId="590" builtinId="53" customBuiltin="true"/>
    <cellStyle name="60% - Акцент3 2 2" xfId="591" builtinId="53" customBuiltin="true"/>
    <cellStyle name="60% - Акцент3 3 2" xfId="592" builtinId="53" customBuiltin="true"/>
    <cellStyle name="60% - Акцент3 4 2" xfId="593" builtinId="53" customBuiltin="true"/>
    <cellStyle name="60% - Акцент3 5 2" xfId="594" builtinId="53" customBuiltin="true"/>
    <cellStyle name="60% - Акцент3 6 2" xfId="595" builtinId="53" customBuiltin="true"/>
    <cellStyle name="60% - Акцент3 7 2" xfId="596" builtinId="53" customBuiltin="true"/>
    <cellStyle name="60% - Акцент3 8 2" xfId="597" builtinId="53" customBuiltin="true"/>
    <cellStyle name="60% - Акцент3 9 2" xfId="598" builtinId="53" customBuiltin="true"/>
    <cellStyle name="60% - Акцент4 2" xfId="599" builtinId="53" customBuiltin="true"/>
    <cellStyle name="60% - Акцент4 2 2" xfId="600" builtinId="53" customBuiltin="true"/>
    <cellStyle name="60% - Акцент4 3 2" xfId="601" builtinId="53" customBuiltin="true"/>
    <cellStyle name="60% - Акцент4 4 2" xfId="602" builtinId="53" customBuiltin="true"/>
    <cellStyle name="60% - Акцент4 5 2" xfId="603" builtinId="53" customBuiltin="true"/>
    <cellStyle name="60% - Акцент4 6 2" xfId="604" builtinId="53" customBuiltin="true"/>
    <cellStyle name="60% - Акцент4 7 2" xfId="605" builtinId="53" customBuiltin="true"/>
    <cellStyle name="60% - Акцент4 8 2" xfId="606" builtinId="53" customBuiltin="true"/>
    <cellStyle name="60% - Акцент4 9 2" xfId="607" builtinId="53" customBuiltin="true"/>
    <cellStyle name="60% - Акцент5 2" xfId="608" builtinId="53" customBuiltin="true"/>
    <cellStyle name="60% - Акцент5 2 2" xfId="609" builtinId="53" customBuiltin="true"/>
    <cellStyle name="60% - Акцент5 3 2" xfId="610" builtinId="53" customBuiltin="true"/>
    <cellStyle name="60% - Акцент5 4 2" xfId="611" builtinId="53" customBuiltin="true"/>
    <cellStyle name="60% - Акцент5 5 2" xfId="612" builtinId="53" customBuiltin="true"/>
    <cellStyle name="60% - Акцент5 6 2" xfId="613" builtinId="53" customBuiltin="true"/>
    <cellStyle name="60% - Акцент5 7 2" xfId="614" builtinId="53" customBuiltin="true"/>
    <cellStyle name="60% - Акцент5 8 2" xfId="615" builtinId="53" customBuiltin="true"/>
    <cellStyle name="60% - Акцент5 9 2" xfId="616" builtinId="53" customBuiltin="true"/>
    <cellStyle name="60% - Акцент6 2" xfId="617" builtinId="53" customBuiltin="true"/>
    <cellStyle name="60% - Акцент6 2 2" xfId="618" builtinId="53" customBuiltin="true"/>
    <cellStyle name="60% - Акцент6 3 2" xfId="619" builtinId="53" customBuiltin="true"/>
    <cellStyle name="60% - Акцент6 4 2" xfId="620" builtinId="53" customBuiltin="true"/>
    <cellStyle name="60% - Акцент6 5 2" xfId="621" builtinId="53" customBuiltin="true"/>
    <cellStyle name="60% - Акцент6 6 2" xfId="622" builtinId="53" customBuiltin="true"/>
    <cellStyle name="60% - Акцент6 7 2" xfId="623" builtinId="53" customBuiltin="true"/>
    <cellStyle name="60% - Акцент6 8 2" xfId="624" builtinId="53" customBuiltin="true"/>
    <cellStyle name="60% - Акцент6 9 2" xfId="625" builtinId="53" customBuiltin="true"/>
    <cellStyle name="60% - 强调文字颜色 1 2" xfId="626" builtinId="53" customBuiltin="true"/>
    <cellStyle name="60% - 强调文字颜色 2 2" xfId="627" builtinId="53" customBuiltin="true"/>
    <cellStyle name="60% - 强调文字颜色 3 2" xfId="628" builtinId="53" customBuiltin="true"/>
    <cellStyle name="60% - 强调文字颜色 4 2" xfId="629" builtinId="53" customBuiltin="true"/>
    <cellStyle name="60% - 强调文字颜色 5 2" xfId="630" builtinId="53" customBuiltin="true"/>
    <cellStyle name="60% - 强调文字颜色 6 2" xfId="631" builtinId="53" customBuiltin="true"/>
    <cellStyle name="@ET_Style?.ac_menu" xfId="632" builtinId="53" customBuiltin="true"/>
    <cellStyle name="_2011.04.12 VRF Offer Package" xfId="633" builtinId="53" customBuiltin="true"/>
    <cellStyle name="_CONSULTA" xfId="634" builtinId="53" customBuiltin="true"/>
    <cellStyle name="_CONSULTA 2" xfId="635" builtinId="53" customBuiltin="true"/>
    <cellStyle name="_CONSULTA 3" xfId="636" builtinId="53" customBuiltin="true"/>
    <cellStyle name="_CONSULTA 4" xfId="637" builtinId="53" customBuiltin="true"/>
    <cellStyle name="_CONSULTA 5" xfId="638" builtinId="53" customBuiltin="true"/>
    <cellStyle name="_CONSULTA 6" xfId="639" builtinId="53" customBuiltin="true"/>
    <cellStyle name="_CONSULTA 7" xfId="640" builtinId="53" customBuiltin="true"/>
    <cellStyle name="_CONSULTA 8" xfId="641" builtinId="53" customBuiltin="true"/>
    <cellStyle name="_CONSULTA_price Climatech" xfId="642" builtinId="53" customBuiltin="true"/>
    <cellStyle name="_CONSULTA_Прайс" xfId="643" builtinId="53" customBuiltin="true"/>
    <cellStyle name="_CONSULTA_Прайс-лист Вентиляция" xfId="644" builtinId="53" customBuiltin="true"/>
    <cellStyle name="_CONSULTA_Прайс-лист Вентиляция_Прайс розница промышленная вентиляция VENTS" xfId="645" builtinId="53" customBuiltin="true"/>
    <cellStyle name="_CONSULTA_Прайс-лист Вентиляция_аксессуары" xfId="646" builtinId="53" customBuiltin="true"/>
    <cellStyle name="_CONSULTA_Прайс-лист Вентиляция_центробежные" xfId="647" builtinId="53" customBuiltin="true"/>
    <cellStyle name="_ECO-i order sheet" xfId="648" builtinId="53" customBuiltin="true"/>
    <cellStyle name="_ET_STYLE_NoName_00_" xfId="649" builtinId="53" customBuiltin="true"/>
    <cellStyle name="_ET_STYLE_NoName_00_ 10" xfId="650" builtinId="53" customBuiltin="true"/>
    <cellStyle name="_ET_STYLE_NoName_00_ 11" xfId="651" builtinId="53" customBuiltin="true"/>
    <cellStyle name="_ET_STYLE_NoName_00_ 12" xfId="652" builtinId="53" customBuiltin="true"/>
    <cellStyle name="_ET_STYLE_NoName_00_ 13" xfId="653" builtinId="53" customBuiltin="true"/>
    <cellStyle name="_ET_STYLE_NoName_00_ 14" xfId="654" builtinId="53" customBuiltin="true"/>
    <cellStyle name="_ET_STYLE_NoName_00_ 15" xfId="655" builtinId="53" customBuiltin="true"/>
    <cellStyle name="_ET_STYLE_NoName_00_ 16" xfId="656" builtinId="53" customBuiltin="true"/>
    <cellStyle name="_ET_STYLE_NoName_00_ 17" xfId="657" builtinId="53" customBuiltin="true"/>
    <cellStyle name="_ET_STYLE_NoName_00_ 18" xfId="658" builtinId="53" customBuiltin="true"/>
    <cellStyle name="_ET_STYLE_NoName_00_ 19" xfId="659" builtinId="53" customBuiltin="true"/>
    <cellStyle name="_ET_STYLE_NoName_00_ 2" xfId="660" builtinId="53" customBuiltin="true"/>
    <cellStyle name="_ET_STYLE_NoName_00_ 2 2" xfId="661" builtinId="53" customBuiltin="true"/>
    <cellStyle name="_ET_STYLE_NoName_00_ 20" xfId="662" builtinId="53" customBuiltin="true"/>
    <cellStyle name="_ET_STYLE_NoName_00_ 21" xfId="663" builtinId="53" customBuiltin="true"/>
    <cellStyle name="_ET_STYLE_NoName_00_ 22" xfId="664" builtinId="53" customBuiltin="true"/>
    <cellStyle name="_ET_STYLE_NoName_00_ 23" xfId="665" builtinId="53" customBuiltin="true"/>
    <cellStyle name="_ET_STYLE_NoName_00_ 24" xfId="666" builtinId="53" customBuiltin="true"/>
    <cellStyle name="_ET_STYLE_NoName_00_ 25" xfId="667" builtinId="53" customBuiltin="true"/>
    <cellStyle name="_ET_STYLE_NoName_00_ 26" xfId="668" builtinId="53" customBuiltin="true"/>
    <cellStyle name="_ET_STYLE_NoName_00_ 27" xfId="669" builtinId="53" customBuiltin="true"/>
    <cellStyle name="_ET_STYLE_NoName_00_ 28" xfId="670" builtinId="53" customBuiltin="true"/>
    <cellStyle name="_ET_STYLE_NoName_00_ 29" xfId="671" builtinId="53" customBuiltin="true"/>
    <cellStyle name="_ET_STYLE_NoName_00_ 3" xfId="672" builtinId="53" customBuiltin="true"/>
    <cellStyle name="_ET_STYLE_NoName_00_ 30" xfId="673" builtinId="53" customBuiltin="true"/>
    <cellStyle name="_ET_STYLE_NoName_00_ 4" xfId="674" builtinId="53" customBuiltin="true"/>
    <cellStyle name="_ET_STYLE_NoName_00_ 5" xfId="675" builtinId="53" customBuiltin="true"/>
    <cellStyle name="_ET_STYLE_NoName_00_ 6" xfId="676" builtinId="53" customBuiltin="true"/>
    <cellStyle name="_ET_STYLE_NoName_00_ 7" xfId="677" builtinId="53" customBuiltin="true"/>
    <cellStyle name="_ET_STYLE_NoName_00_ 8" xfId="678" builtinId="53" customBuiltin="true"/>
    <cellStyle name="_ET_STYLE_NoName_00_ 9" xfId="679" builtinId="53" customBuiltin="true"/>
    <cellStyle name="_ET_STYLE_NoName_00__ControlSystemSummary_2010128" xfId="680" builtinId="53" customBuiltin="true"/>
    <cellStyle name="_ET_STYLE_NoName_00__MIN Прайс-лист ГК ИНРОСТ 2013 г." xfId="681" builtinId="53" customBuiltin="true"/>
    <cellStyle name="_ET_STYLE_NoName_00__Бытовые GC" xfId="682" builtinId="53" customBuiltin="true"/>
    <cellStyle name="_ET_STYLE_NoName_00__热水机" xfId="683" builtinId="53" customBuiltin="true"/>
    <cellStyle name="_final DDP ruble price_13Jan" xfId="684" builtinId="53" customBuiltin="true"/>
    <cellStyle name="_General" xfId="685" builtinId="53" customBuiltin="true"/>
    <cellStyle name="_General 2" xfId="686" builtinId="53" customBuiltin="true"/>
    <cellStyle name="_General 3" xfId="687" builtinId="53" customBuiltin="true"/>
    <cellStyle name="_General 4" xfId="688" builtinId="53" customBuiltin="true"/>
    <cellStyle name="_General 5" xfId="689" builtinId="53" customBuiltin="true"/>
    <cellStyle name="_General 6" xfId="690" builtinId="53" customBuiltin="true"/>
    <cellStyle name="_General 7" xfId="691" builtinId="53" customBuiltin="true"/>
    <cellStyle name="_General 8" xfId="692" builtinId="53" customBuiltin="true"/>
    <cellStyle name="_General_ClimateИНРОСТ" xfId="693" builtinId="53" customBuiltin="true"/>
    <cellStyle name="_General_price Climatech" xfId="694" builtinId="53" customBuiltin="true"/>
    <cellStyle name="_General_Прайс" xfId="695" builtinId="53" customBuiltin="true"/>
    <cellStyle name="_General_Прайс-лист Вентиляция" xfId="696" builtinId="53" customBuiltin="true"/>
    <cellStyle name="_General_Прайс-лист Вентиляция_Прайс розница промышленная вентиляция VENTS" xfId="697" builtinId="53" customBuiltin="true"/>
    <cellStyle name="_General_Прайс-лист Вентиляция_аксессуары" xfId="698" builtinId="53" customBuiltin="true"/>
    <cellStyle name="_General_Прайс-лист Вентиляция_центробежные" xfId="699" builtinId="53" customBuiltin="true"/>
    <cellStyle name="_Habitat" xfId="700" builtinId="53" customBuiltin="true"/>
    <cellStyle name="_Habitat 2" xfId="701" builtinId="53" customBuiltin="true"/>
    <cellStyle name="_Habitat 3" xfId="702" builtinId="53" customBuiltin="true"/>
    <cellStyle name="_Habitat 4" xfId="703" builtinId="53" customBuiltin="true"/>
    <cellStyle name="_Habitat 5" xfId="704" builtinId="53" customBuiltin="true"/>
    <cellStyle name="_Habitat 6" xfId="705" builtinId="53" customBuiltin="true"/>
    <cellStyle name="_Habitat 7" xfId="706" builtinId="53" customBuiltin="true"/>
    <cellStyle name="_Habitat 8" xfId="707" builtinId="53" customBuiltin="true"/>
    <cellStyle name="_Habitat_price Climatech" xfId="708" builtinId="53" customBuiltin="true"/>
    <cellStyle name="_Habitat_Прайс" xfId="709" builtinId="53" customBuiltin="true"/>
    <cellStyle name="_Habitat_Прайс-лист Вентиляция" xfId="710" builtinId="53" customBuiltin="true"/>
    <cellStyle name="_Habitat_Прайс-лист Вентиляция_Прайс розница промышленная вентиляция VENTS" xfId="711" builtinId="53" customBuiltin="true"/>
    <cellStyle name="_Habitat_Прайс-лист Вентиляция_аксессуары" xfId="712" builtinId="53" customBuiltin="true"/>
    <cellStyle name="_Habitat_Прайс-лист Вентиляция_центробежные" xfId="713" builtinId="53" customBuiltin="true"/>
    <cellStyle name="_Hoja1" xfId="714" builtinId="53" customBuiltin="true"/>
    <cellStyle name="_Hoja1 2" xfId="715" builtinId="53" customBuiltin="true"/>
    <cellStyle name="_Hoja1 3" xfId="716" builtinId="53" customBuiltin="true"/>
    <cellStyle name="_Hoja1 4" xfId="717" builtinId="53" customBuiltin="true"/>
    <cellStyle name="_Hoja1 5" xfId="718" builtinId="53" customBuiltin="true"/>
    <cellStyle name="_Hoja1 6" xfId="719" builtinId="53" customBuiltin="true"/>
    <cellStyle name="_Hoja1 7" xfId="720" builtinId="53" customBuiltin="true"/>
    <cellStyle name="_Hoja1 8" xfId="721" builtinId="53" customBuiltin="true"/>
    <cellStyle name="_Hoja1_price Climatech" xfId="722" builtinId="53" customBuiltin="true"/>
    <cellStyle name="_Hoja1_Прайс-лист Вентиляция" xfId="723" builtinId="53" customBuiltin="true"/>
    <cellStyle name="_Hoja1_Прайс-лист Вентиляция_Прайс розница промышленная вентиляция VENTS" xfId="724" builtinId="53" customBuiltin="true"/>
    <cellStyle name="_Hoja1_Прайс-лист Вентиляция_аксессуары" xfId="725" builtinId="53" customBuiltin="true"/>
    <cellStyle name="_Hoja1_Прайс-лист Вентиляция_центробежные" xfId="726" builtinId="53" customBuiltin="true"/>
    <cellStyle name="_Industrial" xfId="727" builtinId="53" customBuiltin="true"/>
    <cellStyle name="_Industrial 2" xfId="728" builtinId="53" customBuiltin="true"/>
    <cellStyle name="_Industrial 3" xfId="729" builtinId="53" customBuiltin="true"/>
    <cellStyle name="_Industrial 4" xfId="730" builtinId="53" customBuiltin="true"/>
    <cellStyle name="_Industrial 5" xfId="731" builtinId="53" customBuiltin="true"/>
    <cellStyle name="_Industrial 6" xfId="732" builtinId="53" customBuiltin="true"/>
    <cellStyle name="_Industrial 7" xfId="733" builtinId="53" customBuiltin="true"/>
    <cellStyle name="_Industrial 8" xfId="734" builtinId="53" customBuiltin="true"/>
    <cellStyle name="_Industrial_price Climatech" xfId="735" builtinId="53" customBuiltin="true"/>
    <cellStyle name="_Industrial_Прайс" xfId="736" builtinId="53" customBuiltin="true"/>
    <cellStyle name="_Industrial_Прайс-лист Вентиляция" xfId="737" builtinId="53" customBuiltin="true"/>
    <cellStyle name="_Industrial_Прайс-лист Вентиляция_Прайс розница промышленная вентиляция VENTS" xfId="738" builtinId="53" customBuiltin="true"/>
    <cellStyle name="_Industrial_Прайс-лист Вентиляция_аксессуары" xfId="739" builtinId="53" customBuiltin="true"/>
    <cellStyle name="_Industrial_Прайс-лист Вентиляция_центробежные" xfId="740" builtinId="53" customBuiltin="true"/>
    <cellStyle name="_Kentatsu 2011 CAC proposal" xfId="741" builtinId="53" customBuiltin="true"/>
    <cellStyle name="_Kentatsu 2011 CAC proposal_29.07.10" xfId="742" builtinId="53" customBuiltin="true"/>
    <cellStyle name="_Kentatsu_Line-up 2009_last version" xfId="743" builtinId="53" customBuiltin="true"/>
    <cellStyle name="_Kentatsu_Line-up preliminary 2009" xfId="744" builtinId="53" customBuiltin="true"/>
    <cellStyle name="_Split" xfId="745" builtinId="53" customBuiltin="true"/>
    <cellStyle name="_Split_Kentatsu_Line-up_2011_12.10.10" xfId="746" builtinId="53" customBuiltin="true"/>
    <cellStyle name="_КОНДИЦИОНЕРЫ ЯНВАРЬ 2013" xfId="747" builtinId="53" customBuiltin="true"/>
    <cellStyle name="_Кондиционеры General Climate  " xfId="748" builtinId="53" customBuiltin="true"/>
    <cellStyle name="_Лист1" xfId="749" builtinId="53" customBuiltin="true"/>
    <cellStyle name="_Мульты LG" xfId="750" builtinId="53" customBuiltin="true"/>
    <cellStyle name="_Новый Прайс General Climate_2011 (2) (1)" xfId="751" builtinId="53" customBuiltin="true"/>
    <cellStyle name="_Прайс General Climate 2013 г" xfId="752" builtinId="53" customBuiltin="true"/>
    <cellStyle name="_Прайс SamsungSplit2010" xfId="753" builtinId="53" customBuiltin="true"/>
    <cellStyle name="_Прайс Toshiba бытовуха" xfId="754" builtinId="53" customBuiltin="true"/>
    <cellStyle name="_Прайс Оптим APPLIMO" xfId="755" builtinId="53" customBuiltin="true"/>
    <cellStyle name="_Прайс-лист (мультизоны MDV) апрель 2011" xfId="756" builtinId="53" customBuiltin="true"/>
    <cellStyle name="_Расходка25,05" xfId="757" builtinId="53" customBuiltin="true"/>
    <cellStyle name="_ЭКОНОМИКА сплиты NEOCLIMA 2010 (октябрь)" xfId="758" builtinId="53" customBuiltin="true"/>
    <cellStyle name="_кондиционеры Panasonic 2010 (май)" xfId="759" builtinId="53" customBuiltin="true"/>
    <cellStyle name="Accent1" xfId="760" builtinId="53" customBuiltin="true"/>
    <cellStyle name="Accent1 - 20%" xfId="761" builtinId="53" customBuiltin="true"/>
    <cellStyle name="Accent1 - 40%" xfId="762" builtinId="53" customBuiltin="true"/>
    <cellStyle name="Accent1 - 60%" xfId="763" builtinId="53" customBuiltin="true"/>
    <cellStyle name="Accent1 10" xfId="764" builtinId="53" customBuiltin="true"/>
    <cellStyle name="Accent1 11" xfId="765" builtinId="53" customBuiltin="true"/>
    <cellStyle name="Accent1 12" xfId="766" builtinId="53" customBuiltin="true"/>
    <cellStyle name="Accent1 13" xfId="767" builtinId="53" customBuiltin="true"/>
    <cellStyle name="Accent1 14" xfId="768" builtinId="53" customBuiltin="true"/>
    <cellStyle name="Accent1 15" xfId="769" builtinId="53" customBuiltin="true"/>
    <cellStyle name="Accent1 16" xfId="770" builtinId="53" customBuiltin="true"/>
    <cellStyle name="Accent1 2" xfId="771" builtinId="53" customBuiltin="true"/>
    <cellStyle name="Accent1 3" xfId="772" builtinId="53" customBuiltin="true"/>
    <cellStyle name="Accent1 4" xfId="773" builtinId="53" customBuiltin="true"/>
    <cellStyle name="Accent1 5" xfId="774" builtinId="53" customBuiltin="true"/>
    <cellStyle name="Accent1 6" xfId="775" builtinId="53" customBuiltin="true"/>
    <cellStyle name="Accent1 7" xfId="776" builtinId="53" customBuiltin="true"/>
    <cellStyle name="Accent1 8" xfId="777" builtinId="53" customBuiltin="true"/>
    <cellStyle name="Accent1 9" xfId="778" builtinId="53" customBuiltin="true"/>
    <cellStyle name="Accent2" xfId="779" builtinId="53" customBuiltin="true"/>
    <cellStyle name="Accent2 - 20%" xfId="780" builtinId="53" customBuiltin="true"/>
    <cellStyle name="Accent2 - 40%" xfId="781" builtinId="53" customBuiltin="true"/>
    <cellStyle name="Accent2 - 60%" xfId="782" builtinId="53" customBuiltin="true"/>
    <cellStyle name="Accent2 10" xfId="783" builtinId="53" customBuiltin="true"/>
    <cellStyle name="Accent2 11" xfId="784" builtinId="53" customBuiltin="true"/>
    <cellStyle name="Accent2 12" xfId="785" builtinId="53" customBuiltin="true"/>
    <cellStyle name="Accent2 13" xfId="786" builtinId="53" customBuiltin="true"/>
    <cellStyle name="Accent2 14" xfId="787" builtinId="53" customBuiltin="true"/>
    <cellStyle name="Accent2 15" xfId="788" builtinId="53" customBuiltin="true"/>
    <cellStyle name="Accent2 16" xfId="789" builtinId="53" customBuiltin="true"/>
    <cellStyle name="Accent2 2" xfId="790" builtinId="53" customBuiltin="true"/>
    <cellStyle name="Accent2 3" xfId="791" builtinId="53" customBuiltin="true"/>
    <cellStyle name="Accent2 4" xfId="792" builtinId="53" customBuiltin="true"/>
    <cellStyle name="Accent2 5" xfId="793" builtinId="53" customBuiltin="true"/>
    <cellStyle name="Accent2 6" xfId="794" builtinId="53" customBuiltin="true"/>
    <cellStyle name="Accent2 7" xfId="795" builtinId="53" customBuiltin="true"/>
    <cellStyle name="Accent2 8" xfId="796" builtinId="53" customBuiltin="true"/>
    <cellStyle name="Accent2 9" xfId="797" builtinId="53" customBuiltin="true"/>
    <cellStyle name="Accent3" xfId="798" builtinId="53" customBuiltin="true"/>
    <cellStyle name="Accent3 - 20%" xfId="799" builtinId="53" customBuiltin="true"/>
    <cellStyle name="Accent3 - 40%" xfId="800" builtinId="53" customBuiltin="true"/>
    <cellStyle name="Accent3 - 60%" xfId="801" builtinId="53" customBuiltin="true"/>
    <cellStyle name="Accent3 10" xfId="802" builtinId="53" customBuiltin="true"/>
    <cellStyle name="Accent3 11" xfId="803" builtinId="53" customBuiltin="true"/>
    <cellStyle name="Accent3 12" xfId="804" builtinId="53" customBuiltin="true"/>
    <cellStyle name="Accent3 13" xfId="805" builtinId="53" customBuiltin="true"/>
    <cellStyle name="Accent3 14" xfId="806" builtinId="53" customBuiltin="true"/>
    <cellStyle name="Accent3 15" xfId="807" builtinId="53" customBuiltin="true"/>
    <cellStyle name="Accent3 16" xfId="808" builtinId="53" customBuiltin="true"/>
    <cellStyle name="Accent3 2" xfId="809" builtinId="53" customBuiltin="true"/>
    <cellStyle name="Accent3 3" xfId="810" builtinId="53" customBuiltin="true"/>
    <cellStyle name="Accent3 4" xfId="811" builtinId="53" customBuiltin="true"/>
    <cellStyle name="Accent3 5" xfId="812" builtinId="53" customBuiltin="true"/>
    <cellStyle name="Accent3 6" xfId="813" builtinId="53" customBuiltin="true"/>
    <cellStyle name="Accent3 7" xfId="814" builtinId="53" customBuiltin="true"/>
    <cellStyle name="Accent3 8" xfId="815" builtinId="53" customBuiltin="true"/>
    <cellStyle name="Accent3 9" xfId="816" builtinId="53" customBuiltin="true"/>
    <cellStyle name="Accent4" xfId="817" builtinId="53" customBuiltin="true"/>
    <cellStyle name="Accent4 - 20%" xfId="818" builtinId="53" customBuiltin="true"/>
    <cellStyle name="Accent4 - 40%" xfId="819" builtinId="53" customBuiltin="true"/>
    <cellStyle name="Accent4 - 60%" xfId="820" builtinId="53" customBuiltin="true"/>
    <cellStyle name="Accent4 10" xfId="821" builtinId="53" customBuiltin="true"/>
    <cellStyle name="Accent4 11" xfId="822" builtinId="53" customBuiltin="true"/>
    <cellStyle name="Accent4 12" xfId="823" builtinId="53" customBuiltin="true"/>
    <cellStyle name="Accent4 13" xfId="824" builtinId="53" customBuiltin="true"/>
    <cellStyle name="Accent4 14" xfId="825" builtinId="53" customBuiltin="true"/>
    <cellStyle name="Accent4 15" xfId="826" builtinId="53" customBuiltin="true"/>
    <cellStyle name="Accent4 16" xfId="827" builtinId="53" customBuiltin="true"/>
    <cellStyle name="Accent4 2" xfId="828" builtinId="53" customBuiltin="true"/>
    <cellStyle name="Accent4 3" xfId="829" builtinId="53" customBuiltin="true"/>
    <cellStyle name="Accent4 4" xfId="830" builtinId="53" customBuiltin="true"/>
    <cellStyle name="Accent4 5" xfId="831" builtinId="53" customBuiltin="true"/>
    <cellStyle name="Accent4 6" xfId="832" builtinId="53" customBuiltin="true"/>
    <cellStyle name="Accent4 7" xfId="833" builtinId="53" customBuiltin="true"/>
    <cellStyle name="Accent4 8" xfId="834" builtinId="53" customBuiltin="true"/>
    <cellStyle name="Accent4 9" xfId="835" builtinId="53" customBuiltin="true"/>
    <cellStyle name="Accent5" xfId="836" builtinId="53" customBuiltin="true"/>
    <cellStyle name="Accent5 - 20%" xfId="837" builtinId="53" customBuiltin="true"/>
    <cellStyle name="Accent5 - 40%" xfId="838" builtinId="53" customBuiltin="true"/>
    <cellStyle name="Accent5 - 60%" xfId="839" builtinId="53" customBuiltin="true"/>
    <cellStyle name="Accent5 10" xfId="840" builtinId="53" customBuiltin="true"/>
    <cellStyle name="Accent5 11" xfId="841" builtinId="53" customBuiltin="true"/>
    <cellStyle name="Accent5 12" xfId="842" builtinId="53" customBuiltin="true"/>
    <cellStyle name="Accent5 13" xfId="843" builtinId="53" customBuiltin="true"/>
    <cellStyle name="Accent5 14" xfId="844" builtinId="53" customBuiltin="true"/>
    <cellStyle name="Accent5 15" xfId="845" builtinId="53" customBuiltin="true"/>
    <cellStyle name="Accent5 16" xfId="846" builtinId="53" customBuiltin="true"/>
    <cellStyle name="Accent5 2" xfId="847" builtinId="53" customBuiltin="true"/>
    <cellStyle name="Accent5 3" xfId="848" builtinId="53" customBuiltin="true"/>
    <cellStyle name="Accent5 4" xfId="849" builtinId="53" customBuiltin="true"/>
    <cellStyle name="Accent5 5" xfId="850" builtinId="53" customBuiltin="true"/>
    <cellStyle name="Accent5 6" xfId="851" builtinId="53" customBuiltin="true"/>
    <cellStyle name="Accent5 7" xfId="852" builtinId="53" customBuiltin="true"/>
    <cellStyle name="Accent5 8" xfId="853" builtinId="53" customBuiltin="true"/>
    <cellStyle name="Accent5 9" xfId="854" builtinId="53" customBuiltin="true"/>
    <cellStyle name="Accent6" xfId="855" builtinId="53" customBuiltin="true"/>
    <cellStyle name="Accent6 - 20%" xfId="856" builtinId="53" customBuiltin="true"/>
    <cellStyle name="Accent6 - 40%" xfId="857" builtinId="53" customBuiltin="true"/>
    <cellStyle name="Accent6 - 60%" xfId="858" builtinId="53" customBuiltin="true"/>
    <cellStyle name="Accent6 10" xfId="859" builtinId="53" customBuiltin="true"/>
    <cellStyle name="Accent6 11" xfId="860" builtinId="53" customBuiltin="true"/>
    <cellStyle name="Accent6 12" xfId="861" builtinId="53" customBuiltin="true"/>
    <cellStyle name="Accent6 13" xfId="862" builtinId="53" customBuiltin="true"/>
    <cellStyle name="Accent6 14" xfId="863" builtinId="53" customBuiltin="true"/>
    <cellStyle name="Accent6 15" xfId="864" builtinId="53" customBuiltin="true"/>
    <cellStyle name="Accent6 16" xfId="865" builtinId="53" customBuiltin="true"/>
    <cellStyle name="Accent6 2" xfId="866" builtinId="53" customBuiltin="true"/>
    <cellStyle name="Accent6 3" xfId="867" builtinId="53" customBuiltin="true"/>
    <cellStyle name="Accent6 4" xfId="868" builtinId="53" customBuiltin="true"/>
    <cellStyle name="Accent6 5" xfId="869" builtinId="53" customBuiltin="true"/>
    <cellStyle name="Accent6 6" xfId="870" builtinId="53" customBuiltin="true"/>
    <cellStyle name="Accent6 7" xfId="871" builtinId="53" customBuiltin="true"/>
    <cellStyle name="Accent6 8" xfId="872" builtinId="53" customBuiltin="true"/>
    <cellStyle name="Accent6 9" xfId="873" builtinId="53" customBuiltin="true"/>
    <cellStyle name="Akzent1" xfId="874" builtinId="53" customBuiltin="true"/>
    <cellStyle name="Akzent2" xfId="875" builtinId="53" customBuiltin="true"/>
    <cellStyle name="Akzent3" xfId="876" builtinId="53" customBuiltin="true"/>
    <cellStyle name="Akzent4" xfId="877" builtinId="53" customBuiltin="true"/>
    <cellStyle name="Akzent5" xfId="878" builtinId="53" customBuiltin="true"/>
    <cellStyle name="Akzent6" xfId="879" builtinId="53" customBuiltin="true"/>
    <cellStyle name="args.style" xfId="880" builtinId="53" customBuiltin="true"/>
    <cellStyle name="Ausgabe" xfId="881" builtinId="53" customBuiltin="true"/>
    <cellStyle name="Ausgabe 2" xfId="882" builtinId="53" customBuiltin="true"/>
    <cellStyle name="Bad 1" xfId="883" builtinId="53" customBuiltin="true"/>
    <cellStyle name="Bad 2" xfId="884" builtinId="53" customBuiltin="true"/>
    <cellStyle name="Berechnung" xfId="885" builtinId="53" customBuiltin="true"/>
    <cellStyle name="Berechnung 2" xfId="886" builtinId="53" customBuiltin="true"/>
    <cellStyle name="blank" xfId="887" builtinId="53" customBuiltin="true"/>
    <cellStyle name="blank - Style1" xfId="888" builtinId="53" customBuiltin="true"/>
    <cellStyle name="Buena" xfId="889" builtinId="53" customBuiltin="true"/>
    <cellStyle name="Buena 2" xfId="890" builtinId="53" customBuiltin="true"/>
    <cellStyle name="Buena 2 2" xfId="891" builtinId="53" customBuiltin="true"/>
    <cellStyle name="Buena 2 3" xfId="892" builtinId="53" customBuiltin="true"/>
    <cellStyle name="Buena 2 4" xfId="893" builtinId="53" customBuiltin="true"/>
    <cellStyle name="Buena 2_Прайс" xfId="894" builtinId="53" customBuiltin="true"/>
    <cellStyle name="Buena 3" xfId="895" builtinId="53" customBuiltin="true"/>
    <cellStyle name="Buena 3 2" xfId="896" builtinId="53" customBuiltin="true"/>
    <cellStyle name="Buena 3 3" xfId="897" builtinId="53" customBuiltin="true"/>
    <cellStyle name="Buena 3_Прайс" xfId="898" builtinId="53" customBuiltin="true"/>
    <cellStyle name="Buena 4" xfId="899" builtinId="53" customBuiltin="true"/>
    <cellStyle name="Buena 4 2" xfId="900" builtinId="53" customBuiltin="true"/>
    <cellStyle name="Buena 4_Прайс" xfId="901" builtinId="53" customBuiltin="true"/>
    <cellStyle name="Buena 5" xfId="902" builtinId="53" customBuiltin="true"/>
    <cellStyle name="Buena_Прайс" xfId="903" builtinId="53" customBuiltin="true"/>
    <cellStyle name="Calc Currency (0)" xfId="904" builtinId="53" customBuiltin="true"/>
    <cellStyle name="Calc Currency (2)" xfId="905" builtinId="53" customBuiltin="true"/>
    <cellStyle name="Calc Percent (0)" xfId="906" builtinId="53" customBuiltin="true"/>
    <cellStyle name="Calc Percent (1)" xfId="907" builtinId="53" customBuiltin="true"/>
    <cellStyle name="Calc Percent (2)" xfId="908" builtinId="53" customBuiltin="true"/>
    <cellStyle name="Calc Units (0)" xfId="909" builtinId="53" customBuiltin="true"/>
    <cellStyle name="Calc Units (1)" xfId="910" builtinId="53" customBuiltin="true"/>
    <cellStyle name="Calc Units (2)" xfId="911" builtinId="53" customBuiltin="true"/>
    <cellStyle name="Calculation" xfId="912" builtinId="53" customBuiltin="true"/>
    <cellStyle name="Calculation 2" xfId="913" builtinId="53" customBuiltin="true"/>
    <cellStyle name="Calculation 2 2" xfId="914" builtinId="53" customBuiltin="true"/>
    <cellStyle name="Calculation 3" xfId="915" builtinId="53" customBuiltin="true"/>
    <cellStyle name="Celda de comprobación" xfId="916" builtinId="53" customBuiltin="true"/>
    <cellStyle name="Celda de comprobación 2" xfId="917" builtinId="53" customBuiltin="true"/>
    <cellStyle name="Celda de comprobación 2 2" xfId="918" builtinId="53" customBuiltin="true"/>
    <cellStyle name="Celda de comprobación 2 3" xfId="919" builtinId="53" customBuiltin="true"/>
    <cellStyle name="Celda de comprobación 2 4" xfId="920" builtinId="53" customBuiltin="true"/>
    <cellStyle name="Celda de comprobación 2_Прайс" xfId="921" builtinId="53" customBuiltin="true"/>
    <cellStyle name="Celda de comprobación 3" xfId="922" builtinId="53" customBuiltin="true"/>
    <cellStyle name="Celda de comprobación 3 2" xfId="923" builtinId="53" customBuiltin="true"/>
    <cellStyle name="Celda de comprobación 3 3" xfId="924" builtinId="53" customBuiltin="true"/>
    <cellStyle name="Celda de comprobación 3_Прайс" xfId="925" builtinId="53" customBuiltin="true"/>
    <cellStyle name="Celda de comprobación 4" xfId="926" builtinId="53" customBuiltin="true"/>
    <cellStyle name="Celda de comprobación 4 2" xfId="927" builtinId="53" customBuiltin="true"/>
    <cellStyle name="Celda de comprobación 4_Прайс" xfId="928" builtinId="53" customBuiltin="true"/>
    <cellStyle name="Celda de comprobación 5" xfId="929" builtinId="53" customBuiltin="true"/>
    <cellStyle name="Celda de comprobación_Прайс" xfId="930" builtinId="53" customBuiltin="true"/>
    <cellStyle name="Celda vinculada" xfId="931" builtinId="53" customBuiltin="true"/>
    <cellStyle name="Celda vinculada 2" xfId="932" builtinId="53" customBuiltin="true"/>
    <cellStyle name="Celda vinculada 2 2" xfId="933" builtinId="53" customBuiltin="true"/>
    <cellStyle name="Celda vinculada 2 3" xfId="934" builtinId="53" customBuiltin="true"/>
    <cellStyle name="Celda vinculada 2 4" xfId="935" builtinId="53" customBuiltin="true"/>
    <cellStyle name="Celda vinculada 2_Прайс" xfId="936" builtinId="53" customBuiltin="true"/>
    <cellStyle name="Celda vinculada 3" xfId="937" builtinId="53" customBuiltin="true"/>
    <cellStyle name="Celda vinculada 3 2" xfId="938" builtinId="53" customBuiltin="true"/>
    <cellStyle name="Celda vinculada 3 3" xfId="939" builtinId="53" customBuiltin="true"/>
    <cellStyle name="Celda vinculada 3_Прайс" xfId="940" builtinId="53" customBuiltin="true"/>
    <cellStyle name="Celda vinculada 4" xfId="941" builtinId="53" customBuiltin="true"/>
    <cellStyle name="Celda vinculada 4 2" xfId="942" builtinId="53" customBuiltin="true"/>
    <cellStyle name="Celda vinculada 4_Прайс" xfId="943" builtinId="53" customBuiltin="true"/>
    <cellStyle name="Celda vinculada 5" xfId="944" builtinId="53" customBuiltin="true"/>
    <cellStyle name="Celda vinculada_Прайс" xfId="945" builtinId="53" customBuiltin="true"/>
    <cellStyle name="Check Cell" xfId="946" builtinId="53" customBuiltin="true"/>
    <cellStyle name="Check Cell 2" xfId="947" builtinId="53" customBuiltin="true"/>
    <cellStyle name="Code" xfId="948" builtinId="53" customBuiltin="true"/>
    <cellStyle name="Comma  - Style2" xfId="949" builtinId="53" customBuiltin="true"/>
    <cellStyle name="Comma  - Style3" xfId="950" builtinId="53" customBuiltin="true"/>
    <cellStyle name="Comma  - Style4" xfId="951" builtinId="53" customBuiltin="true"/>
    <cellStyle name="Comma  - Style5" xfId="952" builtinId="53" customBuiltin="true"/>
    <cellStyle name="Comma  - Style6" xfId="953" builtinId="53" customBuiltin="true"/>
    <cellStyle name="Comma  - Style7" xfId="954" builtinId="53" customBuiltin="true"/>
    <cellStyle name="Comma  - Style8" xfId="955" builtinId="53" customBuiltin="true"/>
    <cellStyle name="Comma [00]" xfId="956" builtinId="53" customBuiltin="true"/>
    <cellStyle name="Comma [0] 2" xfId="957" builtinId="53" customBuiltin="true"/>
    <cellStyle name="Comma [0]_ECO-i order sheet 2011" xfId="958" builtinId="53" customBuiltin="true"/>
    <cellStyle name="Comma0" xfId="959" builtinId="53" customBuiltin="true"/>
    <cellStyle name="Comma_2005 AHI CARRIER NAO ACCESSORIES  LIST PRICE YEAR 2005" xfId="960" builtinId="53" customBuiltin="true"/>
    <cellStyle name="Copied" xfId="961" builtinId="53" customBuiltin="true"/>
    <cellStyle name="Currency [00]" xfId="962" builtinId="53" customBuiltin="true"/>
    <cellStyle name="Currency [0]_irl tel sep5" xfId="963" builtinId="53" customBuiltin="true"/>
    <cellStyle name="Currency0" xfId="964" builtinId="53" customBuiltin="true"/>
    <cellStyle name="Currency_irl tel sep5" xfId="965" builtinId="53" customBuiltin="true"/>
    <cellStyle name="Cálculo" xfId="966" builtinId="53" customBuiltin="true"/>
    <cellStyle name="Cálculo 2" xfId="967" builtinId="53" customBuiltin="true"/>
    <cellStyle name="Cálculo 2 2" xfId="968" builtinId="53" customBuiltin="true"/>
    <cellStyle name="Cálculo 2 2 2" xfId="969" builtinId="53" customBuiltin="true"/>
    <cellStyle name="Cálculo 2 3" xfId="970" builtinId="53" customBuiltin="true"/>
    <cellStyle name="Cálculo 2 3 2" xfId="971" builtinId="53" customBuiltin="true"/>
    <cellStyle name="Cálculo 2 4" xfId="972" builtinId="53" customBuiltin="true"/>
    <cellStyle name="Cálculo 2 4 2" xfId="973" builtinId="53" customBuiltin="true"/>
    <cellStyle name="Cálculo 2 5" xfId="974" builtinId="53" customBuiltin="true"/>
    <cellStyle name="Cálculo 2_Прайс" xfId="975" builtinId="53" customBuiltin="true"/>
    <cellStyle name="Cálculo 3" xfId="976" builtinId="53" customBuiltin="true"/>
    <cellStyle name="Cálculo 3 2" xfId="977" builtinId="53" customBuiltin="true"/>
    <cellStyle name="Cálculo 3 2 2" xfId="978" builtinId="53" customBuiltin="true"/>
    <cellStyle name="Cálculo 3 3" xfId="979" builtinId="53" customBuiltin="true"/>
    <cellStyle name="Cálculo 3 3 2" xfId="980" builtinId="53" customBuiltin="true"/>
    <cellStyle name="Cálculo 3 4" xfId="981" builtinId="53" customBuiltin="true"/>
    <cellStyle name="Cálculo 3_Прайс" xfId="982" builtinId="53" customBuiltin="true"/>
    <cellStyle name="Cálculo 4" xfId="983" builtinId="53" customBuiltin="true"/>
    <cellStyle name="Cálculo 4 2" xfId="984" builtinId="53" customBuiltin="true"/>
    <cellStyle name="Cálculo 4 2 2" xfId="985" builtinId="53" customBuiltin="true"/>
    <cellStyle name="Cálculo 4 3" xfId="986" builtinId="53" customBuiltin="true"/>
    <cellStyle name="Cálculo 4_Прайс" xfId="987" builtinId="53" customBuiltin="true"/>
    <cellStyle name="Cálculo 5" xfId="988" builtinId="53" customBuiltin="true"/>
    <cellStyle name="Cálculo 5 2" xfId="989" builtinId="53" customBuiltin="true"/>
    <cellStyle name="Cálculo 6" xfId="990" builtinId="53" customBuiltin="true"/>
    <cellStyle name="Cálculo_Прайс" xfId="991" builtinId="53" customBuiltin="true"/>
    <cellStyle name="Date Short" xfId="992" builtinId="53" customBuiltin="true"/>
    <cellStyle name="DELTA" xfId="993" builtinId="53" customBuiltin="true"/>
    <cellStyle name="Dezimal [0] 3" xfId="994" builtinId="53" customBuiltin="true"/>
    <cellStyle name="Eingabe" xfId="995" builtinId="53" customBuiltin="true"/>
    <cellStyle name="Eingabe 2" xfId="996" builtinId="53" customBuiltin="true"/>
    <cellStyle name="Emphasis 1" xfId="997" builtinId="53" customBuiltin="true"/>
    <cellStyle name="Emphasis 2" xfId="998" builtinId="53" customBuiltin="true"/>
    <cellStyle name="Emphasis 3" xfId="999" builtinId="53" customBuiltin="true"/>
    <cellStyle name="Encabezado 4" xfId="1000" builtinId="53" customBuiltin="true"/>
    <cellStyle name="Encabezado 4 2" xfId="1001" builtinId="53" customBuiltin="true"/>
    <cellStyle name="Encabezado 4 2 2" xfId="1002" builtinId="53" customBuiltin="true"/>
    <cellStyle name="Encabezado 4 2 3" xfId="1003" builtinId="53" customBuiltin="true"/>
    <cellStyle name="Encabezado 4 2 4" xfId="1004" builtinId="53" customBuiltin="true"/>
    <cellStyle name="Encabezado 4 2_Прайс" xfId="1005" builtinId="53" customBuiltin="true"/>
    <cellStyle name="Encabezado 4 3" xfId="1006" builtinId="53" customBuiltin="true"/>
    <cellStyle name="Encabezado 4 3 2" xfId="1007" builtinId="53" customBuiltin="true"/>
    <cellStyle name="Encabezado 4 3 3" xfId="1008" builtinId="53" customBuiltin="true"/>
    <cellStyle name="Encabezado 4 3_Прайс" xfId="1009" builtinId="53" customBuiltin="true"/>
    <cellStyle name="Encabezado 4 4" xfId="1010" builtinId="53" customBuiltin="true"/>
    <cellStyle name="Encabezado 4 4 2" xfId="1011" builtinId="53" customBuiltin="true"/>
    <cellStyle name="Encabezado 4 4_Прайс" xfId="1012" builtinId="53" customBuiltin="true"/>
    <cellStyle name="Encabezado 4 5" xfId="1013" builtinId="53" customBuiltin="true"/>
    <cellStyle name="Encabezado 4_Прайс" xfId="1014" builtinId="53" customBuiltin="true"/>
    <cellStyle name="Enter Currency (0)" xfId="1015" builtinId="53" customBuiltin="true"/>
    <cellStyle name="Enter Currency (2)" xfId="1016" builtinId="53" customBuiltin="true"/>
    <cellStyle name="Enter Units (0)" xfId="1017" builtinId="53" customBuiltin="true"/>
    <cellStyle name="Enter Units (1)" xfId="1018" builtinId="53" customBuiltin="true"/>
    <cellStyle name="Enter Units (2)" xfId="1019" builtinId="53" customBuiltin="true"/>
    <cellStyle name="Entered" xfId="1020" builtinId="53" customBuiltin="true"/>
    <cellStyle name="Entrada" xfId="1021" builtinId="53" customBuiltin="true"/>
    <cellStyle name="Entrada 2" xfId="1022" builtinId="53" customBuiltin="true"/>
    <cellStyle name="Entrada 2 2" xfId="1023" builtinId="53" customBuiltin="true"/>
    <cellStyle name="Entrada 2 2 2" xfId="1024" builtinId="53" customBuiltin="true"/>
    <cellStyle name="Entrada 2 3" xfId="1025" builtinId="53" customBuiltin="true"/>
    <cellStyle name="Entrada 2 3 2" xfId="1026" builtinId="53" customBuiltin="true"/>
    <cellStyle name="Entrada 2 4" xfId="1027" builtinId="53" customBuiltin="true"/>
    <cellStyle name="Entrada 2 4 2" xfId="1028" builtinId="53" customBuiltin="true"/>
    <cellStyle name="Entrada 2 5" xfId="1029" builtinId="53" customBuiltin="true"/>
    <cellStyle name="Entrada 2_Прайс" xfId="1030" builtinId="53" customBuiltin="true"/>
    <cellStyle name="Entrada 3" xfId="1031" builtinId="53" customBuiltin="true"/>
    <cellStyle name="Entrada 3 2" xfId="1032" builtinId="53" customBuiltin="true"/>
    <cellStyle name="Entrada 3 2 2" xfId="1033" builtinId="53" customBuiltin="true"/>
    <cellStyle name="Entrada 3 3" xfId="1034" builtinId="53" customBuiltin="true"/>
    <cellStyle name="Entrada 3 3 2" xfId="1035" builtinId="53" customBuiltin="true"/>
    <cellStyle name="Entrada 3 4" xfId="1036" builtinId="53" customBuiltin="true"/>
    <cellStyle name="Entrada 3_Прайс" xfId="1037" builtinId="53" customBuiltin="true"/>
    <cellStyle name="Entrada 4" xfId="1038" builtinId="53" customBuiltin="true"/>
    <cellStyle name="Entrada 4 2" xfId="1039" builtinId="53" customBuiltin="true"/>
    <cellStyle name="Entrada 4 2 2" xfId="1040" builtinId="53" customBuiltin="true"/>
    <cellStyle name="Entrada 4 3" xfId="1041" builtinId="53" customBuiltin="true"/>
    <cellStyle name="Entrada 4_Прайс" xfId="1042" builtinId="53" customBuiltin="true"/>
    <cellStyle name="Entrada 5" xfId="1043" builtinId="53" customBuiltin="true"/>
    <cellStyle name="Entrada 5 2" xfId="1044" builtinId="53" customBuiltin="true"/>
    <cellStyle name="Entrada 6" xfId="1045" builtinId="53" customBuiltin="true"/>
    <cellStyle name="Entrada_Прайс" xfId="1046" builtinId="53" customBuiltin="true"/>
    <cellStyle name="Ergebnis" xfId="1047" builtinId="53" customBuiltin="true"/>
    <cellStyle name="Ergebnis 2" xfId="1048" builtinId="53" customBuiltin="true"/>
    <cellStyle name="Erklärender Text" xfId="1049" builtinId="53" customBuiltin="true"/>
    <cellStyle name="Estilo 1" xfId="1050" builtinId="53" customBuiltin="true"/>
    <cellStyle name="Estilo 1 2" xfId="1051" builtinId="53" customBuiltin="true"/>
    <cellStyle name="Estilo 1 3" xfId="1052" builtinId="53" customBuiltin="true"/>
    <cellStyle name="Estilo 1 4" xfId="1053" builtinId="53" customBuiltin="true"/>
    <cellStyle name="Estilo 1 5" xfId="1054" builtinId="53" customBuiltin="true"/>
    <cellStyle name="Estilo 1 6" xfId="1055" builtinId="53" customBuiltin="true"/>
    <cellStyle name="Estilo 1 7" xfId="1056" builtinId="53" customBuiltin="true"/>
    <cellStyle name="Estilo 1 8" xfId="1057" builtinId="53" customBuiltin="true"/>
    <cellStyle name="Estilo 1_price Climatech" xfId="1058" builtinId="53" customBuiltin="true"/>
    <cellStyle name="Euro" xfId="1059" builtinId="53" customBuiltin="true"/>
    <cellStyle name="Euro 2" xfId="1060" builtinId="53" customBuiltin="true"/>
    <cellStyle name="Euro 3" xfId="1061" builtinId="53" customBuiltin="true"/>
    <cellStyle name="Euro 4" xfId="1062" builtinId="53" customBuiltin="true"/>
    <cellStyle name="Euro_Книга5" xfId="1063" builtinId="53" customBuiltin="true"/>
    <cellStyle name="Explanatory Text" xfId="1064" builtinId="53" customBuiltin="true"/>
    <cellStyle name="Explanatory Text 2" xfId="1065" builtinId="53" customBuiltin="true"/>
    <cellStyle name="G10" xfId="1066" builtinId="53" customBuiltin="true"/>
    <cellStyle name="Good 2" xfId="1067" builtinId="53" customBuiltin="true"/>
    <cellStyle name="Good 3" xfId="1068" builtinId="53" customBuiltin="true"/>
    <cellStyle name="Grey" xfId="1069" builtinId="53" customBuiltin="true"/>
    <cellStyle name="Gut" xfId="1070" builtinId="53" customBuiltin="true"/>
    <cellStyle name="Header" xfId="1071" builtinId="53" customBuiltin="true"/>
    <cellStyle name="Header1" xfId="1072" builtinId="53" customBuiltin="true"/>
    <cellStyle name="Header2" xfId="1073" builtinId="53" customBuiltin="true"/>
    <cellStyle name="Heading 1 2" xfId="1074" builtinId="53" customBuiltin="true"/>
    <cellStyle name="Heading 1 4" xfId="1075" builtinId="53" customBuiltin="true"/>
    <cellStyle name="Heading 2 2" xfId="1076" builtinId="53" customBuiltin="true"/>
    <cellStyle name="Heading 2 5" xfId="1077" builtinId="53" customBuiltin="true"/>
    <cellStyle name="Heading 3" xfId="1078" builtinId="53" customBuiltin="true"/>
    <cellStyle name="Heading 3 2" xfId="1079" builtinId="53" customBuiltin="true"/>
    <cellStyle name="Heading 4" xfId="1080" builtinId="53" customBuiltin="true"/>
    <cellStyle name="Heading 4 2" xfId="1081" builtinId="53" customBuiltin="true"/>
    <cellStyle name="HEADINGS" xfId="1082" builtinId="53" customBuiltin="true"/>
    <cellStyle name="HEADINGSTOP" xfId="1083" builtinId="53" customBuiltin="true"/>
    <cellStyle name="Horizontal" xfId="1084" builtinId="53" customBuiltin="true"/>
    <cellStyle name="Hyperlink 2" xfId="1085" builtinId="53" customBuiltin="true"/>
    <cellStyle name="Incorrecto" xfId="1086" builtinId="53" customBuiltin="true"/>
    <cellStyle name="Incorrecto 2" xfId="1087" builtinId="53" customBuiltin="true"/>
    <cellStyle name="Incorrecto 2 2" xfId="1088" builtinId="53" customBuiltin="true"/>
    <cellStyle name="Incorrecto 2 3" xfId="1089" builtinId="53" customBuiltin="true"/>
    <cellStyle name="Incorrecto 2 4" xfId="1090" builtinId="53" customBuiltin="true"/>
    <cellStyle name="Incorrecto 2_Прайс" xfId="1091" builtinId="53" customBuiltin="true"/>
    <cellStyle name="Incorrecto 3" xfId="1092" builtinId="53" customBuiltin="true"/>
    <cellStyle name="Incorrecto 3 2" xfId="1093" builtinId="53" customBuiltin="true"/>
    <cellStyle name="Incorrecto 3 3" xfId="1094" builtinId="53" customBuiltin="true"/>
    <cellStyle name="Incorrecto 3_Прайс" xfId="1095" builtinId="53" customBuiltin="true"/>
    <cellStyle name="Incorrecto 4" xfId="1096" builtinId="53" customBuiltin="true"/>
    <cellStyle name="Incorrecto 4 2" xfId="1097" builtinId="53" customBuiltin="true"/>
    <cellStyle name="Incorrecto 4_Прайс" xfId="1098" builtinId="53" customBuiltin="true"/>
    <cellStyle name="Incorrecto 5" xfId="1099" builtinId="53" customBuiltin="true"/>
    <cellStyle name="Incorrecto_Прайс" xfId="1100" builtinId="53" customBuiltin="true"/>
    <cellStyle name="Input" xfId="1101" builtinId="53" customBuiltin="true"/>
    <cellStyle name="Input 2" xfId="1102" builtinId="53" customBuiltin="true"/>
    <cellStyle name="Input 2 2" xfId="1103" builtinId="53" customBuiltin="true"/>
    <cellStyle name="Input 3" xfId="1104" builtinId="53" customBuiltin="true"/>
    <cellStyle name="Input [yellow]" xfId="1105" builtinId="53" customBuiltin="true"/>
    <cellStyle name="Link Currency (0)" xfId="1106" builtinId="53" customBuiltin="true"/>
    <cellStyle name="Link Currency (2)" xfId="1107" builtinId="53" customBuiltin="true"/>
    <cellStyle name="Link Units (0)" xfId="1108" builtinId="53" customBuiltin="true"/>
    <cellStyle name="Link Units (1)" xfId="1109" builtinId="53" customBuiltin="true"/>
    <cellStyle name="Link Units (2)" xfId="1110" builtinId="53" customBuiltin="true"/>
    <cellStyle name="Linked Cell" xfId="1111" builtinId="53" customBuiltin="true"/>
    <cellStyle name="Linked Cell 2" xfId="1112" builtinId="53" customBuiltin="true"/>
    <cellStyle name="Matrix" xfId="1113" builtinId="53" customBuiltin="true"/>
    <cellStyle name="Migliaia (0)_PortF2k" xfId="1114" builtinId="53" customBuiltin="true"/>
    <cellStyle name="Millares [0]" xfId="1115" builtinId="53" customBuiltin="true"/>
    <cellStyle name="Moneda [0]" xfId="1116" builtinId="53" customBuiltin="true"/>
    <cellStyle name="Neutral 2" xfId="1117" builtinId="53" customBuiltin="true"/>
    <cellStyle name="Neutral 2 2" xfId="1118" builtinId="53" customBuiltin="true"/>
    <cellStyle name="Neutral 2 3" xfId="1119" builtinId="53" customBuiltin="true"/>
    <cellStyle name="Neutral 2 4" xfId="1120" builtinId="53" customBuiltin="true"/>
    <cellStyle name="Neutral 2_Прайс" xfId="1121" builtinId="53" customBuiltin="true"/>
    <cellStyle name="Neutral 3" xfId="1122" builtinId="53" customBuiltin="true"/>
    <cellStyle name="Neutral 3 2" xfId="1123" builtinId="53" customBuiltin="true"/>
    <cellStyle name="Neutral 3 3" xfId="1124" builtinId="53" customBuiltin="true"/>
    <cellStyle name="Neutral 3_Прайс" xfId="1125" builtinId="53" customBuiltin="true"/>
    <cellStyle name="Neutral 4" xfId="1126" builtinId="53" customBuiltin="true"/>
    <cellStyle name="Neutral 4 2" xfId="1127" builtinId="53" customBuiltin="true"/>
    <cellStyle name="Neutral 4_Прайс" xfId="1128" builtinId="53" customBuiltin="true"/>
    <cellStyle name="Neutral 5" xfId="1129" builtinId="53" customBuiltin="true"/>
    <cellStyle name="Neutral 6" xfId="1130" builtinId="53" customBuiltin="true"/>
    <cellStyle name="Neutral 7" xfId="1131" builtinId="53" customBuiltin="true"/>
    <cellStyle name="Neutral_Книга5" xfId="1132" builtinId="53" customBuiltin="true"/>
    <cellStyle name="Normal - Style1" xfId="1133" builtinId="53" customBuiltin="true"/>
    <cellStyle name="Normal 11" xfId="1134" builtinId="53" customBuiltin="true"/>
    <cellStyle name="Normal 13" xfId="1135" builtinId="53" customBuiltin="true"/>
    <cellStyle name="Normal 15" xfId="1136" builtinId="53" customBuiltin="true"/>
    <cellStyle name="Normal 2" xfId="1137" builtinId="53" customBuiltin="true"/>
    <cellStyle name="Normal 2 2" xfId="1138" builtinId="53" customBuiltin="true"/>
    <cellStyle name="Normal 2 2 2" xfId="1139" builtinId="53" customBuiltin="true"/>
    <cellStyle name="Normal 2 2 2 2" xfId="1140" builtinId="53" customBuiltin="true"/>
    <cellStyle name="Normal 2 2 3" xfId="1141" builtinId="53" customBuiltin="true"/>
    <cellStyle name="Normal 2 3" xfId="1142" builtinId="53" customBuiltin="true"/>
    <cellStyle name="Normal 2 3 2" xfId="1143" builtinId="53" customBuiltin="true"/>
    <cellStyle name="Normal 2 4" xfId="1144" builtinId="53" customBuiltin="true"/>
    <cellStyle name="Normal 2 5" xfId="1145" builtinId="53" customBuiltin="true"/>
    <cellStyle name="Normal 2 6" xfId="1146" builtinId="53" customBuiltin="true"/>
    <cellStyle name="Normal 2 6 2" xfId="1147" builtinId="53" customBuiltin="true"/>
    <cellStyle name="Normal 2 6 2 2" xfId="1148" builtinId="53" customBuiltin="true"/>
    <cellStyle name="Normal 2 6 2 3" xfId="1149" builtinId="53" customBuiltin="true"/>
    <cellStyle name="Normal 2 6 2 4" xfId="1150" builtinId="53" customBuiltin="true"/>
    <cellStyle name="Normal 2 6 3" xfId="1151" builtinId="53" customBuiltin="true"/>
    <cellStyle name="Normal 2 6 4" xfId="1152" builtinId="53" customBuiltin="true"/>
    <cellStyle name="Normal 2 6 5" xfId="1153" builtinId="53" customBuiltin="true"/>
    <cellStyle name="Normal 2 7" xfId="1154" builtinId="53" customBuiltin="true"/>
    <cellStyle name="Normal 2 7 2" xfId="1155" builtinId="53" customBuiltin="true"/>
    <cellStyle name="Normal 3" xfId="1156" builtinId="53" customBuiltin="true"/>
    <cellStyle name="Normal 3 2" xfId="1157" builtinId="53" customBuiltin="true"/>
    <cellStyle name="Normal 3 3" xfId="1158" builtinId="53" customBuiltin="true"/>
    <cellStyle name="Normal 3 4" xfId="1159" builtinId="53" customBuiltin="true"/>
    <cellStyle name="Normal 3 5" xfId="1160" builtinId="53" customBuiltin="true"/>
    <cellStyle name="Normal 3 5 2" xfId="1161" builtinId="53" customBuiltin="true"/>
    <cellStyle name="Normal 4" xfId="1162" builtinId="53" customBuiltin="true"/>
    <cellStyle name="Normal 4 2" xfId="1163" builtinId="53" customBuiltin="true"/>
    <cellStyle name="Normal 4 3" xfId="1164" builtinId="53" customBuiltin="true"/>
    <cellStyle name="Normal 5" xfId="1165" builtinId="53" customBuiltin="true"/>
    <cellStyle name="Normal 5 2" xfId="1166" builtinId="53" customBuiltin="true"/>
    <cellStyle name="Normal 5 3" xfId="1167" builtinId="53" customBuiltin="true"/>
    <cellStyle name="Normal 5_Прайс Альянс (VRF NEOCLIMA) декабрь 2011" xfId="1168" builtinId="53" customBuiltin="true"/>
    <cellStyle name="Normal 6" xfId="1169" builtinId="53" customBuiltin="true"/>
    <cellStyle name="Normal 6 2" xfId="1170" builtinId="53" customBuiltin="true"/>
    <cellStyle name="Normal 7" xfId="1171" builtinId="53" customBuiltin="true"/>
    <cellStyle name="Normal 8" xfId="1172" builtinId="53" customBuiltin="true"/>
    <cellStyle name="Normal 9" xfId="1173" builtinId="53" customBuiltin="true"/>
    <cellStyle name="Normal_AIRWELL" xfId="1174" builtinId="53" customBuiltin="true"/>
    <cellStyle name="Normal_SPLIT" xfId="1175" builtinId="53" customBuiltin="true"/>
    <cellStyle name="Normál_SHG Products Dimention" xfId="1176" builtinId="53" customBuiltin="true"/>
    <cellStyle name="normбlnм_laroux" xfId="1177" builtinId="53" customBuiltin="true"/>
    <cellStyle name="Notas" xfId="1178" builtinId="53" customBuiltin="true"/>
    <cellStyle name="Notas 2" xfId="1179" builtinId="53" customBuiltin="true"/>
    <cellStyle name="Notas 2 2" xfId="1180" builtinId="53" customBuiltin="true"/>
    <cellStyle name="Notas 2 2 2" xfId="1181" builtinId="53" customBuiltin="true"/>
    <cellStyle name="Notas 2 3" xfId="1182" builtinId="53" customBuiltin="true"/>
    <cellStyle name="Notas 2 3 2" xfId="1183" builtinId="53" customBuiltin="true"/>
    <cellStyle name="Notas 2 4" xfId="1184" builtinId="53" customBuiltin="true"/>
    <cellStyle name="Notas 2 4 2" xfId="1185" builtinId="53" customBuiltin="true"/>
    <cellStyle name="Notas 2 5" xfId="1186" builtinId="53" customBuiltin="true"/>
    <cellStyle name="Notas 3" xfId="1187" builtinId="53" customBuiltin="true"/>
    <cellStyle name="Notas 3 2" xfId="1188" builtinId="53" customBuiltin="true"/>
    <cellStyle name="Notas 3 2 2" xfId="1189" builtinId="53" customBuiltin="true"/>
    <cellStyle name="Notas 3 3" xfId="1190" builtinId="53" customBuiltin="true"/>
    <cellStyle name="Notas 3 3 2" xfId="1191" builtinId="53" customBuiltin="true"/>
    <cellStyle name="Notas 3 4" xfId="1192" builtinId="53" customBuiltin="true"/>
    <cellStyle name="Notas 4" xfId="1193" builtinId="53" customBuiltin="true"/>
    <cellStyle name="Notas 4 2" xfId="1194" builtinId="53" customBuiltin="true"/>
    <cellStyle name="Notas 4 2 2" xfId="1195" builtinId="53" customBuiltin="true"/>
    <cellStyle name="Notas 4 3" xfId="1196" builtinId="53" customBuiltin="true"/>
    <cellStyle name="Notas 5" xfId="1197" builtinId="53" customBuiltin="true"/>
    <cellStyle name="Notas 5 2" xfId="1198" builtinId="53" customBuiltin="true"/>
    <cellStyle name="Notas 6" xfId="1199" builtinId="53" customBuiltin="true"/>
    <cellStyle name="Note 2" xfId="1200" builtinId="53" customBuiltin="true"/>
    <cellStyle name="Note 2 2" xfId="1201" builtinId="53" customBuiltin="true"/>
    <cellStyle name="Note 3" xfId="1202" builtinId="53" customBuiltin="true"/>
    <cellStyle name="Note 3 2" xfId="1203" builtinId="53" customBuiltin="true"/>
    <cellStyle name="Note 4" xfId="1204" builtinId="53" customBuiltin="true"/>
    <cellStyle name="Note 8" xfId="1205" builtinId="53" customBuiltin="true"/>
    <cellStyle name="Notiz" xfId="1206" builtinId="53" customBuiltin="true"/>
    <cellStyle name="Notiz 2" xfId="1207" builtinId="53" customBuiltin="true"/>
    <cellStyle name="Option" xfId="1208" builtinId="53" customBuiltin="true"/>
    <cellStyle name="OptionHeading" xfId="1209" builtinId="53" customBuiltin="true"/>
    <cellStyle name="Output" xfId="1210" builtinId="53" customBuiltin="true"/>
    <cellStyle name="Output 2" xfId="1211" builtinId="53" customBuiltin="true"/>
    <cellStyle name="Output 2 2" xfId="1212" builtinId="53" customBuiltin="true"/>
    <cellStyle name="Output 3" xfId="1213" builtinId="53" customBuiltin="true"/>
    <cellStyle name="per.style" xfId="1214" builtinId="53" customBuiltin="true"/>
    <cellStyle name="Percent (0)" xfId="1215" builtinId="53" customBuiltin="true"/>
    <cellStyle name="Percent [00]" xfId="1216" builtinId="53" customBuiltin="true"/>
    <cellStyle name="Percent [0]" xfId="1217" builtinId="53" customBuiltin="true"/>
    <cellStyle name="Percent [2]" xfId="1218" builtinId="53" customBuiltin="true"/>
    <cellStyle name="Porcentual 11" xfId="1219" builtinId="53" customBuiltin="true"/>
    <cellStyle name="Porcentual 13" xfId="1220" builtinId="53" customBuiltin="true"/>
    <cellStyle name="Porcentual 3" xfId="1221" builtinId="53" customBuiltin="true"/>
    <cellStyle name="Porcentual 5" xfId="1222" builtinId="53" customBuiltin="true"/>
    <cellStyle name="Porcentual 7" xfId="1223" builtinId="53" customBuiltin="true"/>
    <cellStyle name="Porcentual 9" xfId="1224" builtinId="53" customBuiltin="true"/>
    <cellStyle name="PrePop Currency (0)" xfId="1225" builtinId="53" customBuiltin="true"/>
    <cellStyle name="PrePop Currency (2)" xfId="1226" builtinId="53" customBuiltin="true"/>
    <cellStyle name="PrePop Units (0)" xfId="1227" builtinId="53" customBuiltin="true"/>
    <cellStyle name="PrePop Units (1)" xfId="1228" builtinId="53" customBuiltin="true"/>
    <cellStyle name="PrePop Units (2)" xfId="1229" builtinId="53" customBuiltin="true"/>
    <cellStyle name="regstoresfromspecstores" xfId="1230" builtinId="53" customBuiltin="true"/>
    <cellStyle name="RevList" xfId="1231" builtinId="53" customBuiltin="true"/>
    <cellStyle name="Salida" xfId="1232" builtinId="53" customBuiltin="true"/>
    <cellStyle name="Salida 2" xfId="1233" builtinId="53" customBuiltin="true"/>
    <cellStyle name="Salida 2 2" xfId="1234" builtinId="53" customBuiltin="true"/>
    <cellStyle name="Salida 2 2 2" xfId="1235" builtinId="53" customBuiltin="true"/>
    <cellStyle name="Salida 2 3" xfId="1236" builtinId="53" customBuiltin="true"/>
    <cellStyle name="Salida 2 3 2" xfId="1237" builtinId="53" customBuiltin="true"/>
    <cellStyle name="Salida 2 4" xfId="1238" builtinId="53" customBuiltin="true"/>
    <cellStyle name="Salida 2 4 2" xfId="1239" builtinId="53" customBuiltin="true"/>
    <cellStyle name="Salida 2 5" xfId="1240" builtinId="53" customBuiltin="true"/>
    <cellStyle name="Salida 2_Прайс" xfId="1241" builtinId="53" customBuiltin="true"/>
    <cellStyle name="Salida 3" xfId="1242" builtinId="53" customBuiltin="true"/>
    <cellStyle name="Salida 3 2" xfId="1243" builtinId="53" customBuiltin="true"/>
    <cellStyle name="Salida 3 2 2" xfId="1244" builtinId="53" customBuiltin="true"/>
    <cellStyle name="Salida 3 3" xfId="1245" builtinId="53" customBuiltin="true"/>
    <cellStyle name="Salida 3 3 2" xfId="1246" builtinId="53" customBuiltin="true"/>
    <cellStyle name="Salida 3 4" xfId="1247" builtinId="53" customBuiltin="true"/>
    <cellStyle name="Salida 3_Прайс" xfId="1248" builtinId="53" customBuiltin="true"/>
    <cellStyle name="Salida 4" xfId="1249" builtinId="53" customBuiltin="true"/>
    <cellStyle name="Salida 4 2" xfId="1250" builtinId="53" customBuiltin="true"/>
    <cellStyle name="Salida 4 2 2" xfId="1251" builtinId="53" customBuiltin="true"/>
    <cellStyle name="Salida 4 3" xfId="1252" builtinId="53" customBuiltin="true"/>
    <cellStyle name="Salida 4_Прайс" xfId="1253" builtinId="53" customBuiltin="true"/>
    <cellStyle name="Salida 5" xfId="1254" builtinId="53" customBuiltin="true"/>
    <cellStyle name="Salida 5 2" xfId="1255" builtinId="53" customBuiltin="true"/>
    <cellStyle name="Salida 6" xfId="1256" builtinId="53" customBuiltin="true"/>
    <cellStyle name="Salida_Прайс" xfId="1257" builtinId="53" customBuiltin="true"/>
    <cellStyle name="SAPBEXaggData" xfId="1258" builtinId="53" customBuiltin="true"/>
    <cellStyle name="SAPBEXaggData 2" xfId="1259" builtinId="53" customBuiltin="true"/>
    <cellStyle name="SAPBEXaggDataEmph" xfId="1260" builtinId="53" customBuiltin="true"/>
    <cellStyle name="SAPBEXaggDataEmph 2" xfId="1261" builtinId="53" customBuiltin="true"/>
    <cellStyle name="SAPBEXaggItem" xfId="1262" builtinId="53" customBuiltin="true"/>
    <cellStyle name="SAPBEXaggItem 2" xfId="1263" builtinId="53" customBuiltin="true"/>
    <cellStyle name="SAPBEXaggItemX" xfId="1264" builtinId="53" customBuiltin="true"/>
    <cellStyle name="SAPBEXaggItemX 2" xfId="1265" builtinId="53" customBuiltin="true"/>
    <cellStyle name="SAPBEXchaText" xfId="1266" builtinId="53" customBuiltin="true"/>
    <cellStyle name="SAPBEXchaText 2" xfId="1267" builtinId="53" customBuiltin="true"/>
    <cellStyle name="SAPBEXexcBad7" xfId="1268" builtinId="53" customBuiltin="true"/>
    <cellStyle name="SAPBEXexcBad7 2" xfId="1269" builtinId="53" customBuiltin="true"/>
    <cellStyle name="SAPBEXexcBad8" xfId="1270" builtinId="53" customBuiltin="true"/>
    <cellStyle name="SAPBEXexcBad8 2" xfId="1271" builtinId="53" customBuiltin="true"/>
    <cellStyle name="SAPBEXexcBad9" xfId="1272" builtinId="53" customBuiltin="true"/>
    <cellStyle name="SAPBEXexcBad9 2" xfId="1273" builtinId="53" customBuiltin="true"/>
    <cellStyle name="SAPBEXexcCritical4" xfId="1274" builtinId="53" customBuiltin="true"/>
    <cellStyle name="SAPBEXexcCritical4 2" xfId="1275" builtinId="53" customBuiltin="true"/>
    <cellStyle name="SAPBEXexcCritical5" xfId="1276" builtinId="53" customBuiltin="true"/>
    <cellStyle name="SAPBEXexcCritical5 2" xfId="1277" builtinId="53" customBuiltin="true"/>
    <cellStyle name="SAPBEXexcCritical6" xfId="1278" builtinId="53" customBuiltin="true"/>
    <cellStyle name="SAPBEXexcCritical6 2" xfId="1279" builtinId="53" customBuiltin="true"/>
    <cellStyle name="SAPBEXexcGood1" xfId="1280" builtinId="53" customBuiltin="true"/>
    <cellStyle name="SAPBEXexcGood1 2" xfId="1281" builtinId="53" customBuiltin="true"/>
    <cellStyle name="SAPBEXexcGood2" xfId="1282" builtinId="53" customBuiltin="true"/>
    <cellStyle name="SAPBEXexcGood2 2" xfId="1283" builtinId="53" customBuiltin="true"/>
    <cellStyle name="SAPBEXexcGood3" xfId="1284" builtinId="53" customBuiltin="true"/>
    <cellStyle name="SAPBEXexcGood3 2" xfId="1285" builtinId="53" customBuiltin="true"/>
    <cellStyle name="SAPBEXfilterDrill" xfId="1286" builtinId="53" customBuiltin="true"/>
    <cellStyle name="SAPBEXfilterDrill 2" xfId="1287" builtinId="53" customBuiltin="true"/>
    <cellStyle name="SAPBEXfilterItem" xfId="1288" builtinId="53" customBuiltin="true"/>
    <cellStyle name="SAPBEXfilterItem 2" xfId="1289" builtinId="53" customBuiltin="true"/>
    <cellStyle name="SAPBEXfilterText" xfId="1290" builtinId="53" customBuiltin="true"/>
    <cellStyle name="SAPBEXformats" xfId="1291" builtinId="53" customBuiltin="true"/>
    <cellStyle name="SAPBEXformats 2" xfId="1292" builtinId="53" customBuiltin="true"/>
    <cellStyle name="SAPBEXheaderItem" xfId="1293" builtinId="53" customBuiltin="true"/>
    <cellStyle name="SAPBEXheaderItem 2" xfId="1294" builtinId="53" customBuiltin="true"/>
    <cellStyle name="SAPBEXheaderText" xfId="1295" builtinId="53" customBuiltin="true"/>
    <cellStyle name="SAPBEXheaderText 2" xfId="1296" builtinId="53" customBuiltin="true"/>
    <cellStyle name="SAPBEXHLevel0" xfId="1297" builtinId="53" customBuiltin="true"/>
    <cellStyle name="SAPBEXHLevel0 2" xfId="1298" builtinId="53" customBuiltin="true"/>
    <cellStyle name="SAPBEXHLevel0X" xfId="1299" builtinId="53" customBuiltin="true"/>
    <cellStyle name="SAPBEXHLevel0X 2" xfId="1300" builtinId="53" customBuiltin="true"/>
    <cellStyle name="SAPBEXHLevel1" xfId="1301" builtinId="53" customBuiltin="true"/>
    <cellStyle name="SAPBEXHLevel1 2" xfId="1302" builtinId="53" customBuiltin="true"/>
    <cellStyle name="SAPBEXHLevel1X" xfId="1303" builtinId="53" customBuiltin="true"/>
    <cellStyle name="SAPBEXHLevel1X 2" xfId="1304" builtinId="53" customBuiltin="true"/>
    <cellStyle name="SAPBEXHLevel2" xfId="1305" builtinId="53" customBuiltin="true"/>
    <cellStyle name="SAPBEXHLevel2 2" xfId="1306" builtinId="53" customBuiltin="true"/>
    <cellStyle name="SAPBEXHLevel2X" xfId="1307" builtinId="53" customBuiltin="true"/>
    <cellStyle name="SAPBEXHLevel2X 2" xfId="1308" builtinId="53" customBuiltin="true"/>
    <cellStyle name="SAPBEXHLevel3" xfId="1309" builtinId="53" customBuiltin="true"/>
    <cellStyle name="SAPBEXHLevel3 2" xfId="1310" builtinId="53" customBuiltin="true"/>
    <cellStyle name="SAPBEXHLevel3X" xfId="1311" builtinId="53" customBuiltin="true"/>
    <cellStyle name="SAPBEXHLevel3X 2" xfId="1312" builtinId="53" customBuiltin="true"/>
    <cellStyle name="SAPBEXinputData" xfId="1313" builtinId="53" customBuiltin="true"/>
    <cellStyle name="SAPBEXinputData 2" xfId="1314" builtinId="53" customBuiltin="true"/>
    <cellStyle name="SAPBEXresData" xfId="1315" builtinId="53" customBuiltin="true"/>
    <cellStyle name="SAPBEXresData 2" xfId="1316" builtinId="53" customBuiltin="true"/>
    <cellStyle name="SAPBEXresDataEmph" xfId="1317" builtinId="53" customBuiltin="true"/>
    <cellStyle name="SAPBEXresDataEmph 2" xfId="1318" builtinId="53" customBuiltin="true"/>
    <cellStyle name="SAPBEXresItem" xfId="1319" builtinId="53" customBuiltin="true"/>
    <cellStyle name="SAPBEXresItem 2" xfId="1320" builtinId="53" customBuiltin="true"/>
    <cellStyle name="SAPBEXresItemX" xfId="1321" builtinId="53" customBuiltin="true"/>
    <cellStyle name="SAPBEXresItemX 2" xfId="1322" builtinId="53" customBuiltin="true"/>
    <cellStyle name="SAPBEXstdData" xfId="1323" builtinId="53" customBuiltin="true"/>
    <cellStyle name="SAPBEXstdData 2" xfId="1324" builtinId="53" customBuiltin="true"/>
    <cellStyle name="SAPBEXstdDataEmph" xfId="1325" builtinId="53" customBuiltin="true"/>
    <cellStyle name="SAPBEXstdDataEmph 2" xfId="1326" builtinId="53" customBuiltin="true"/>
    <cellStyle name="SAPBEXstdItem" xfId="1327" builtinId="53" customBuiltin="true"/>
    <cellStyle name="SAPBEXstdItem 2" xfId="1328" builtinId="53" customBuiltin="true"/>
    <cellStyle name="SAPBEXstdItemX" xfId="1329" builtinId="53" customBuiltin="true"/>
    <cellStyle name="SAPBEXstdItemX 2" xfId="1330" builtinId="53" customBuiltin="true"/>
    <cellStyle name="SAPBEXtitle" xfId="1331" builtinId="53" customBuiltin="true"/>
    <cellStyle name="SAPBEXundefined" xfId="1332" builtinId="53" customBuiltin="true"/>
    <cellStyle name="SAPBEXundefined 2" xfId="1333" builtinId="53" customBuiltin="true"/>
    <cellStyle name="Schlecht" xfId="1334" builtinId="53" customBuiltin="true"/>
    <cellStyle name="SHADEDSTORES" xfId="1335" builtinId="53" customBuiltin="true"/>
    <cellStyle name="Sheet Title" xfId="1336" builtinId="53" customBuiltin="true"/>
    <cellStyle name="specstores" xfId="1337" builtinId="53" customBuiltin="true"/>
    <cellStyle name="Standard 2" xfId="1338" builtinId="53" customBuiltin="true"/>
    <cellStyle name="Standard_FORECAST" xfId="1339" builtinId="53" customBuiltin="true"/>
    <cellStyle name="Subtotal" xfId="1340" builtinId="53" customBuiltin="true"/>
    <cellStyle name="Text Indent A" xfId="1341" builtinId="53" customBuiltin="true"/>
    <cellStyle name="Text Indent B" xfId="1342" builtinId="53" customBuiltin="true"/>
    <cellStyle name="Text Indent C" xfId="1343" builtinId="53" customBuiltin="true"/>
    <cellStyle name="Texto de advertencia" xfId="1344" builtinId="53" customBuiltin="true"/>
    <cellStyle name="Texto de advertencia 2" xfId="1345" builtinId="53" customBuiltin="true"/>
    <cellStyle name="Texto de advertencia 2 2" xfId="1346" builtinId="53" customBuiltin="true"/>
    <cellStyle name="Texto de advertencia 2 3" xfId="1347" builtinId="53" customBuiltin="true"/>
    <cellStyle name="Texto de advertencia 2 4" xfId="1348" builtinId="53" customBuiltin="true"/>
    <cellStyle name="Texto de advertencia 2_Прайс" xfId="1349" builtinId="53" customBuiltin="true"/>
    <cellStyle name="Texto de advertencia 3" xfId="1350" builtinId="53" customBuiltin="true"/>
    <cellStyle name="Texto de advertencia 3 2" xfId="1351" builtinId="53" customBuiltin="true"/>
    <cellStyle name="Texto de advertencia 3 3" xfId="1352" builtinId="53" customBuiltin="true"/>
    <cellStyle name="Texto de advertencia 3_Прайс" xfId="1353" builtinId="53" customBuiltin="true"/>
    <cellStyle name="Texto de advertencia 4" xfId="1354" builtinId="53" customBuiltin="true"/>
    <cellStyle name="Texto de advertencia 4 2" xfId="1355" builtinId="53" customBuiltin="true"/>
    <cellStyle name="Texto de advertencia 4_Прайс" xfId="1356" builtinId="53" customBuiltin="true"/>
    <cellStyle name="Texto de advertencia 5" xfId="1357" builtinId="53" customBuiltin="true"/>
    <cellStyle name="Texto de advertencia_Прайс" xfId="1358" builtinId="53" customBuiltin="true"/>
    <cellStyle name="Texto explicativo" xfId="1359" builtinId="53" customBuiltin="true"/>
    <cellStyle name="Texto explicativo 2" xfId="1360" builtinId="53" customBuiltin="true"/>
    <cellStyle name="Texto explicativo 2 2" xfId="1361" builtinId="53" customBuiltin="true"/>
    <cellStyle name="Texto explicativo 2 3" xfId="1362" builtinId="53" customBuiltin="true"/>
    <cellStyle name="Texto explicativo 2 4" xfId="1363" builtinId="53" customBuiltin="true"/>
    <cellStyle name="Texto explicativo 2_Прайс" xfId="1364" builtinId="53" customBuiltin="true"/>
    <cellStyle name="Texto explicativo 3" xfId="1365" builtinId="53" customBuiltin="true"/>
    <cellStyle name="Texto explicativo 3 2" xfId="1366" builtinId="53" customBuiltin="true"/>
    <cellStyle name="Texto explicativo 3 3" xfId="1367" builtinId="53" customBuiltin="true"/>
    <cellStyle name="Texto explicativo 3_Прайс" xfId="1368" builtinId="53" customBuiltin="true"/>
    <cellStyle name="Texto explicativo 4" xfId="1369" builtinId="53" customBuiltin="true"/>
    <cellStyle name="Texto explicativo 4 2" xfId="1370" builtinId="53" customBuiltin="true"/>
    <cellStyle name="Texto explicativo 4_Прайс" xfId="1371" builtinId="53" customBuiltin="true"/>
    <cellStyle name="Texto explicativo 5" xfId="1372" builtinId="53" customBuiltin="true"/>
    <cellStyle name="Texto explicativo_Прайс" xfId="1373" builtinId="53" customBuiltin="true"/>
    <cellStyle name="Title" xfId="1374" builtinId="53" customBuiltin="true"/>
    <cellStyle name="Title 2" xfId="1375" builtinId="53" customBuiltin="true"/>
    <cellStyle name="Total" xfId="1376" builtinId="53" customBuiltin="true"/>
    <cellStyle name="Total 10" xfId="1377" builtinId="53" customBuiltin="true"/>
    <cellStyle name="Total 2" xfId="1378" builtinId="53" customBuiltin="true"/>
    <cellStyle name="Total 2 2" xfId="1379" builtinId="53" customBuiltin="true"/>
    <cellStyle name="Total 2 2 2" xfId="1380" builtinId="53" customBuiltin="true"/>
    <cellStyle name="Total 2 3" xfId="1381" builtinId="53" customBuiltin="true"/>
    <cellStyle name="Total 2 3 2" xfId="1382" builtinId="53" customBuiltin="true"/>
    <cellStyle name="Total 2 4" xfId="1383" builtinId="53" customBuiltin="true"/>
    <cellStyle name="Total 2 4 2" xfId="1384" builtinId="53" customBuiltin="true"/>
    <cellStyle name="Total 2 5" xfId="1385" builtinId="53" customBuiltin="true"/>
    <cellStyle name="Total 2_Прайс" xfId="1386" builtinId="53" customBuiltin="true"/>
    <cellStyle name="Total 3" xfId="1387" builtinId="53" customBuiltin="true"/>
    <cellStyle name="Total 3 2" xfId="1388" builtinId="53" customBuiltin="true"/>
    <cellStyle name="Total 3 2 2" xfId="1389" builtinId="53" customBuiltin="true"/>
    <cellStyle name="Total 3 3" xfId="1390" builtinId="53" customBuiltin="true"/>
    <cellStyle name="Total 3 3 2" xfId="1391" builtinId="53" customBuiltin="true"/>
    <cellStyle name="Total 3 4" xfId="1392" builtinId="53" customBuiltin="true"/>
    <cellStyle name="Total 3_Прайс" xfId="1393" builtinId="53" customBuiltin="true"/>
    <cellStyle name="Total 4" xfId="1394" builtinId="53" customBuiltin="true"/>
    <cellStyle name="Total 4 2" xfId="1395" builtinId="53" customBuiltin="true"/>
    <cellStyle name="Total 4 2 2" xfId="1396" builtinId="53" customBuiltin="true"/>
    <cellStyle name="Total 4 3" xfId="1397" builtinId="53" customBuiltin="true"/>
    <cellStyle name="Total 4_Прайс" xfId="1398" builtinId="53" customBuiltin="true"/>
    <cellStyle name="Total 5" xfId="1399" builtinId="53" customBuiltin="true"/>
    <cellStyle name="Total 5 2" xfId="1400" builtinId="53" customBuiltin="true"/>
    <cellStyle name="Total 6" xfId="1401" builtinId="53" customBuiltin="true"/>
    <cellStyle name="Total 6 2" xfId="1402" builtinId="53" customBuiltin="true"/>
    <cellStyle name="Total 7" xfId="1403" builtinId="53" customBuiltin="true"/>
    <cellStyle name="Total 8" xfId="1404" builtinId="53" customBuiltin="true"/>
    <cellStyle name="Total 9" xfId="1405" builtinId="53" customBuiltin="true"/>
    <cellStyle name="Total_Книга5" xfId="1406" builtinId="53" customBuiltin="true"/>
    <cellStyle name="Título" xfId="1407" builtinId="53" customBuiltin="true"/>
    <cellStyle name="Título 1" xfId="1408" builtinId="53" customBuiltin="true"/>
    <cellStyle name="Título 1 2" xfId="1409" builtinId="53" customBuiltin="true"/>
    <cellStyle name="Título 1 2 2" xfId="1410" builtinId="53" customBuiltin="true"/>
    <cellStyle name="Título 1 2 3" xfId="1411" builtinId="53" customBuiltin="true"/>
    <cellStyle name="Título 1 2 4" xfId="1412" builtinId="53" customBuiltin="true"/>
    <cellStyle name="Título 1 2_Прайс" xfId="1413" builtinId="53" customBuiltin="true"/>
    <cellStyle name="Título 1 3" xfId="1414" builtinId="53" customBuiltin="true"/>
    <cellStyle name="Título 1 3 2" xfId="1415" builtinId="53" customBuiltin="true"/>
    <cellStyle name="Título 1 3 3" xfId="1416" builtinId="53" customBuiltin="true"/>
    <cellStyle name="Título 1 3_Прайс" xfId="1417" builtinId="53" customBuiltin="true"/>
    <cellStyle name="Título 1 4" xfId="1418" builtinId="53" customBuiltin="true"/>
    <cellStyle name="Título 1 4 2" xfId="1419" builtinId="53" customBuiltin="true"/>
    <cellStyle name="Título 1 4_Прайс" xfId="1420" builtinId="53" customBuiltin="true"/>
    <cellStyle name="Título 1 5" xfId="1421" builtinId="53" customBuiltin="true"/>
    <cellStyle name="Título 1_Прайс" xfId="1422" builtinId="53" customBuiltin="true"/>
    <cellStyle name="Título 2" xfId="1423" builtinId="53" customBuiltin="true"/>
    <cellStyle name="Título 2 2" xfId="1424" builtinId="53" customBuiltin="true"/>
    <cellStyle name="Título 2 2 2" xfId="1425" builtinId="53" customBuiltin="true"/>
    <cellStyle name="Título 2 2 3" xfId="1426" builtinId="53" customBuiltin="true"/>
    <cellStyle name="Título 2 2 4" xfId="1427" builtinId="53" customBuiltin="true"/>
    <cellStyle name="Título 2 2_Прайс" xfId="1428" builtinId="53" customBuiltin="true"/>
    <cellStyle name="Título 2 3" xfId="1429" builtinId="53" customBuiltin="true"/>
    <cellStyle name="Título 2 3 2" xfId="1430" builtinId="53" customBuiltin="true"/>
    <cellStyle name="Título 2 3 3" xfId="1431" builtinId="53" customBuiltin="true"/>
    <cellStyle name="Título 2 3_Прайс" xfId="1432" builtinId="53" customBuiltin="true"/>
    <cellStyle name="Título 2 4" xfId="1433" builtinId="53" customBuiltin="true"/>
    <cellStyle name="Título 2 4 2" xfId="1434" builtinId="53" customBuiltin="true"/>
    <cellStyle name="Título 2 4_Прайс" xfId="1435" builtinId="53" customBuiltin="true"/>
    <cellStyle name="Título 2 5" xfId="1436" builtinId="53" customBuiltin="true"/>
    <cellStyle name="Título 2_Прайс" xfId="1437" builtinId="53" customBuiltin="true"/>
    <cellStyle name="Título 3" xfId="1438" builtinId="53" customBuiltin="true"/>
    <cellStyle name="Título 3 2" xfId="1439" builtinId="53" customBuiltin="true"/>
    <cellStyle name="Título 3 2 2" xfId="1440" builtinId="53" customBuiltin="true"/>
    <cellStyle name="Título 3 2 3" xfId="1441" builtinId="53" customBuiltin="true"/>
    <cellStyle name="Título 3 2 4" xfId="1442" builtinId="53" customBuiltin="true"/>
    <cellStyle name="Título 3 2_Прайс" xfId="1443" builtinId="53" customBuiltin="true"/>
    <cellStyle name="Título 3 3" xfId="1444" builtinId="53" customBuiltin="true"/>
    <cellStyle name="Título 3 3 2" xfId="1445" builtinId="53" customBuiltin="true"/>
    <cellStyle name="Título 3 3 3" xfId="1446" builtinId="53" customBuiltin="true"/>
    <cellStyle name="Título 3 3_Прайс" xfId="1447" builtinId="53" customBuiltin="true"/>
    <cellStyle name="Título 3 4" xfId="1448" builtinId="53" customBuiltin="true"/>
    <cellStyle name="Título 3 4 2" xfId="1449" builtinId="53" customBuiltin="true"/>
    <cellStyle name="Título 3 4_Прайс" xfId="1450" builtinId="53" customBuiltin="true"/>
    <cellStyle name="Título 3 5" xfId="1451" builtinId="53" customBuiltin="true"/>
    <cellStyle name="Título 3_Прайс" xfId="1452" builtinId="53" customBuiltin="true"/>
    <cellStyle name="Título 4" xfId="1453" builtinId="53" customBuiltin="true"/>
    <cellStyle name="Título 4 2" xfId="1454" builtinId="53" customBuiltin="true"/>
    <cellStyle name="Título 4 3" xfId="1455" builtinId="53" customBuiltin="true"/>
    <cellStyle name="Título 4 4" xfId="1456" builtinId="53" customBuiltin="true"/>
    <cellStyle name="Título 5" xfId="1457" builtinId="53" customBuiltin="true"/>
    <cellStyle name="Título 5 2" xfId="1458" builtinId="53" customBuiltin="true"/>
    <cellStyle name="Título 5 3" xfId="1459" builtinId="53" customBuiltin="true"/>
    <cellStyle name="Título 6" xfId="1460" builtinId="53" customBuiltin="true"/>
    <cellStyle name="Título 6 2" xfId="1461" builtinId="53" customBuiltin="true"/>
    <cellStyle name="Título 7" xfId="1462" builtinId="53" customBuiltin="true"/>
    <cellStyle name="Valuta (0)_PortF2k" xfId="1463" builtinId="53" customBuiltin="true"/>
    <cellStyle name="Verknüpfte Zelle" xfId="1464" builtinId="53" customBuiltin="true"/>
    <cellStyle name="Vertical" xfId="1465" builtinId="53" customBuiltin="true"/>
    <cellStyle name="Warnender Text" xfId="1466" builtinId="53" customBuiltin="true"/>
    <cellStyle name="Warning Text" xfId="1467" builtinId="53" customBuiltin="true"/>
    <cellStyle name="Warning Text 2" xfId="1468" builtinId="53" customBuiltin="true"/>
    <cellStyle name="Währung_090109_Calc_Rus_FY_09_18" xfId="1469" builtinId="53" customBuiltin="true"/>
    <cellStyle name="W臧rung [0]_laroux" xfId="1470" builtinId="53" customBuiltin="true"/>
    <cellStyle name="W臧rung_laroux" xfId="1471" builtinId="53" customBuiltin="true"/>
    <cellStyle name="Zelle überprüfen" xfId="1472" builtinId="53" customBuiltin="true"/>
    <cellStyle name="Énfasis1" xfId="1473" builtinId="53" customBuiltin="true"/>
    <cellStyle name="Énfasis1 2" xfId="1474" builtinId="53" customBuiltin="true"/>
    <cellStyle name="Énfasis1 2 2" xfId="1475" builtinId="53" customBuiltin="true"/>
    <cellStyle name="Énfasis1 2 3" xfId="1476" builtinId="53" customBuiltin="true"/>
    <cellStyle name="Énfasis1 2 4" xfId="1477" builtinId="53" customBuiltin="true"/>
    <cellStyle name="Énfasis1 2_Прайс" xfId="1478" builtinId="53" customBuiltin="true"/>
    <cellStyle name="Énfasis1 3" xfId="1479" builtinId="53" customBuiltin="true"/>
    <cellStyle name="Énfasis1 3 2" xfId="1480" builtinId="53" customBuiltin="true"/>
    <cellStyle name="Énfasis1 3 3" xfId="1481" builtinId="53" customBuiltin="true"/>
    <cellStyle name="Énfasis1 3_Прайс" xfId="1482" builtinId="53" customBuiltin="true"/>
    <cellStyle name="Énfasis1 4" xfId="1483" builtinId="53" customBuiltin="true"/>
    <cellStyle name="Énfasis1 4 2" xfId="1484" builtinId="53" customBuiltin="true"/>
    <cellStyle name="Énfasis1 4_Прайс" xfId="1485" builtinId="53" customBuiltin="true"/>
    <cellStyle name="Énfasis1 5" xfId="1486" builtinId="53" customBuiltin="true"/>
    <cellStyle name="Énfasis1_Прайс" xfId="1487" builtinId="53" customBuiltin="true"/>
    <cellStyle name="Énfasis2" xfId="1488" builtinId="53" customBuiltin="true"/>
    <cellStyle name="Énfasis2 2" xfId="1489" builtinId="53" customBuiltin="true"/>
    <cellStyle name="Énfasis2 2 2" xfId="1490" builtinId="53" customBuiltin="true"/>
    <cellStyle name="Énfasis2 2 3" xfId="1491" builtinId="53" customBuiltin="true"/>
    <cellStyle name="Énfasis2 2 4" xfId="1492" builtinId="53" customBuiltin="true"/>
    <cellStyle name="Énfasis2 2_Прайс" xfId="1493" builtinId="53" customBuiltin="true"/>
    <cellStyle name="Énfasis2 3" xfId="1494" builtinId="53" customBuiltin="true"/>
    <cellStyle name="Énfasis2 3 2" xfId="1495" builtinId="53" customBuiltin="true"/>
    <cellStyle name="Énfasis2 3 3" xfId="1496" builtinId="53" customBuiltin="true"/>
    <cellStyle name="Énfasis2 3_Прайс" xfId="1497" builtinId="53" customBuiltin="true"/>
    <cellStyle name="Énfasis2 4" xfId="1498" builtinId="53" customBuiltin="true"/>
    <cellStyle name="Énfasis2 4 2" xfId="1499" builtinId="53" customBuiltin="true"/>
    <cellStyle name="Énfasis2 4_Прайс" xfId="1500" builtinId="53" customBuiltin="true"/>
    <cellStyle name="Énfasis2 5" xfId="1501" builtinId="53" customBuiltin="true"/>
    <cellStyle name="Énfasis2_Прайс" xfId="1502" builtinId="53" customBuiltin="true"/>
    <cellStyle name="Énfasis3" xfId="1503" builtinId="53" customBuiltin="true"/>
    <cellStyle name="Énfasis3 2" xfId="1504" builtinId="53" customBuiltin="true"/>
    <cellStyle name="Énfasis3 2 2" xfId="1505" builtinId="53" customBuiltin="true"/>
    <cellStyle name="Énfasis3 2 3" xfId="1506" builtinId="53" customBuiltin="true"/>
    <cellStyle name="Énfasis3 2 4" xfId="1507" builtinId="53" customBuiltin="true"/>
    <cellStyle name="Énfasis3 2_Прайс" xfId="1508" builtinId="53" customBuiltin="true"/>
    <cellStyle name="Énfasis3 3" xfId="1509" builtinId="53" customBuiltin="true"/>
    <cellStyle name="Énfasis3 3 2" xfId="1510" builtinId="53" customBuiltin="true"/>
    <cellStyle name="Énfasis3 3 3" xfId="1511" builtinId="53" customBuiltin="true"/>
    <cellStyle name="Énfasis3 3_Прайс" xfId="1512" builtinId="53" customBuiltin="true"/>
    <cellStyle name="Énfasis3 4" xfId="1513" builtinId="53" customBuiltin="true"/>
    <cellStyle name="Énfasis3 4 2" xfId="1514" builtinId="53" customBuiltin="true"/>
    <cellStyle name="Énfasis3 4_Прайс" xfId="1515" builtinId="53" customBuiltin="true"/>
    <cellStyle name="Énfasis3 5" xfId="1516" builtinId="53" customBuiltin="true"/>
    <cellStyle name="Énfasis3_Прайс" xfId="1517" builtinId="53" customBuiltin="true"/>
    <cellStyle name="Énfasis4" xfId="1518" builtinId="53" customBuiltin="true"/>
    <cellStyle name="Énfasis4 2" xfId="1519" builtinId="53" customBuiltin="true"/>
    <cellStyle name="Énfasis4 2 2" xfId="1520" builtinId="53" customBuiltin="true"/>
    <cellStyle name="Énfasis4 2 3" xfId="1521" builtinId="53" customBuiltin="true"/>
    <cellStyle name="Énfasis4 2 4" xfId="1522" builtinId="53" customBuiltin="true"/>
    <cellStyle name="Énfasis4 2_Прайс" xfId="1523" builtinId="53" customBuiltin="true"/>
    <cellStyle name="Énfasis4 3" xfId="1524" builtinId="53" customBuiltin="true"/>
    <cellStyle name="Énfasis4 3 2" xfId="1525" builtinId="53" customBuiltin="true"/>
    <cellStyle name="Énfasis4 3 3" xfId="1526" builtinId="53" customBuiltin="true"/>
    <cellStyle name="Énfasis4 3_Прайс" xfId="1527" builtinId="53" customBuiltin="true"/>
    <cellStyle name="Énfasis4 4" xfId="1528" builtinId="53" customBuiltin="true"/>
    <cellStyle name="Énfasis4 4 2" xfId="1529" builtinId="53" customBuiltin="true"/>
    <cellStyle name="Énfasis4 4_Прайс" xfId="1530" builtinId="53" customBuiltin="true"/>
    <cellStyle name="Énfasis4 5" xfId="1531" builtinId="53" customBuiltin="true"/>
    <cellStyle name="Énfasis4_Прайс" xfId="1532" builtinId="53" customBuiltin="true"/>
    <cellStyle name="Énfasis5" xfId="1533" builtinId="53" customBuiltin="true"/>
    <cellStyle name="Énfasis5 2" xfId="1534" builtinId="53" customBuiltin="true"/>
    <cellStyle name="Énfasis5 2 2" xfId="1535" builtinId="53" customBuiltin="true"/>
    <cellStyle name="Énfasis5 2 3" xfId="1536" builtinId="53" customBuiltin="true"/>
    <cellStyle name="Énfasis5 2 4" xfId="1537" builtinId="53" customBuiltin="true"/>
    <cellStyle name="Énfasis5 2_Прайс" xfId="1538" builtinId="53" customBuiltin="true"/>
    <cellStyle name="Énfasis5 3" xfId="1539" builtinId="53" customBuiltin="true"/>
    <cellStyle name="Énfasis5 3 2" xfId="1540" builtinId="53" customBuiltin="true"/>
    <cellStyle name="Énfasis5 3 3" xfId="1541" builtinId="53" customBuiltin="true"/>
    <cellStyle name="Énfasis5 3_Прайс" xfId="1542" builtinId="53" customBuiltin="true"/>
    <cellStyle name="Énfasis5 4" xfId="1543" builtinId="53" customBuiltin="true"/>
    <cellStyle name="Énfasis5 4 2" xfId="1544" builtinId="53" customBuiltin="true"/>
    <cellStyle name="Énfasis5 4_Прайс" xfId="1545" builtinId="53" customBuiltin="true"/>
    <cellStyle name="Énfasis5 5" xfId="1546" builtinId="53" customBuiltin="true"/>
    <cellStyle name="Énfasis5_Прайс" xfId="1547" builtinId="53" customBuiltin="true"/>
    <cellStyle name="Énfasis6" xfId="1548" builtinId="53" customBuiltin="true"/>
    <cellStyle name="Énfasis6 2" xfId="1549" builtinId="53" customBuiltin="true"/>
    <cellStyle name="Énfasis6 2 2" xfId="1550" builtinId="53" customBuiltin="true"/>
    <cellStyle name="Énfasis6 2 3" xfId="1551" builtinId="53" customBuiltin="true"/>
    <cellStyle name="Énfasis6 2 4" xfId="1552" builtinId="53" customBuiltin="true"/>
    <cellStyle name="Énfasis6 2_Прайс" xfId="1553" builtinId="53" customBuiltin="true"/>
    <cellStyle name="Énfasis6 3" xfId="1554" builtinId="53" customBuiltin="true"/>
    <cellStyle name="Énfasis6 3 2" xfId="1555" builtinId="53" customBuiltin="true"/>
    <cellStyle name="Énfasis6 3 3" xfId="0" builtinId="53" customBuiltin="true"/>
    <cellStyle name="Énfasis6 3_Прайс" xfId="0" builtinId="53" customBuiltin="true"/>
    <cellStyle name="Énfasis6 4" xfId="0" builtinId="53" customBuiltin="true"/>
    <cellStyle name="Énfasis6 4 2" xfId="0" builtinId="53" customBuiltin="true"/>
    <cellStyle name="Énfasis6 4_Прайс" xfId="0" builtinId="53" customBuiltin="true"/>
    <cellStyle name="Énfasis6 5" xfId="0" builtinId="53" customBuiltin="true"/>
    <cellStyle name="Énfasis6_Прайс" xfId="0" builtinId="53" customBuiltin="true"/>
    <cellStyle name="Überschrift" xfId="0" builtinId="53" customBuiltin="true"/>
    <cellStyle name="Überschrift 1" xfId="0" builtinId="53" customBuiltin="true"/>
    <cellStyle name="Überschrift 2" xfId="0" builtinId="53" customBuiltin="true"/>
    <cellStyle name="Überschrift 3" xfId="0" builtinId="53" customBuiltin="true"/>
    <cellStyle name="Überschrift 4" xfId="0" builtinId="53" customBuiltin="true"/>
    <cellStyle name="Акцент1 2" xfId="0" builtinId="53" customBuiltin="true"/>
    <cellStyle name="Акцент1 2 2" xfId="0" builtinId="53" customBuiltin="true"/>
    <cellStyle name="Акцент1 3 2" xfId="0" builtinId="53" customBuiltin="true"/>
    <cellStyle name="Акцент1 4 2" xfId="0" builtinId="53" customBuiltin="true"/>
    <cellStyle name="Акцент1 5 2" xfId="0" builtinId="53" customBuiltin="true"/>
    <cellStyle name="Акцент1 6 2" xfId="0" builtinId="53" customBuiltin="true"/>
    <cellStyle name="Акцент1 7 2" xfId="0" builtinId="53" customBuiltin="true"/>
    <cellStyle name="Акцент1 8 2" xfId="0" builtinId="53" customBuiltin="true"/>
    <cellStyle name="Акцент1 9 2" xfId="0" builtinId="53" customBuiltin="true"/>
    <cellStyle name="Акцент2 2" xfId="0" builtinId="53" customBuiltin="true"/>
    <cellStyle name="Акцент2 2 2" xfId="0" builtinId="53" customBuiltin="true"/>
    <cellStyle name="Акцент2 3 2" xfId="0" builtinId="53" customBuiltin="true"/>
    <cellStyle name="Акцент2 4 2" xfId="0" builtinId="53" customBuiltin="true"/>
    <cellStyle name="Акцент2 5 2" xfId="0" builtinId="53" customBuiltin="true"/>
    <cellStyle name="Акцент2 6 2" xfId="0" builtinId="53" customBuiltin="true"/>
    <cellStyle name="Акцент2 7 2" xfId="0" builtinId="53" customBuiltin="true"/>
    <cellStyle name="Акцент2 8 2" xfId="0" builtinId="53" customBuiltin="true"/>
    <cellStyle name="Акцент2 9 2" xfId="0" builtinId="53" customBuiltin="true"/>
    <cellStyle name="Акцент3 2" xfId="0" builtinId="53" customBuiltin="true"/>
    <cellStyle name="Акцент3 2 2" xfId="0" builtinId="53" customBuiltin="true"/>
    <cellStyle name="Акцент3 3 2" xfId="0" builtinId="53" customBuiltin="true"/>
    <cellStyle name="Акцент3 4 2" xfId="0" builtinId="53" customBuiltin="true"/>
    <cellStyle name="Акцент3 5 2" xfId="0" builtinId="53" customBuiltin="true"/>
    <cellStyle name="Акцент3 6 2" xfId="0" builtinId="53" customBuiltin="true"/>
    <cellStyle name="Акцент3 7 2" xfId="0" builtinId="53" customBuiltin="true"/>
    <cellStyle name="Акцент3 8 2" xfId="0" builtinId="53" customBuiltin="true"/>
    <cellStyle name="Акцент3 9 2" xfId="0" builtinId="53" customBuiltin="true"/>
    <cellStyle name="Акцент4 2" xfId="0" builtinId="53" customBuiltin="true"/>
    <cellStyle name="Акцент4 2 2" xfId="0" builtinId="53" customBuiltin="true"/>
    <cellStyle name="Акцент4 3 2" xfId="0" builtinId="53" customBuiltin="true"/>
    <cellStyle name="Акцент4 4 2" xfId="0" builtinId="53" customBuiltin="true"/>
    <cellStyle name="Акцент4 5 2" xfId="0" builtinId="53" customBuiltin="true"/>
    <cellStyle name="Акцент4 6 2" xfId="0" builtinId="53" customBuiltin="true"/>
    <cellStyle name="Акцент4 7 2" xfId="0" builtinId="53" customBuiltin="true"/>
    <cellStyle name="Акцент4 8 2" xfId="0" builtinId="53" customBuiltin="true"/>
    <cellStyle name="Акцент4 9 2" xfId="0" builtinId="53" customBuiltin="true"/>
    <cellStyle name="Акцент5 2" xfId="0" builtinId="53" customBuiltin="true"/>
    <cellStyle name="Акцент5 2 2" xfId="0" builtinId="53" customBuiltin="true"/>
    <cellStyle name="Акцент5 3 2" xfId="0" builtinId="53" customBuiltin="true"/>
    <cellStyle name="Акцент5 4 2" xfId="0" builtinId="53" customBuiltin="true"/>
    <cellStyle name="Акцент5 5 2" xfId="0" builtinId="53" customBuiltin="true"/>
    <cellStyle name="Акцент5 6 2" xfId="0" builtinId="53" customBuiltin="true"/>
    <cellStyle name="Акцент5 7 2" xfId="0" builtinId="53" customBuiltin="true"/>
    <cellStyle name="Акцент5 8 2" xfId="0" builtinId="53" customBuiltin="true"/>
    <cellStyle name="Акцент5 9 2" xfId="0" builtinId="53" customBuiltin="true"/>
    <cellStyle name="Акцент6 2" xfId="0" builtinId="53" customBuiltin="true"/>
    <cellStyle name="Акцент6 2 2" xfId="0" builtinId="53" customBuiltin="true"/>
    <cellStyle name="Акцент6 3 2" xfId="0" builtinId="53" customBuiltin="true"/>
    <cellStyle name="Акцент6 4 2" xfId="0" builtinId="53" customBuiltin="true"/>
    <cellStyle name="Акцент6 5 2" xfId="0" builtinId="53" customBuiltin="true"/>
    <cellStyle name="Акцент6 6 2" xfId="0" builtinId="53" customBuiltin="true"/>
    <cellStyle name="Акцент6 7 2" xfId="0" builtinId="53" customBuiltin="true"/>
    <cellStyle name="Акцент6 8 2" xfId="0" builtinId="53" customBuiltin="true"/>
    <cellStyle name="Акцент6 9 2" xfId="0" builtinId="53" customBuiltin="true"/>
    <cellStyle name="Ввод  2" xfId="0" builtinId="53" customBuiltin="true"/>
    <cellStyle name="Ввод  2 2" xfId="0" builtinId="53" customBuiltin="true"/>
    <cellStyle name="Ввод  3 2" xfId="0" builtinId="53" customBuiltin="true"/>
    <cellStyle name="Ввод  4 2" xfId="0" builtinId="53" customBuiltin="true"/>
    <cellStyle name="Ввод  5 2" xfId="0" builtinId="53" customBuiltin="true"/>
    <cellStyle name="Ввод  6 2" xfId="0" builtinId="53" customBuiltin="true"/>
    <cellStyle name="Ввод  7 2" xfId="0" builtinId="53" customBuiltin="true"/>
    <cellStyle name="Ввод  8 2" xfId="0" builtinId="53" customBuiltin="true"/>
    <cellStyle name="Ввод  9 2" xfId="0" builtinId="53" customBuiltin="true"/>
    <cellStyle name="Вывод 2" xfId="0" builtinId="53" customBuiltin="true"/>
    <cellStyle name="Вывод 2 2" xfId="0" builtinId="53" customBuiltin="true"/>
    <cellStyle name="Вывод 3 2" xfId="0" builtinId="53" customBuiltin="true"/>
    <cellStyle name="Вывод 4 2" xfId="0" builtinId="53" customBuiltin="true"/>
    <cellStyle name="Вывод 5 2" xfId="0" builtinId="53" customBuiltin="true"/>
    <cellStyle name="Вывод 6 2" xfId="0" builtinId="53" customBuiltin="true"/>
    <cellStyle name="Вывод 7 2" xfId="0" builtinId="53" customBuiltin="true"/>
    <cellStyle name="Вывод 8 2" xfId="0" builtinId="53" customBuiltin="true"/>
    <cellStyle name="Вывод 9 2" xfId="0" builtinId="53" customBuiltin="true"/>
    <cellStyle name="Вычисление 2" xfId="0" builtinId="53" customBuiltin="true"/>
    <cellStyle name="Вычисление 2 2" xfId="0" builtinId="53" customBuiltin="true"/>
    <cellStyle name="Вычисление 3 2" xfId="0" builtinId="53" customBuiltin="true"/>
    <cellStyle name="Вычисление 4 2" xfId="0" builtinId="53" customBuiltin="true"/>
    <cellStyle name="Вычисление 5 2" xfId="0" builtinId="53" customBuiltin="true"/>
    <cellStyle name="Вычисление 6 2" xfId="0" builtinId="53" customBuiltin="true"/>
    <cellStyle name="Вычисление 7 2" xfId="0" builtinId="53" customBuiltin="true"/>
    <cellStyle name="Вычисление 8 2" xfId="0" builtinId="53" customBuiltin="true"/>
    <cellStyle name="Вычисление 9 2" xfId="0" builtinId="53" customBuiltin="true"/>
    <cellStyle name="Гиперссылка 2" xfId="0" builtinId="53" customBuiltin="true"/>
    <cellStyle name="Гиперссылка 2 2" xfId="0" builtinId="53" customBuiltin="true"/>
    <cellStyle name="Гиперссылка 2 3" xfId="0" builtinId="53" customBuiltin="true"/>
    <cellStyle name="Гиперссылка 2 4" xfId="0" builtinId="53" customBuiltin="true"/>
    <cellStyle name="Гиперссылка 3" xfId="0" builtinId="53" customBuiltin="true"/>
    <cellStyle name="Гиперссылка 4" xfId="0" builtinId="53" customBuiltin="true"/>
    <cellStyle name="Гиперссылка 5" xfId="0" builtinId="53" customBuiltin="true"/>
    <cellStyle name="Гиперссылка 6" xfId="0" builtinId="53" customBuiltin="true"/>
    <cellStyle name="Гиперссылка 7" xfId="0" builtinId="53" customBuiltin="true"/>
    <cellStyle name="Гиперссылка 8" xfId="0" builtinId="53" customBuiltin="true"/>
    <cellStyle name="Денежный 10" xfId="0" builtinId="53" customBuiltin="true"/>
    <cellStyle name="Денежный 11" xfId="0" builtinId="53" customBuiltin="true"/>
    <cellStyle name="Денежный 12" xfId="0" builtinId="53" customBuiltin="true"/>
    <cellStyle name="Денежный 13" xfId="0" builtinId="53" customBuiltin="true"/>
    <cellStyle name="Денежный 14" xfId="0" builtinId="53" customBuiltin="true"/>
    <cellStyle name="Денежный 15" xfId="0" builtinId="53" customBuiltin="true"/>
    <cellStyle name="Денежный 16" xfId="0" builtinId="53" customBuiltin="true"/>
    <cellStyle name="Денежный 17" xfId="0" builtinId="53" customBuiltin="true"/>
    <cellStyle name="Денежный 18" xfId="0" builtinId="53" customBuiltin="true"/>
    <cellStyle name="Денежный 19" xfId="0" builtinId="53" customBuiltin="true"/>
    <cellStyle name="Денежный 2" xfId="0" builtinId="53" customBuiltin="true"/>
    <cellStyle name="Денежный 2 2" xfId="0" builtinId="53" customBuiltin="true"/>
    <cellStyle name="Денежный 2 3" xfId="0" builtinId="53" customBuiltin="true"/>
    <cellStyle name="Денежный 3" xfId="0" builtinId="53" customBuiltin="true"/>
    <cellStyle name="Денежный 4" xfId="0" builtinId="53" customBuiltin="true"/>
    <cellStyle name="Денежный 5" xfId="0" builtinId="53" customBuiltin="true"/>
    <cellStyle name="Денежный 6" xfId="0" builtinId="53" customBuiltin="true"/>
    <cellStyle name="Денежный 7" xfId="0" builtinId="53" customBuiltin="true"/>
    <cellStyle name="Денежный 8" xfId="0" builtinId="53" customBuiltin="true"/>
    <cellStyle name="Денежный 9" xfId="0" builtinId="53" customBuiltin="true"/>
    <cellStyle name="Денежный [0] 2" xfId="0" builtinId="53" customBuiltin="true"/>
    <cellStyle name="Денежный [0] 2 2" xfId="0" builtinId="53" customBuiltin="true"/>
    <cellStyle name="Денежный [0] 2 3" xfId="0" builtinId="53" customBuiltin="true"/>
    <cellStyle name="Денежный [0] 2 3 2" xfId="0" builtinId="53" customBuiltin="true"/>
    <cellStyle name="Денежный [0] 2 3 2 2" xfId="0" builtinId="53" customBuiltin="true"/>
    <cellStyle name="Денежный [0] 2 3 3" xfId="0" builtinId="53" customBuiltin="true"/>
    <cellStyle name="Денежный [0] 2 4" xfId="0" builtinId="53" customBuiltin="true"/>
    <cellStyle name="Денежный [0] 2 4 2" xfId="0" builtinId="53" customBuiltin="true"/>
    <cellStyle name="Денежный [0] 2 5" xfId="0" builtinId="53" customBuiltin="true"/>
    <cellStyle name="Денежный [0] 2 5 2" xfId="0" builtinId="53" customBuiltin="true"/>
    <cellStyle name="Денежный [0] 2 6" xfId="0" builtinId="53" customBuiltin="true"/>
    <cellStyle name="Денежный [0] 3" xfId="0" builtinId="53" customBuiltin="true"/>
    <cellStyle name="Денежный [0] 3 2" xfId="0" builtinId="53" customBuiltin="true"/>
    <cellStyle name="Денежный [0] 3 2 2" xfId="0" builtinId="53" customBuiltin="true"/>
    <cellStyle name="Денежный [0] 3 2 2 2" xfId="0" builtinId="53" customBuiltin="true"/>
    <cellStyle name="Денежный [0] 3 2 3" xfId="0" builtinId="53" customBuiltin="true"/>
    <cellStyle name="Денежный [0] 3 3" xfId="0" builtinId="53" customBuiltin="true"/>
    <cellStyle name="Денежный [0] 3 3 2" xfId="0" builtinId="53" customBuiltin="true"/>
    <cellStyle name="Денежный [0] 3 4" xfId="0" builtinId="53" customBuiltin="true"/>
    <cellStyle name="Денежный [0] 3 4 2" xfId="0" builtinId="53" customBuiltin="true"/>
    <cellStyle name="Денежный [0] 3 5" xfId="0" builtinId="53" customBuiltin="true"/>
    <cellStyle name="Денежный [0] 4" xfId="0" builtinId="53" customBuiltin="true"/>
    <cellStyle name="Денежный [0] 4 2" xfId="0" builtinId="53" customBuiltin="true"/>
    <cellStyle name="Денежный [0] 5" xfId="0" builtinId="53" customBuiltin="true"/>
    <cellStyle name="Заголовок 1 2" xfId="0" builtinId="53" customBuiltin="true"/>
    <cellStyle name="Заголовок 1 2 2" xfId="0" builtinId="53" customBuiltin="true"/>
    <cellStyle name="Заголовок 1 3 2" xfId="0" builtinId="53" customBuiltin="true"/>
    <cellStyle name="Заголовок 1 4 2" xfId="0" builtinId="53" customBuiltin="true"/>
    <cellStyle name="Заголовок 1 5 2" xfId="0" builtinId="53" customBuiltin="true"/>
    <cellStyle name="Заголовок 1 6 2" xfId="0" builtinId="53" customBuiltin="true"/>
    <cellStyle name="Заголовок 1 7 2" xfId="0" builtinId="53" customBuiltin="true"/>
    <cellStyle name="Заголовок 1 8 2" xfId="0" builtinId="53" customBuiltin="true"/>
    <cellStyle name="Заголовок 1 9 2" xfId="0" builtinId="53" customBuiltin="true"/>
    <cellStyle name="Заголовок 2 2" xfId="0" builtinId="53" customBuiltin="true"/>
    <cellStyle name="Заголовок 2 2 2" xfId="0" builtinId="53" customBuiltin="true"/>
    <cellStyle name="Заголовок 2 3 2" xfId="0" builtinId="53" customBuiltin="true"/>
    <cellStyle name="Заголовок 2 4 2" xfId="0" builtinId="53" customBuiltin="true"/>
    <cellStyle name="Заголовок 2 5 2" xfId="0" builtinId="53" customBuiltin="true"/>
    <cellStyle name="Заголовок 2 6 2" xfId="0" builtinId="53" customBuiltin="true"/>
    <cellStyle name="Заголовок 2 7 2" xfId="0" builtinId="53" customBuiltin="true"/>
    <cellStyle name="Заголовок 2 8 2" xfId="0" builtinId="53" customBuiltin="true"/>
    <cellStyle name="Заголовок 2 9 2" xfId="0" builtinId="53" customBuiltin="true"/>
    <cellStyle name="Заголовок 3 2" xfId="0" builtinId="53" customBuiltin="true"/>
    <cellStyle name="Заголовок 3 2 2" xfId="0" builtinId="53" customBuiltin="true"/>
    <cellStyle name="Заголовок 3 3 2" xfId="0" builtinId="53" customBuiltin="true"/>
    <cellStyle name="Заголовок 3 4 2" xfId="0" builtinId="53" customBuiltin="true"/>
    <cellStyle name="Заголовок 3 5 2" xfId="0" builtinId="53" customBuiltin="true"/>
    <cellStyle name="Заголовок 3 6 2" xfId="0" builtinId="53" customBuiltin="true"/>
    <cellStyle name="Заголовок 3 7 2" xfId="0" builtinId="53" customBuiltin="true"/>
    <cellStyle name="Заголовок 3 8 2" xfId="0" builtinId="53" customBuiltin="true"/>
    <cellStyle name="Заголовок 3 9 2" xfId="0" builtinId="53" customBuiltin="true"/>
    <cellStyle name="Заголовок 4 2" xfId="0" builtinId="53" customBuiltin="true"/>
    <cellStyle name="Заголовок 4 2 2" xfId="0" builtinId="53" customBuiltin="true"/>
    <cellStyle name="Заголовок 4 3 2" xfId="0" builtinId="53" customBuiltin="true"/>
    <cellStyle name="Заголовок 4 4 2" xfId="0" builtinId="53" customBuiltin="true"/>
    <cellStyle name="Заголовок 4 5 2" xfId="0" builtinId="53" customBuiltin="true"/>
    <cellStyle name="Заголовок 4 6 2" xfId="0" builtinId="53" customBuiltin="true"/>
    <cellStyle name="Заголовок 4 7 2" xfId="0" builtinId="53" customBuiltin="true"/>
    <cellStyle name="Заголовок 4 8 2" xfId="0" builtinId="53" customBuiltin="true"/>
    <cellStyle name="Заголовок 4 9 2" xfId="0" builtinId="53" customBuiltin="true"/>
    <cellStyle name="Звичайний 5" xfId="0" builtinId="53" customBuiltin="true"/>
    <cellStyle name="Итог 2" xfId="0" builtinId="53" customBuiltin="true"/>
    <cellStyle name="Итог 2 2" xfId="0" builtinId="53" customBuiltin="true"/>
    <cellStyle name="Итог 3 2" xfId="0" builtinId="53" customBuiltin="true"/>
    <cellStyle name="Итог 4 2" xfId="0" builtinId="53" customBuiltin="true"/>
    <cellStyle name="Итог 5 2" xfId="0" builtinId="53" customBuiltin="true"/>
    <cellStyle name="Итог 6 2" xfId="0" builtinId="53" customBuiltin="true"/>
    <cellStyle name="Итог 7 2" xfId="0" builtinId="53" customBuiltin="true"/>
    <cellStyle name="Итог 8 2" xfId="0" builtinId="53" customBuiltin="true"/>
    <cellStyle name="Итог 9 2" xfId="0" builtinId="53" customBuiltin="true"/>
    <cellStyle name="Контрольная ячейка 2" xfId="0" builtinId="53" customBuiltin="true"/>
    <cellStyle name="Контрольная ячейка 2 2" xfId="0" builtinId="53" customBuiltin="true"/>
    <cellStyle name="Контрольная ячейка 3 2" xfId="0" builtinId="53" customBuiltin="true"/>
    <cellStyle name="Контрольная ячейка 4 2" xfId="0" builtinId="53" customBuiltin="true"/>
    <cellStyle name="Контрольная ячейка 5 2" xfId="0" builtinId="53" customBuiltin="true"/>
    <cellStyle name="Контрольная ячейка 6 2" xfId="0" builtinId="53" customBuiltin="true"/>
    <cellStyle name="Контрольная ячейка 7 2" xfId="0" builtinId="53" customBuiltin="true"/>
    <cellStyle name="Контрольная ячейка 8 2" xfId="0" builtinId="53" customBuiltin="true"/>
    <cellStyle name="Контрольная ячейка 9 2" xfId="0" builtinId="53" customBuiltin="true"/>
    <cellStyle name="Название 2" xfId="0" builtinId="53" customBuiltin="true"/>
    <cellStyle name="Название 2 2" xfId="0" builtinId="53" customBuiltin="true"/>
    <cellStyle name="Название 3 2" xfId="0" builtinId="53" customBuiltin="true"/>
    <cellStyle name="Название 4 2" xfId="0" builtinId="53" customBuiltin="true"/>
    <cellStyle name="Название 5 2" xfId="0" builtinId="53" customBuiltin="true"/>
    <cellStyle name="Название 6 2" xfId="0" builtinId="53" customBuiltin="true"/>
    <cellStyle name="Название 7 2" xfId="0" builtinId="53" customBuiltin="true"/>
    <cellStyle name="Название 8 2" xfId="0" builtinId="53" customBuiltin="true"/>
    <cellStyle name="Название 9 2" xfId="0" builtinId="53" customBuiltin="true"/>
    <cellStyle name="Нейтральный 2" xfId="0" builtinId="53" customBuiltin="true"/>
    <cellStyle name="Нейтральный 2 2" xfId="0" builtinId="53" customBuiltin="true"/>
    <cellStyle name="Нейтральный 3 2" xfId="0" builtinId="53" customBuiltin="true"/>
    <cellStyle name="Нейтральный 4 2" xfId="0" builtinId="53" customBuiltin="true"/>
    <cellStyle name="Нейтральный 5 2" xfId="0" builtinId="53" customBuiltin="true"/>
    <cellStyle name="Нейтральный 6 2" xfId="0" builtinId="53" customBuiltin="true"/>
    <cellStyle name="Нейтральный 7 2" xfId="0" builtinId="53" customBuiltin="true"/>
    <cellStyle name="Нейтральный 8 2" xfId="0" builtinId="53" customBuiltin="true"/>
    <cellStyle name="Нейтральный 9 2" xfId="0" builtinId="53" customBuiltin="true"/>
    <cellStyle name="Обычный 10" xfId="0" builtinId="53" customBuiltin="true"/>
    <cellStyle name="Обычный 10 2" xfId="0" builtinId="53" customBuiltin="true"/>
    <cellStyle name="Обычный 10 3" xfId="0" builtinId="53" customBuiltin="true"/>
    <cellStyle name="Обычный 100" xfId="0" builtinId="53" customBuiltin="true"/>
    <cellStyle name="Обычный 101" xfId="0" builtinId="53" customBuiltin="true"/>
    <cellStyle name="Обычный 11" xfId="0" builtinId="53" customBuiltin="true"/>
    <cellStyle name="Обычный 11 2" xfId="0" builtinId="53" customBuiltin="true"/>
    <cellStyle name="Обычный 11 3" xfId="0" builtinId="53" customBuiltin="true"/>
    <cellStyle name="Обычный 11 6 2 7" xfId="0" builtinId="53" customBuiltin="true"/>
    <cellStyle name="Обычный 11 6 2 8" xfId="0" builtinId="53" customBuiltin="true"/>
    <cellStyle name="Обычный 11 6 2 9" xfId="0" builtinId="53" customBuiltin="true"/>
    <cellStyle name="Обычный 11 6 3" xfId="0" builtinId="53" customBuiltin="true"/>
    <cellStyle name="Обычный 11 6 3 10" xfId="0" builtinId="53" customBuiltin="true"/>
    <cellStyle name="Обычный 11 6 3 11" xfId="0" builtinId="53" customBuiltin="true"/>
    <cellStyle name="Обычный 11 6 3 12" xfId="0" builtinId="53" customBuiltin="true"/>
    <cellStyle name="Обычный 11 6 3 13" xfId="0" builtinId="53" customBuiltin="true"/>
    <cellStyle name="Обычный 11 6 3 2" xfId="0" builtinId="53" customBuiltin="true"/>
    <cellStyle name="Обычный 11 6 3 2 10" xfId="0" builtinId="53" customBuiltin="true"/>
    <cellStyle name="Обычный 11 6 3 2 2" xfId="0" builtinId="53" customBuiltin="true"/>
    <cellStyle name="Обычный 11 6 3 2 3" xfId="0" builtinId="53" customBuiltin="true"/>
    <cellStyle name="Обычный 11 6 3 2 4" xfId="0" builtinId="53" customBuiltin="true"/>
    <cellStyle name="Обычный 11 6 3 2 5" xfId="0" builtinId="53" customBuiltin="true"/>
    <cellStyle name="Обычный 11 6 3 2 6" xfId="0" builtinId="53" customBuiltin="true"/>
    <cellStyle name="Обычный 11 6 3 2 7" xfId="0" builtinId="53" customBuiltin="true"/>
    <cellStyle name="Обычный 11 6 3 2 8" xfId="0" builtinId="53" customBuiltin="true"/>
    <cellStyle name="Обычный 11 6 3 2 9" xfId="0" builtinId="53" customBuiltin="true"/>
    <cellStyle name="Обычный 11 6 3 3" xfId="0" builtinId="53" customBuiltin="true"/>
    <cellStyle name="Обычный 11 6 3 3 10" xfId="0" builtinId="53" customBuiltin="true"/>
    <cellStyle name="Обычный 11 6 3 3 2" xfId="0" builtinId="53" customBuiltin="true"/>
    <cellStyle name="Обычный 11 6 3 3 3" xfId="0" builtinId="53" customBuiltin="true"/>
    <cellStyle name="Обычный 11 6 3 3 4" xfId="0" builtinId="53" customBuiltin="true"/>
    <cellStyle name="Обычный 11 6 3 3 5" xfId="0" builtinId="53" customBuiltin="true"/>
    <cellStyle name="Обычный 11 6 3 3 6" xfId="0" builtinId="53" customBuiltin="true"/>
    <cellStyle name="Обычный 11 6 3 3 7" xfId="0" builtinId="53" customBuiltin="true"/>
    <cellStyle name="Обычный 11 6 3 3 8" xfId="0" builtinId="53" customBuiltin="true"/>
    <cellStyle name="Обычный 11 6 3 3 9" xfId="0" builtinId="53" customBuiltin="true"/>
    <cellStyle name="Обычный 11 6 3 4" xfId="0" builtinId="53" customBuiltin="true"/>
    <cellStyle name="Обычный 11 6 3 5" xfId="0" builtinId="53" customBuiltin="true"/>
    <cellStyle name="Обычный 11 6 3 6" xfId="0" builtinId="53" customBuiltin="true"/>
    <cellStyle name="Обычный 11 6 3 7" xfId="0" builtinId="53" customBuiltin="true"/>
    <cellStyle name="Обычный 11 6 3 8" xfId="0" builtinId="53" customBuiltin="true"/>
    <cellStyle name="Обычный 11 6 3 9" xfId="0" builtinId="53" customBuiltin="true"/>
    <cellStyle name="Обычный 11 6 4" xfId="0" builtinId="53" customBuiltin="true"/>
    <cellStyle name="Обычный 11 6 4 10" xfId="0" builtinId="53" customBuiltin="true"/>
    <cellStyle name="Обычный 11 6 4 2" xfId="0" builtinId="53" customBuiltin="true"/>
    <cellStyle name="Обычный 11 6 4 3" xfId="0" builtinId="53" customBuiltin="true"/>
    <cellStyle name="Обычный 11 6 4 4" xfId="0" builtinId="53" customBuiltin="true"/>
    <cellStyle name="Обычный 11 6 4 5" xfId="0" builtinId="53" customBuiltin="true"/>
    <cellStyle name="Обычный 11 6 4 6" xfId="0" builtinId="53" customBuiltin="true"/>
    <cellStyle name="Обычный 11 6 4 7" xfId="0" builtinId="53" customBuiltin="true"/>
    <cellStyle name="Обычный 11 6 4 8" xfId="0" builtinId="53" customBuiltin="true"/>
    <cellStyle name="Обычный 11 6 4 9" xfId="0" builtinId="53" customBuiltin="true"/>
    <cellStyle name="Обычный 11 6 5" xfId="0" builtinId="53" customBuiltin="true"/>
    <cellStyle name="Обычный 11 6 5 10" xfId="0" builtinId="53" customBuiltin="true"/>
    <cellStyle name="Обычный 11 6 5 2" xfId="0" builtinId="53" customBuiltin="true"/>
    <cellStyle name="Обычный 11 6 5 3" xfId="0" builtinId="53" customBuiltin="true"/>
    <cellStyle name="Обычный 11 6 5 4" xfId="0" builtinId="53" customBuiltin="true"/>
    <cellStyle name="Обычный 11 6 5 5" xfId="0" builtinId="53" customBuiltin="true"/>
    <cellStyle name="Обычный 11 6 5 6" xfId="0" builtinId="53" customBuiltin="true"/>
    <cellStyle name="Обычный 11 6 5 7" xfId="0" builtinId="53" customBuiltin="true"/>
    <cellStyle name="Обычный 11 6 5 8" xfId="0" builtinId="53" customBuiltin="true"/>
    <cellStyle name="Обычный 11 6 5 9" xfId="0" builtinId="53" customBuiltin="true"/>
    <cellStyle name="Обычный 11 6 6" xfId="0" builtinId="53" customBuiltin="true"/>
    <cellStyle name="Обычный 11 6 7" xfId="0" builtinId="53" customBuiltin="true"/>
    <cellStyle name="Обычный 11 6 8" xfId="0" builtinId="53" customBuiltin="true"/>
    <cellStyle name="Обычный 11 6 9" xfId="0" builtinId="53" customBuiltin="true"/>
    <cellStyle name="Обычный 11 7" xfId="0" builtinId="53" customBuiltin="true"/>
    <cellStyle name="Обычный 11 7 10" xfId="0" builtinId="53" customBuiltin="true"/>
    <cellStyle name="Обычный 11 7 11" xfId="0" builtinId="53" customBuiltin="true"/>
    <cellStyle name="Обычный 11 7 12" xfId="0" builtinId="53" customBuiltin="true"/>
    <cellStyle name="Обычный 11 7 13" xfId="0" builtinId="53" customBuiltin="true"/>
    <cellStyle name="Обычный 11 7 14" xfId="0" builtinId="53" customBuiltin="true"/>
    <cellStyle name="Обычный 11 7 15" xfId="0" builtinId="53" customBuiltin="true"/>
    <cellStyle name="Обычный 11 7 2" xfId="0" builtinId="53" customBuiltin="true"/>
    <cellStyle name="Обычный 11 7 2 10" xfId="0" builtinId="53" customBuiltin="true"/>
    <cellStyle name="Обычный 11 7 2 11" xfId="0" builtinId="53" customBuiltin="true"/>
    <cellStyle name="Обычный 11 7 2 12" xfId="0" builtinId="53" customBuiltin="true"/>
    <cellStyle name="Обычный 11 7 2 13" xfId="0" builtinId="53" customBuiltin="true"/>
    <cellStyle name="Обычный 11 7 2 2" xfId="0" builtinId="53" customBuiltin="true"/>
    <cellStyle name="Обычный 11 7 2 2 10" xfId="0" builtinId="53" customBuiltin="true"/>
    <cellStyle name="Обычный 11 7 2 2 2" xfId="0" builtinId="53" customBuiltin="true"/>
    <cellStyle name="Обычный 11 7 2 2 3" xfId="0" builtinId="53" customBuiltin="true"/>
    <cellStyle name="Обычный 11 7 2 2 4" xfId="0" builtinId="53" customBuiltin="true"/>
    <cellStyle name="Обычный 11 7 2 2 5" xfId="0" builtinId="53" customBuiltin="true"/>
    <cellStyle name="Обычный 11 7 2 2 6" xfId="0" builtinId="53" customBuiltin="true"/>
    <cellStyle name="Обычный 11 7 2 2 7" xfId="0" builtinId="53" customBuiltin="true"/>
    <cellStyle name="Обычный 11 7 2 2 8" xfId="0" builtinId="53" customBuiltin="true"/>
    <cellStyle name="Обычный 11 7 2 2 9" xfId="0" builtinId="53" customBuiltin="true"/>
    <cellStyle name="Обычный 11 7 2 3" xfId="0" builtinId="53" customBuiltin="true"/>
    <cellStyle name="Обычный 11 7 2 3 10" xfId="0" builtinId="53" customBuiltin="true"/>
    <cellStyle name="Обычный 11 7 2 3 2" xfId="0" builtinId="53" customBuiltin="true"/>
    <cellStyle name="Обычный 11 7 2 3 3" xfId="0" builtinId="53" customBuiltin="true"/>
    <cellStyle name="Обычный 11 7 2 3 4" xfId="0" builtinId="53" customBuiltin="true"/>
    <cellStyle name="Обычный 11 7 2 3 5" xfId="0" builtinId="53" customBuiltin="true"/>
    <cellStyle name="Обычный 11 7 2 3 6" xfId="0" builtinId="53" customBuiltin="true"/>
    <cellStyle name="Обычный 11 7 2 3 7" xfId="0" builtinId="53" customBuiltin="true"/>
    <cellStyle name="Обычный 11 7 2 3 8" xfId="0" builtinId="53" customBuiltin="true"/>
    <cellStyle name="Обычный 11 7 2 3 9" xfId="0" builtinId="53" customBuiltin="true"/>
    <cellStyle name="Обычный 11 7 2 4" xfId="0" builtinId="53" customBuiltin="true"/>
    <cellStyle name="Обычный 11 7 2 5" xfId="0" builtinId="53" customBuiltin="true"/>
    <cellStyle name="Обычный 11 7 2 6" xfId="0" builtinId="53" customBuiltin="true"/>
    <cellStyle name="Обычный 11 7 2 7" xfId="0" builtinId="53" customBuiltin="true"/>
    <cellStyle name="Обычный 11 7 2 8" xfId="0" builtinId="53" customBuiltin="true"/>
    <cellStyle name="Обычный 11 7 2 9" xfId="0" builtinId="53" customBuiltin="true"/>
    <cellStyle name="Обычный 11 7 3" xfId="0" builtinId="53" customBuiltin="true"/>
    <cellStyle name="Обычный 11 7 3 10" xfId="0" builtinId="53" customBuiltin="true"/>
    <cellStyle name="Обычный 11 7 3 11" xfId="0" builtinId="53" customBuiltin="true"/>
    <cellStyle name="Обычный 11 7 3 12" xfId="0" builtinId="53" customBuiltin="true"/>
    <cellStyle name="Обычный 11 7 3 13" xfId="0" builtinId="53" customBuiltin="true"/>
    <cellStyle name="Обычный 11 7 3 2" xfId="0" builtinId="53" customBuiltin="true"/>
    <cellStyle name="Обычный 11 7 3 2 10" xfId="0" builtinId="53" customBuiltin="true"/>
    <cellStyle name="Обычный 11 7 3 2 2" xfId="0" builtinId="53" customBuiltin="true"/>
    <cellStyle name="Обычный 11 7 3 2 3" xfId="0" builtinId="53" customBuiltin="true"/>
    <cellStyle name="Обычный 11 7 3 2 4" xfId="0" builtinId="53" customBuiltin="true"/>
    <cellStyle name="Обычный 11 7 3 2 5" xfId="0" builtinId="53" customBuiltin="true"/>
    <cellStyle name="Обычный 11 7 3 2 6" xfId="0" builtinId="53" customBuiltin="true"/>
    <cellStyle name="Обычный 11 7 3 2 7" xfId="0" builtinId="53" customBuiltin="true"/>
    <cellStyle name="Обычный 11 7 3 2 8" xfId="0" builtinId="53" customBuiltin="true"/>
    <cellStyle name="Обычный 11 7 3 2 9" xfId="0" builtinId="53" customBuiltin="true"/>
    <cellStyle name="Обычный 11 7 3 3" xfId="0" builtinId="53" customBuiltin="true"/>
    <cellStyle name="Обычный 11 7 3 3 10" xfId="0" builtinId="53" customBuiltin="true"/>
    <cellStyle name="Обычный 11 7 3 3 2" xfId="0" builtinId="53" customBuiltin="true"/>
    <cellStyle name="Обычный 11 7 3 3 3" xfId="0" builtinId="53" customBuiltin="true"/>
    <cellStyle name="Обычный 11 7 3 3 4" xfId="0" builtinId="53" customBuiltin="true"/>
    <cellStyle name="Обычный 11 7 3 3 5" xfId="0" builtinId="53" customBuiltin="true"/>
    <cellStyle name="Обычный 11 7 3 3 6" xfId="0" builtinId="53" customBuiltin="true"/>
    <cellStyle name="Обычный 11 7 3 3 7" xfId="0" builtinId="53" customBuiltin="true"/>
    <cellStyle name="Обычный 11 7 3 3 8" xfId="0" builtinId="53" customBuiltin="true"/>
    <cellStyle name="Обычный 11 7 3 3 9" xfId="0" builtinId="53" customBuiltin="true"/>
    <cellStyle name="Обычный 11 7 3 4" xfId="0" builtinId="53" customBuiltin="true"/>
    <cellStyle name="Обычный 11 7 3 5" xfId="0" builtinId="53" customBuiltin="true"/>
    <cellStyle name="Обычный 11 7 3 6" xfId="0" builtinId="53" customBuiltin="true"/>
    <cellStyle name="Обычный 11 7 3 7" xfId="0" builtinId="53" customBuiltin="true"/>
    <cellStyle name="Обычный 11 7 3 8" xfId="0" builtinId="53" customBuiltin="true"/>
    <cellStyle name="Обычный 11 7 3 9" xfId="0" builtinId="53" customBuiltin="true"/>
    <cellStyle name="Обычный 11 7 4" xfId="0" builtinId="53" customBuiltin="true"/>
    <cellStyle name="Обычный 11 7 4 10" xfId="0" builtinId="53" customBuiltin="true"/>
    <cellStyle name="Обычный 11 7 4 2" xfId="0" builtinId="53" customBuiltin="true"/>
    <cellStyle name="Обычный 11 7 4 3" xfId="0" builtinId="53" customBuiltin="true"/>
    <cellStyle name="Обычный 11 7 4 4" xfId="0" builtinId="53" customBuiltin="true"/>
    <cellStyle name="Обычный 11 7 4 5" xfId="0" builtinId="53" customBuiltin="true"/>
    <cellStyle name="Обычный 11 7 4 6" xfId="0" builtinId="53" customBuiltin="true"/>
    <cellStyle name="Обычный 11 7 4 7" xfId="0" builtinId="53" customBuiltin="true"/>
    <cellStyle name="Обычный 11 7 4 8" xfId="0" builtinId="53" customBuiltin="true"/>
    <cellStyle name="Обычный 11 7 4 9" xfId="0" builtinId="53" customBuiltin="true"/>
    <cellStyle name="Обычный 11 7 5" xfId="0" builtinId="53" customBuiltin="true"/>
    <cellStyle name="Обычный 11 7 5 10" xfId="0" builtinId="53" customBuiltin="true"/>
    <cellStyle name="Обычный 11 7 5 2" xfId="0" builtinId="53" customBuiltin="true"/>
    <cellStyle name="Обычный 11 7 5 3" xfId="0" builtinId="53" customBuiltin="true"/>
    <cellStyle name="Обычный 11 7 5 4" xfId="0" builtinId="53" customBuiltin="true"/>
    <cellStyle name="Обычный 11 7 5 5" xfId="0" builtinId="53" customBuiltin="true"/>
    <cellStyle name="Обычный 11 7 5 6" xfId="0" builtinId="53" customBuiltin="true"/>
    <cellStyle name="Обычный 11 7 5 7" xfId="0" builtinId="53" customBuiltin="true"/>
    <cellStyle name="Обычный 11 7 5 8" xfId="0" builtinId="53" customBuiltin="true"/>
    <cellStyle name="Обычный 11 7 5 9" xfId="0" builtinId="53" customBuiltin="true"/>
    <cellStyle name="Обычный 11 7 6" xfId="0" builtinId="53" customBuiltin="true"/>
    <cellStyle name="Обычный 11 7 7" xfId="0" builtinId="53" customBuiltin="true"/>
    <cellStyle name="Обычный 11 7 8" xfId="0" builtinId="53" customBuiltin="true"/>
    <cellStyle name="Обычный 11 7 9" xfId="0" builtinId="53" customBuiltin="true"/>
    <cellStyle name="Обычный 11 8" xfId="0" builtinId="53" customBuiltin="true"/>
    <cellStyle name="Обычный 11 8 10" xfId="0" builtinId="53" customBuiltin="true"/>
    <cellStyle name="Обычный 11 8 11" xfId="0" builtinId="53" customBuiltin="true"/>
    <cellStyle name="Обычный 11 8 12" xfId="0" builtinId="53" customBuiltin="true"/>
    <cellStyle name="Обычный 11 8 13" xfId="0" builtinId="53" customBuiltin="true"/>
    <cellStyle name="Обычный 11 8 14" xfId="0" builtinId="53" customBuiltin="true"/>
    <cellStyle name="Обычный 11 8 15" xfId="0" builtinId="53" customBuiltin="true"/>
    <cellStyle name="Обычный 11 8 2" xfId="0" builtinId="53" customBuiltin="true"/>
    <cellStyle name="Обычный 11 8 2 10" xfId="0" builtinId="53" customBuiltin="true"/>
    <cellStyle name="Обычный 11 8 2 11" xfId="0" builtinId="53" customBuiltin="true"/>
    <cellStyle name="Обычный 11 8 2 12" xfId="0" builtinId="53" customBuiltin="true"/>
    <cellStyle name="Обычный 11 8 2 13" xfId="0" builtinId="53" customBuiltin="true"/>
    <cellStyle name="Обычный 11 8 2 2" xfId="0" builtinId="53" customBuiltin="true"/>
    <cellStyle name="Обычный 11 8 2 2 10" xfId="0" builtinId="53" customBuiltin="true"/>
    <cellStyle name="Обычный 11 8 2 2 2" xfId="0" builtinId="53" customBuiltin="true"/>
    <cellStyle name="Обычный 11 8 2 2 3" xfId="0" builtinId="53" customBuiltin="true"/>
    <cellStyle name="Обычный 11 8 2 2 4" xfId="0" builtinId="53" customBuiltin="true"/>
    <cellStyle name="Обычный 11 8 2 2 5" xfId="0" builtinId="53" customBuiltin="true"/>
    <cellStyle name="Обычный 11 8 2 2 6" xfId="0" builtinId="53" customBuiltin="true"/>
    <cellStyle name="Обычный 11 8 2 2 7" xfId="0" builtinId="53" customBuiltin="true"/>
    <cellStyle name="Обычный 11 8 2 2 8" xfId="0" builtinId="53" customBuiltin="true"/>
    <cellStyle name="Обычный 11 8 2 2 9" xfId="0" builtinId="53" customBuiltin="true"/>
    <cellStyle name="Обычный 11 8 2 3" xfId="0" builtinId="53" customBuiltin="true"/>
    <cellStyle name="Обычный 11 8 2 3 10" xfId="0" builtinId="53" customBuiltin="true"/>
    <cellStyle name="Обычный 11 8 2 3 2" xfId="0" builtinId="53" customBuiltin="true"/>
    <cellStyle name="Обычный 11 8 2 3 3" xfId="0" builtinId="53" customBuiltin="true"/>
    <cellStyle name="Обычный 11 8 2 3 4" xfId="0" builtinId="53" customBuiltin="true"/>
    <cellStyle name="Обычный 11 8 2 3 5" xfId="0" builtinId="53" customBuiltin="true"/>
    <cellStyle name="Обычный 11 8 2 3 6" xfId="0" builtinId="53" customBuiltin="true"/>
    <cellStyle name="Обычный 11 8 2 3 7" xfId="0" builtinId="53" customBuiltin="true"/>
    <cellStyle name="Обычный 11 8 2 3 8" xfId="0" builtinId="53" customBuiltin="true"/>
    <cellStyle name="Обычный 11 8 2 3 9" xfId="0" builtinId="53" customBuiltin="true"/>
    <cellStyle name="Обычный 11 8 2 4" xfId="0" builtinId="53" customBuiltin="true"/>
    <cellStyle name="Обычный 11 8 2 5" xfId="0" builtinId="53" customBuiltin="true"/>
    <cellStyle name="Обычный 11 8 2 6" xfId="0" builtinId="53" customBuiltin="true"/>
    <cellStyle name="Обычный 11 8 2 7" xfId="0" builtinId="53" customBuiltin="true"/>
    <cellStyle name="Обычный 11 8 2 8" xfId="0" builtinId="53" customBuiltin="true"/>
    <cellStyle name="Обычный 11 8 2 9" xfId="0" builtinId="53" customBuiltin="true"/>
    <cellStyle name="Обычный 11 8 3" xfId="0" builtinId="53" customBuiltin="true"/>
    <cellStyle name="Обычный 11 8 3 10" xfId="0" builtinId="53" customBuiltin="true"/>
    <cellStyle name="Обычный 11 8 3 11" xfId="0" builtinId="53" customBuiltin="true"/>
    <cellStyle name="Обычный 11 8 3 12" xfId="0" builtinId="53" customBuiltin="true"/>
    <cellStyle name="Обычный 11 8 3 13" xfId="0" builtinId="53" customBuiltin="true"/>
    <cellStyle name="Обычный 11 8 3 2" xfId="0" builtinId="53" customBuiltin="true"/>
    <cellStyle name="Обычный 11 8 3 2 10" xfId="0" builtinId="53" customBuiltin="true"/>
    <cellStyle name="Обычный 11 8 3 2 2" xfId="0" builtinId="53" customBuiltin="true"/>
    <cellStyle name="Обычный 11 8 3 2 3" xfId="0" builtinId="53" customBuiltin="true"/>
    <cellStyle name="Обычный 11 8 3 2 4" xfId="0" builtinId="53" customBuiltin="true"/>
    <cellStyle name="Обычный 11 8 3 2 5" xfId="0" builtinId="53" customBuiltin="true"/>
    <cellStyle name="Обычный 11 8 3 2 6" xfId="0" builtinId="53" customBuiltin="true"/>
    <cellStyle name="Обычный 11 8 3 2 7" xfId="0" builtinId="53" customBuiltin="true"/>
    <cellStyle name="Обычный 11 8 3 2 8" xfId="0" builtinId="53" customBuiltin="true"/>
    <cellStyle name="Обычный 11 8 3 2 9" xfId="0" builtinId="53" customBuiltin="true"/>
    <cellStyle name="Обычный 11 8 3 3" xfId="0" builtinId="53" customBuiltin="true"/>
    <cellStyle name="Обычный 11 8 3 3 10" xfId="0" builtinId="53" customBuiltin="true"/>
    <cellStyle name="Обычный 11 8 3 3 2" xfId="0" builtinId="53" customBuiltin="true"/>
    <cellStyle name="Обычный 11 8 3 3 3" xfId="0" builtinId="53" customBuiltin="true"/>
    <cellStyle name="Обычный 11 8 3 3 4" xfId="0" builtinId="53" customBuiltin="true"/>
    <cellStyle name="Обычный 11 8 3 3 5" xfId="0" builtinId="53" customBuiltin="true"/>
    <cellStyle name="Обычный 11 8 3 3 6" xfId="0" builtinId="53" customBuiltin="true"/>
    <cellStyle name="Обычный 11 8 3 3 7" xfId="0" builtinId="53" customBuiltin="true"/>
    <cellStyle name="Обычный 11 8 3 3 8" xfId="0" builtinId="53" customBuiltin="true"/>
    <cellStyle name="Обычный 11 8 3 3 9" xfId="0" builtinId="53" customBuiltin="true"/>
    <cellStyle name="Обычный 11 8 3 4" xfId="0" builtinId="53" customBuiltin="true"/>
    <cellStyle name="Обычный 11 8 3 5" xfId="0" builtinId="53" customBuiltin="true"/>
    <cellStyle name="Обычный 11 8 3 6" xfId="0" builtinId="53" customBuiltin="true"/>
    <cellStyle name="Обычный 11 8 3 7" xfId="0" builtinId="53" customBuiltin="true"/>
    <cellStyle name="Обычный 11 8 3 8" xfId="0" builtinId="53" customBuiltin="true"/>
    <cellStyle name="Обычный 11 8 3 9" xfId="0" builtinId="53" customBuiltin="true"/>
    <cellStyle name="Обычный 11 8 4" xfId="0" builtinId="53" customBuiltin="true"/>
    <cellStyle name="Обычный 11 8 4 10" xfId="0" builtinId="53" customBuiltin="true"/>
    <cellStyle name="Обычный 11 8 4 2" xfId="0" builtinId="53" customBuiltin="true"/>
    <cellStyle name="Обычный 11 8 4 3" xfId="0" builtinId="53" customBuiltin="true"/>
    <cellStyle name="Обычный 11 8 4 4" xfId="0" builtinId="53" customBuiltin="true"/>
    <cellStyle name="Обычный 11 8 4 5" xfId="0" builtinId="53" customBuiltin="true"/>
    <cellStyle name="Обычный 11 8 4 6" xfId="0" builtinId="53" customBuiltin="true"/>
    <cellStyle name="Обычный 11 8 4 7" xfId="0" builtinId="53" customBuiltin="true"/>
    <cellStyle name="Обычный 11 8 4 8" xfId="0" builtinId="53" customBuiltin="true"/>
    <cellStyle name="Обычный 11 8 4 9" xfId="0" builtinId="53" customBuiltin="true"/>
    <cellStyle name="Обычный 11 8 5" xfId="0" builtinId="53" customBuiltin="true"/>
    <cellStyle name="Обычный 11 8 5 10" xfId="0" builtinId="53" customBuiltin="true"/>
    <cellStyle name="Обычный 11 8 5 2" xfId="0" builtinId="53" customBuiltin="true"/>
    <cellStyle name="Обычный 11 8 5 3" xfId="0" builtinId="53" customBuiltin="true"/>
    <cellStyle name="Обычный 11 8 5 4" xfId="0" builtinId="53" customBuiltin="true"/>
    <cellStyle name="Обычный 11 8 5 5" xfId="0" builtinId="53" customBuiltin="true"/>
    <cellStyle name="Обычный 11 8 5 6" xfId="0" builtinId="53" customBuiltin="true"/>
    <cellStyle name="Обычный 11 8 5 7" xfId="0" builtinId="53" customBuiltin="true"/>
    <cellStyle name="Обычный 11 8 5 8" xfId="0" builtinId="53" customBuiltin="true"/>
    <cellStyle name="Обычный 11 8 5 9" xfId="0" builtinId="53" customBuiltin="true"/>
    <cellStyle name="Обычный 11 8 6" xfId="0" builtinId="53" customBuiltin="true"/>
    <cellStyle name="Обычный 11 8 7" xfId="0" builtinId="53" customBuiltin="true"/>
    <cellStyle name="Обычный 11 8 8" xfId="0" builtinId="53" customBuiltin="true"/>
    <cellStyle name="Обычный 11 8 9" xfId="0" builtinId="53" customBuiltin="true"/>
    <cellStyle name="Обычный 11 9" xfId="0" builtinId="53" customBuiltin="true"/>
    <cellStyle name="Обычный 12" xfId="0" builtinId="53" customBuiltin="true"/>
    <cellStyle name="Обычный 12 10" xfId="0" builtinId="53" customBuiltin="true"/>
    <cellStyle name="Обычный 12 11" xfId="0" builtinId="53" customBuiltin="true"/>
    <cellStyle name="Обычный 12 11 10" xfId="0" builtinId="53" customBuiltin="true"/>
    <cellStyle name="Обычный 12 11 2" xfId="0" builtinId="53" customBuiltin="true"/>
    <cellStyle name="Обычный 12 11 3" xfId="0" builtinId="53" customBuiltin="true"/>
    <cellStyle name="Обычный 12 11 4" xfId="0" builtinId="53" customBuiltin="true"/>
    <cellStyle name="Обычный 12 11 5" xfId="0" builtinId="53" customBuiltin="true"/>
    <cellStyle name="Обычный 12 11 6" xfId="0" builtinId="53" customBuiltin="true"/>
    <cellStyle name="Обычный 12 11 7" xfId="0" builtinId="53" customBuiltin="true"/>
    <cellStyle name="Обычный 12 11 8" xfId="0" builtinId="53" customBuiltin="true"/>
    <cellStyle name="Обычный 12 11 9" xfId="0" builtinId="53" customBuiltin="true"/>
    <cellStyle name="Обычный 12 12" xfId="0" builtinId="53" customBuiltin="true"/>
    <cellStyle name="Обычный 12 12 2" xfId="0" builtinId="53" customBuiltin="true"/>
    <cellStyle name="Обычный 12 12 3" xfId="0" builtinId="53" customBuiltin="true"/>
    <cellStyle name="Обычный 12 13" xfId="0" builtinId="53" customBuiltin="true"/>
    <cellStyle name="Обычный 12 13 2" xfId="0" builtinId="53" customBuiltin="true"/>
    <cellStyle name="Обычный 12 13 3" xfId="0" builtinId="53" customBuiltin="true"/>
    <cellStyle name="Обычный 12 13 4" xfId="0" builtinId="53" customBuiltin="true"/>
    <cellStyle name="Обычный 12 13 5" xfId="0" builtinId="53" customBuiltin="true"/>
    <cellStyle name="Обычный 12 13 6" xfId="0" builtinId="53" customBuiltin="true"/>
    <cellStyle name="Обычный 12 13 7" xfId="0" builtinId="53" customBuiltin="true"/>
    <cellStyle name="Обычный 12 13 8" xfId="0" builtinId="53" customBuiltin="true"/>
    <cellStyle name="Обычный 12 13 9" xfId="0" builtinId="53" customBuiltin="true"/>
    <cellStyle name="Обычный 12 14" xfId="0" builtinId="53" customBuiltin="true"/>
    <cellStyle name="Обычный 12 14 2" xfId="0" builtinId="53" customBuiltin="true"/>
    <cellStyle name="Обычный 12 14 3" xfId="0" builtinId="53" customBuiltin="true"/>
    <cellStyle name="Обычный 12 14 4" xfId="0" builtinId="53" customBuiltin="true"/>
    <cellStyle name="Обычный 12 14 5" xfId="0" builtinId="53" customBuiltin="true"/>
    <cellStyle name="Обычный 12 14 6" xfId="0" builtinId="53" customBuiltin="true"/>
    <cellStyle name="Обычный 12 14 7" xfId="0" builtinId="53" customBuiltin="true"/>
    <cellStyle name="Обычный 12 14 8" xfId="0" builtinId="53" customBuiltin="true"/>
    <cellStyle name="Обычный 12 14 9" xfId="0" builtinId="53" customBuiltin="true"/>
    <cellStyle name="Обычный 12 15" xfId="0" builtinId="53" customBuiltin="true"/>
    <cellStyle name="Обычный 12 16" xfId="0" builtinId="53" customBuiltin="true"/>
    <cellStyle name="Обычный 12 17" xfId="0" builtinId="53" customBuiltin="true"/>
    <cellStyle name="Обычный 12 18" xfId="0" builtinId="53" customBuiltin="true"/>
    <cellStyle name="Обычный 12 19" xfId="0" builtinId="53" customBuiltin="true"/>
    <cellStyle name="Обычный 12 2" xfId="0" builtinId="53" customBuiltin="true"/>
    <cellStyle name="Обычный 12 2 10" xfId="0" builtinId="53" customBuiltin="true"/>
    <cellStyle name="Обычный 12 2 10 2" xfId="0" builtinId="53" customBuiltin="true"/>
    <cellStyle name="Обычный 12 2 10 3" xfId="0" builtinId="53" customBuiltin="true"/>
    <cellStyle name="Обычный 12 2 10 4" xfId="0" builtinId="53" customBuiltin="true"/>
    <cellStyle name="Обычный 12 2 10 5" xfId="0" builtinId="53" customBuiltin="true"/>
    <cellStyle name="Обычный 12 2 10 6" xfId="0" builtinId="53" customBuiltin="true"/>
    <cellStyle name="Обычный 12 2 10 7" xfId="0" builtinId="53" customBuiltin="true"/>
    <cellStyle name="Обычный 12 2 10 8" xfId="0" builtinId="53" customBuiltin="true"/>
    <cellStyle name="Обычный 12 2 10 9" xfId="0" builtinId="53" customBuiltin="true"/>
    <cellStyle name="Обычный 12 2 11" xfId="0" builtinId="53" customBuiltin="true"/>
    <cellStyle name="Обычный 12 2 12" xfId="0" builtinId="53" customBuiltin="true"/>
    <cellStyle name="Обычный 12 2 13" xfId="0" builtinId="53" customBuiltin="true"/>
    <cellStyle name="Обычный 12 2 14" xfId="0" builtinId="53" customBuiltin="true"/>
    <cellStyle name="Обычный 12 2 15" xfId="0" builtinId="53" customBuiltin="true"/>
    <cellStyle name="Обычный 12 2 16" xfId="0" builtinId="53" customBuiltin="true"/>
    <cellStyle name="Обычный 12 2 17" xfId="0" builtinId="53" customBuiltin="true"/>
    <cellStyle name="Обычный 12 2 18" xfId="0" builtinId="53" customBuiltin="true"/>
    <cellStyle name="Обычный 12 2 19" xfId="0" builtinId="53" customBuiltin="true"/>
    <cellStyle name="Обычный 12 2 2" xfId="0" builtinId="53" customBuiltin="true"/>
    <cellStyle name="Обычный 12 2 2 10" xfId="0" builtinId="53" customBuiltin="true"/>
    <cellStyle name="Обычный 12 2 2 11" xfId="0" builtinId="53" customBuiltin="true"/>
    <cellStyle name="Обычный 12 2 2 12" xfId="0" builtinId="53" customBuiltin="true"/>
    <cellStyle name="Обычный 12 2 2 13" xfId="0" builtinId="53" customBuiltin="true"/>
    <cellStyle name="Обычный 12 2 2 14" xfId="0" builtinId="53" customBuiltin="true"/>
    <cellStyle name="Обычный 12 2 2 15" xfId="0" builtinId="53" customBuiltin="true"/>
    <cellStyle name="Обычный 12 2 2 16" xfId="0" builtinId="53" customBuiltin="true"/>
    <cellStyle name="Обычный 12 2 2 2" xfId="0" builtinId="53" customBuiltin="true"/>
    <cellStyle name="Обычный 12 2 2 2 10" xfId="0" builtinId="53" customBuiltin="true"/>
    <cellStyle name="Обычный 12 2 2 2 11" xfId="0" builtinId="53" customBuiltin="true"/>
    <cellStyle name="Обычный 12 2 2 2 12" xfId="0" builtinId="53" customBuiltin="true"/>
    <cellStyle name="Обычный 12 2 2 2 13" xfId="0" builtinId="53" customBuiltin="true"/>
    <cellStyle name="Обычный 12 2 2 2 14" xfId="0" builtinId="53" customBuiltin="true"/>
    <cellStyle name="Обычный 12 2 2 2 15" xfId="0" builtinId="53" customBuiltin="true"/>
    <cellStyle name="Обычный 12 2 2 2 2" xfId="0" builtinId="53" customBuiltin="true"/>
    <cellStyle name="Обычный 12 2 2 2 2 10" xfId="0" builtinId="53" customBuiltin="true"/>
    <cellStyle name="Обычный 12 2 2 2 2 11" xfId="0" builtinId="53" customBuiltin="true"/>
    <cellStyle name="Обычный 12 2 2 2 2 12" xfId="0" builtinId="53" customBuiltin="true"/>
    <cellStyle name="Обычный 12 2 2 2 2 13" xfId="0" builtinId="53" customBuiltin="true"/>
    <cellStyle name="Обычный 12 2 2 2 2 2" xfId="0" builtinId="53" customBuiltin="true"/>
    <cellStyle name="Обычный 12 2 2 2 2 2 10" xfId="0" builtinId="53" customBuiltin="true"/>
    <cellStyle name="Обычный 12 2 2 2 2 2 2" xfId="0" builtinId="53" customBuiltin="true"/>
    <cellStyle name="Обычный 12 2 2 2 2 2 3" xfId="0" builtinId="53" customBuiltin="true"/>
    <cellStyle name="Обычный 12 2 2 2 2 2 4" xfId="0" builtinId="53" customBuiltin="true"/>
    <cellStyle name="Обычный 12 2 2 2 2 2 5" xfId="0" builtinId="53" customBuiltin="true"/>
    <cellStyle name="Обычный 12 2 2 2 2 2 6" xfId="0" builtinId="53" customBuiltin="true"/>
    <cellStyle name="Обычный 12 2 2 2 2 2 7" xfId="0" builtinId="53" customBuiltin="true"/>
    <cellStyle name="Обычный 12 2 2 2 2 2 8" xfId="0" builtinId="53" customBuiltin="true"/>
    <cellStyle name="Обычный 12 2 2 2 2 2 9" xfId="0" builtinId="53" customBuiltin="true"/>
    <cellStyle name="Обычный 12 2 2 2 2 3" xfId="0" builtinId="53" customBuiltin="true"/>
    <cellStyle name="Обычный 12 2 2 2 2 3 10" xfId="0" builtinId="53" customBuiltin="true"/>
    <cellStyle name="Обычный 12 2 2 2 2 3 2" xfId="0" builtinId="53" customBuiltin="true"/>
    <cellStyle name="Обычный 12 2 2 2 2 3 3" xfId="0" builtinId="53" customBuiltin="true"/>
    <cellStyle name="Обычный 12 2 2 2 2 3 4" xfId="0" builtinId="53" customBuiltin="true"/>
    <cellStyle name="Обычный 12 2 2 2 2 3 5" xfId="0" builtinId="53" customBuiltin="true"/>
    <cellStyle name="Обычный 12 2 2 2 2 3 6" xfId="0" builtinId="53" customBuiltin="true"/>
    <cellStyle name="Обычный 12 2 2 2 2 3 7" xfId="0" builtinId="53" customBuiltin="true"/>
    <cellStyle name="Обычный 12 2 2 2 2 3 8" xfId="0" builtinId="53" customBuiltin="true"/>
    <cellStyle name="Обычный 12 2 2 2 2 3 9" xfId="0" builtinId="53" customBuiltin="true"/>
    <cellStyle name="Обычный 12 2 2 2 2 4" xfId="0" builtinId="53" customBuiltin="true"/>
    <cellStyle name="Обычный 12 2 2 2 2 5" xfId="0" builtinId="53" customBuiltin="true"/>
    <cellStyle name="Обычный 12 2 2 2 2 6" xfId="0" builtinId="53" customBuiltin="true"/>
    <cellStyle name="Обычный 12 2 2 2 2 7" xfId="0" builtinId="53" customBuiltin="true"/>
    <cellStyle name="Обычный 12 2 2 2 2 8" xfId="0" builtinId="53" customBuiltin="true"/>
    <cellStyle name="Обычный 12 2 2 2 2 9" xfId="0" builtinId="53" customBuiltin="true"/>
    <cellStyle name="Обычный 12 2 2 2 3" xfId="0" builtinId="53" customBuiltin="true"/>
    <cellStyle name="Обычный 12 2 2 2 3 10" xfId="0" builtinId="53" customBuiltin="true"/>
    <cellStyle name="Обычный 12 2 2 2 3 11" xfId="0" builtinId="53" customBuiltin="true"/>
    <cellStyle name="Обычный 12 2 2 2 3 12" xfId="0" builtinId="53" customBuiltin="true"/>
    <cellStyle name="Обычный 12 2 2 2 3 13" xfId="0" builtinId="53" customBuiltin="true"/>
    <cellStyle name="Обычный 12 2 2 2 3 2" xfId="0" builtinId="53" customBuiltin="true"/>
    <cellStyle name="Обычный 12 2 2 2 3 2 10" xfId="0" builtinId="53" customBuiltin="true"/>
    <cellStyle name="Обычный 12 2 2 2 3 2 2" xfId="0" builtinId="53" customBuiltin="true"/>
    <cellStyle name="Обычный 12 2 2 2 3 2 3" xfId="0" builtinId="53" customBuiltin="true"/>
    <cellStyle name="Обычный 12 2 2 2 3 2 4" xfId="0" builtinId="53" customBuiltin="true"/>
    <cellStyle name="Обычный 12 2 2 2 3 2 5" xfId="0" builtinId="53" customBuiltin="true"/>
    <cellStyle name="Обычный 12 2 2 2 3 2 6" xfId="0" builtinId="53" customBuiltin="true"/>
    <cellStyle name="Обычный 12 2 2 2 3 2 7" xfId="0" builtinId="53" customBuiltin="true"/>
    <cellStyle name="Обычный 12 2 2 2 3 2 8" xfId="0" builtinId="53" customBuiltin="true"/>
    <cellStyle name="Обычный 12 2 2 2 3 2 9" xfId="0" builtinId="53" customBuiltin="true"/>
    <cellStyle name="Обычный 12 2 2 2 3 3" xfId="0" builtinId="53" customBuiltin="true"/>
    <cellStyle name="Обычный 12 2 2 2 3 3 10" xfId="0" builtinId="53" customBuiltin="true"/>
    <cellStyle name="Обычный 12 2 2 2 3 3 2" xfId="0" builtinId="53" customBuiltin="true"/>
    <cellStyle name="Обычный 12 2 2 2 3 3 3" xfId="0" builtinId="53" customBuiltin="true"/>
    <cellStyle name="Обычный 12 2 2 2 3 3 4" xfId="0" builtinId="53" customBuiltin="true"/>
    <cellStyle name="Обычный 12 2 2 2 3 3 5" xfId="0" builtinId="53" customBuiltin="true"/>
    <cellStyle name="Обычный 12 2 2 2 3 3 6" xfId="0" builtinId="53" customBuiltin="true"/>
    <cellStyle name="Обычный 12 2 2 2 3 3 7" xfId="0" builtinId="53" customBuiltin="true"/>
    <cellStyle name="Обычный 12 2 2 2 3 3 8" xfId="0" builtinId="53" customBuiltin="true"/>
    <cellStyle name="Обычный 12 2 2 2 3 3 9" xfId="0" builtinId="53" customBuiltin="true"/>
    <cellStyle name="Обычный 12 2 2 2 3 4" xfId="0" builtinId="53" customBuiltin="true"/>
    <cellStyle name="Обычный 12 2 2 2 3 5" xfId="0" builtinId="53" customBuiltin="true"/>
    <cellStyle name="Обычный 12 2 2 2 3 6" xfId="0" builtinId="53" customBuiltin="true"/>
    <cellStyle name="Обычный 12 2 2 2 3 7" xfId="0" builtinId="53" customBuiltin="true"/>
    <cellStyle name="Обычный 12 2 2 2 3 8" xfId="0" builtinId="53" customBuiltin="true"/>
    <cellStyle name="Обычный 12 2 2 2 3 9" xfId="0" builtinId="53" customBuiltin="true"/>
    <cellStyle name="Обычный 12 2 2 2 4" xfId="0" builtinId="53" customBuiltin="true"/>
    <cellStyle name="Обычный 12 2 2 2 4 10" xfId="0" builtinId="53" customBuiltin="true"/>
    <cellStyle name="Обычный 12 2 2 2 4 2" xfId="0" builtinId="53" customBuiltin="true"/>
    <cellStyle name="Обычный 12 2 2 2 4 3" xfId="0" builtinId="53" customBuiltin="true"/>
    <cellStyle name="Обычный 12 2 2 2 4 4" xfId="0" builtinId="53" customBuiltin="true"/>
    <cellStyle name="Обычный 12 2 2 2 4 5" xfId="0" builtinId="53" customBuiltin="true"/>
    <cellStyle name="Обычный 12 2 2 2 4 6" xfId="0" builtinId="53" customBuiltin="true"/>
    <cellStyle name="Обычный 12 2 2 2 4 7" xfId="0" builtinId="53" customBuiltin="true"/>
    <cellStyle name="Обычный 12 2 2 2 4 8" xfId="0" builtinId="53" customBuiltin="true"/>
    <cellStyle name="Обычный 12 2 2 2 4 9" xfId="0" builtinId="53" customBuiltin="true"/>
    <cellStyle name="Обычный 12 2 2 2 5" xfId="0" builtinId="53" customBuiltin="true"/>
    <cellStyle name="Обычный 12 2 2 2 5 10" xfId="0" builtinId="53" customBuiltin="true"/>
    <cellStyle name="Обычный 12 2 2 2 5 2" xfId="0" builtinId="53" customBuiltin="true"/>
    <cellStyle name="Обычный 12 2 2 2 5 3" xfId="0" builtinId="53" customBuiltin="true"/>
    <cellStyle name="Обычный 12 2 2 2 5 4" xfId="0" builtinId="53" customBuiltin="true"/>
    <cellStyle name="Обычный 12 2 2 2 5 5" xfId="0" builtinId="53" customBuiltin="true"/>
    <cellStyle name="Обычный 12 2 2 2 5 6" xfId="0" builtinId="53" customBuiltin="true"/>
    <cellStyle name="Обычный 12 2 2 2 5 7" xfId="0" builtinId="53" customBuiltin="true"/>
    <cellStyle name="Обычный 12 2 2 2 5 8" xfId="0" builtinId="53" customBuiltin="true"/>
    <cellStyle name="Обычный 12 2 2 2 5 9" xfId="0" builtinId="53" customBuiltin="true"/>
    <cellStyle name="Обычный 12 2 2 2 6" xfId="0" builtinId="53" customBuiltin="true"/>
    <cellStyle name="Обычный 12 2 2 2 7" xfId="0" builtinId="53" customBuiltin="true"/>
    <cellStyle name="Обычный 12 2 2 2 8" xfId="0" builtinId="53" customBuiltin="true"/>
    <cellStyle name="Обычный 12 2 2 2 9" xfId="0" builtinId="53" customBuiltin="true"/>
    <cellStyle name="Обычный 12 2 2 3" xfId="0" builtinId="53" customBuiltin="true"/>
    <cellStyle name="Обычный 12 2 2 3 10" xfId="0" builtinId="53" customBuiltin="true"/>
    <cellStyle name="Обычный 12 2 2 3 11" xfId="0" builtinId="53" customBuiltin="true"/>
    <cellStyle name="Обычный 12 2 2 3 12" xfId="0" builtinId="53" customBuiltin="true"/>
    <cellStyle name="Обычный 12 2 2 3 13" xfId="0" builtinId="53" customBuiltin="true"/>
    <cellStyle name="Обычный 12 2 2 3 2" xfId="0" builtinId="53" customBuiltin="true"/>
    <cellStyle name="Обычный 12 2 2 3 2 10" xfId="0" builtinId="53" customBuiltin="true"/>
    <cellStyle name="Обычный 12 2 2 3 2 2" xfId="0" builtinId="53" customBuiltin="true"/>
    <cellStyle name="Обычный 12 2 2 3 2 3" xfId="0" builtinId="53" customBuiltin="true"/>
    <cellStyle name="Обычный 12 2 2 3 2 4" xfId="0" builtinId="53" customBuiltin="true"/>
    <cellStyle name="Обычный 12 2 2 3 2 5" xfId="0" builtinId="53" customBuiltin="true"/>
    <cellStyle name="Обычный 12 2 2 3 2 6" xfId="0" builtinId="53" customBuiltin="true"/>
    <cellStyle name="Обычный 12 2 2 3 2 7" xfId="0" builtinId="53" customBuiltin="true"/>
    <cellStyle name="Обычный 12 2 2 3 2 8" xfId="0" builtinId="53" customBuiltin="true"/>
    <cellStyle name="Обычный 12 2 2 3 2 9" xfId="0" builtinId="53" customBuiltin="true"/>
    <cellStyle name="Обычный 12 2 2 3 3" xfId="0" builtinId="53" customBuiltin="true"/>
    <cellStyle name="Обычный 12 2 2 3 3 10" xfId="0" builtinId="53" customBuiltin="true"/>
    <cellStyle name="Обычный 12 2 2 3 3 2" xfId="0" builtinId="53" customBuiltin="true"/>
    <cellStyle name="Обычный 12 2 2 3 3 3" xfId="0" builtinId="53" customBuiltin="true"/>
    <cellStyle name="Обычный 12 2 2 3 3 4" xfId="0" builtinId="53" customBuiltin="true"/>
    <cellStyle name="Обычный 12 2 2 3 3 5" xfId="0" builtinId="53" customBuiltin="true"/>
    <cellStyle name="Обычный 12 2 2 3 3 6" xfId="0" builtinId="53" customBuiltin="true"/>
    <cellStyle name="Обычный 12 2 2 3 3 7" xfId="0" builtinId="53" customBuiltin="true"/>
    <cellStyle name="Обычный 12 2 2 3 3 8" xfId="0" builtinId="53" customBuiltin="true"/>
    <cellStyle name="Обычный 12 2 2 3 3 9" xfId="0" builtinId="53" customBuiltin="true"/>
    <cellStyle name="Обычный 12 2 2 3 4" xfId="0" builtinId="53" customBuiltin="true"/>
    <cellStyle name="Обычный 12 2 2 3 5" xfId="0" builtinId="53" customBuiltin="true"/>
    <cellStyle name="Обычный 12 2 2 3 6" xfId="0" builtinId="53" customBuiltin="true"/>
    <cellStyle name="Обычный 12 2 2 3 7" xfId="0" builtinId="53" customBuiltin="true"/>
    <cellStyle name="Обычный 12 2 2 3 8" xfId="0" builtinId="53" customBuiltin="true"/>
    <cellStyle name="Обычный 12 2 2 3 9" xfId="0" builtinId="53" customBuiltin="true"/>
    <cellStyle name="Обычный 12 2 2 4" xfId="0" builtinId="53" customBuiltin="true"/>
    <cellStyle name="Обычный 12 2 2 4 10" xfId="0" builtinId="53" customBuiltin="true"/>
    <cellStyle name="Обычный 12 2 2 4 11" xfId="0" builtinId="53" customBuiltin="true"/>
    <cellStyle name="Обычный 12 2 2 4 12" xfId="0" builtinId="53" customBuiltin="true"/>
    <cellStyle name="Обычный 12 2 2 4 13" xfId="0" builtinId="53" customBuiltin="true"/>
    <cellStyle name="Обычный 12 2 2 4 2" xfId="0" builtinId="53" customBuiltin="true"/>
    <cellStyle name="Обычный 12 2 2 4 2 10" xfId="0" builtinId="53" customBuiltin="true"/>
    <cellStyle name="Обычный 12 2 2 4 2 2" xfId="0" builtinId="53" customBuiltin="true"/>
    <cellStyle name="Обычный 12 2 2 4 2 3" xfId="0" builtinId="53" customBuiltin="true"/>
    <cellStyle name="Обычный 12 2 2 4 2 4" xfId="0" builtinId="53" customBuiltin="true"/>
    <cellStyle name="Обычный 12 2 2 4 2 5" xfId="0" builtinId="53" customBuiltin="true"/>
    <cellStyle name="Обычный 12 2 2 4 2 6" xfId="0" builtinId="53" customBuiltin="true"/>
    <cellStyle name="Обычный 12 2 2 4 2 7" xfId="0" builtinId="53" customBuiltin="true"/>
    <cellStyle name="Обычный 12 2 2 4 2 8" xfId="0" builtinId="53" customBuiltin="true"/>
    <cellStyle name="Обычный 12 2 2 4 2 9" xfId="0" builtinId="53" customBuiltin="true"/>
    <cellStyle name="Обычный 12 2 2 4 3" xfId="0" builtinId="53" customBuiltin="true"/>
    <cellStyle name="Обычный 12 2 2 4 3 10" xfId="0" builtinId="53" customBuiltin="true"/>
    <cellStyle name="Обычный 12 2 2 4 3 2" xfId="0" builtinId="53" customBuiltin="true"/>
    <cellStyle name="Обычный 12 2 2 4 3 3" xfId="0" builtinId="53" customBuiltin="true"/>
    <cellStyle name="Обычный 12 2 2 4 3 4" xfId="0" builtinId="53" customBuiltin="true"/>
    <cellStyle name="Обычный 12 2 2 4 3 5" xfId="0" builtinId="53" customBuiltin="true"/>
    <cellStyle name="Обычный 12 2 2 4 3 6" xfId="0" builtinId="53" customBuiltin="true"/>
    <cellStyle name="Обычный 12 2 2 4 3 7" xfId="0" builtinId="53" customBuiltin="true"/>
    <cellStyle name="Обычный 12 2 2 4 3 8" xfId="0" builtinId="53" customBuiltin="true"/>
    <cellStyle name="Обычный 12 2 2 4 3 9" xfId="0" builtinId="53" customBuiltin="true"/>
    <cellStyle name="Обычный 12 2 2 4 4" xfId="0" builtinId="53" customBuiltin="true"/>
    <cellStyle name="Обычный 12 2 2 4 5" xfId="0" builtinId="53" customBuiltin="true"/>
    <cellStyle name="Обычный 12 2 2 4 6" xfId="0" builtinId="53" customBuiltin="true"/>
    <cellStyle name="Обычный 12 2 2 4 7" xfId="0" builtinId="53" customBuiltin="true"/>
    <cellStyle name="Обычный 12 2 2 4 8" xfId="0" builtinId="53" customBuiltin="true"/>
    <cellStyle name="Обычный 12 2 2 4 9" xfId="0" builtinId="53" customBuiltin="true"/>
    <cellStyle name="Обычный 12 2 2 5" xfId="0" builtinId="53" customBuiltin="true"/>
    <cellStyle name="Обычный 12 2 2 5 10" xfId="0" builtinId="53" customBuiltin="true"/>
    <cellStyle name="Обычный 12 2 2 5 2" xfId="0" builtinId="53" customBuiltin="true"/>
    <cellStyle name="Обычный 12 2 2 5 3" xfId="0" builtinId="53" customBuiltin="true"/>
    <cellStyle name="Обычный 12 2 2 5 4" xfId="0" builtinId="53" customBuiltin="true"/>
    <cellStyle name="Обычный 12 2 2 5 5" xfId="0" builtinId="53" customBuiltin="true"/>
    <cellStyle name="Обычный 12 2 2 5 6" xfId="0" builtinId="53" customBuiltin="true"/>
    <cellStyle name="Обычный 12 2 2 5 7" xfId="0" builtinId="53" customBuiltin="true"/>
    <cellStyle name="Обычный 12 2 2 5 8" xfId="0" builtinId="53" customBuiltin="true"/>
    <cellStyle name="Обычный 12 2 2 5 9" xfId="0" builtinId="53" customBuiltin="true"/>
    <cellStyle name="Обычный 12 2 2 6" xfId="0" builtinId="53" customBuiltin="true"/>
    <cellStyle name="Обычный 12 2 2 6 10" xfId="0" builtinId="53" customBuiltin="true"/>
    <cellStyle name="Обычный 12 2 2 6 2" xfId="0" builtinId="53" customBuiltin="true"/>
    <cellStyle name="Обычный 12 2 2 6 3" xfId="0" builtinId="53" customBuiltin="true"/>
    <cellStyle name="Обычный 12 2 2 6 4" xfId="0" builtinId="53" customBuiltin="true"/>
    <cellStyle name="Обычный 12 2 2 6 5" xfId="0" builtinId="53" customBuiltin="true"/>
    <cellStyle name="Обычный 12 2 2 6 6" xfId="0" builtinId="53" customBuiltin="true"/>
    <cellStyle name="Обычный 12 2 2 6 7" xfId="0" builtinId="53" customBuiltin="true"/>
    <cellStyle name="Обычный 12 2 2 6 8" xfId="0" builtinId="53" customBuiltin="true"/>
    <cellStyle name="Обычный 12 2 2 6 9" xfId="0" builtinId="53" customBuiltin="true"/>
    <cellStyle name="Обычный 12 2 2 7" xfId="0" builtinId="53" customBuiltin="true"/>
    <cellStyle name="Обычный 12 2 2 8" xfId="0" builtinId="53" customBuiltin="true"/>
    <cellStyle name="Обычный 12 2 2 9" xfId="0" builtinId="53" customBuiltin="true"/>
    <cellStyle name="Обычный 12 2 20" xfId="0" builtinId="53" customBuiltin="true"/>
    <cellStyle name="Обычный 12 2 3" xfId="0" builtinId="53" customBuiltin="true"/>
    <cellStyle name="Обычный 12 2 3 10" xfId="0" builtinId="53" customBuiltin="true"/>
    <cellStyle name="Обычный 12 2 3 11" xfId="0" builtinId="53" customBuiltin="true"/>
    <cellStyle name="Обычный 12 2 3 12" xfId="0" builtinId="53" customBuiltin="true"/>
    <cellStyle name="Обычный 12 2 3 13" xfId="0" builtinId="53" customBuiltin="true"/>
    <cellStyle name="Обычный 12 2 3 14" xfId="0" builtinId="53" customBuiltin="true"/>
    <cellStyle name="Обычный 12 2 3 15" xfId="0" builtinId="53" customBuiltin="true"/>
    <cellStyle name="Обычный 12 2 3 2" xfId="0" builtinId="53" customBuiltin="true"/>
    <cellStyle name="Обычный 12 2 3 2 10" xfId="0" builtinId="53" customBuiltin="true"/>
    <cellStyle name="Обычный 12 2 3 2 11" xfId="0" builtinId="53" customBuiltin="true"/>
    <cellStyle name="Обычный 12 2 3 2 12" xfId="0" builtinId="53" customBuiltin="true"/>
    <cellStyle name="Обычный 12 2 3 2 13" xfId="0" builtinId="53" customBuiltin="true"/>
    <cellStyle name="Обычный 12 2 3 2 2" xfId="0" builtinId="53" customBuiltin="true"/>
    <cellStyle name="Обычный 12 2 3 2 2 10" xfId="0" builtinId="53" customBuiltin="true"/>
    <cellStyle name="Обычный 12 2 3 2 2 2" xfId="0" builtinId="53" customBuiltin="true"/>
    <cellStyle name="Обычный 12 2 3 2 2 3" xfId="0" builtinId="53" customBuiltin="true"/>
    <cellStyle name="Обычный 12 2 3 2 2 4" xfId="0" builtinId="53" customBuiltin="true"/>
    <cellStyle name="Обычный 12 2 3 2 2 5" xfId="0" builtinId="53" customBuiltin="true"/>
    <cellStyle name="Обычный 12 2 3 2 2 6" xfId="0" builtinId="53" customBuiltin="true"/>
    <cellStyle name="Обычный 12 2 3 2 2 7" xfId="0" builtinId="53" customBuiltin="true"/>
    <cellStyle name="Обычный 12 2 3 2 2 8" xfId="0" builtinId="53" customBuiltin="true"/>
    <cellStyle name="Обычный 12 2 3 2 2 9" xfId="0" builtinId="53" customBuiltin="true"/>
    <cellStyle name="Обычный 12 2 3 2 3" xfId="0" builtinId="53" customBuiltin="true"/>
    <cellStyle name="Обычный 12 2 3 2 3 10" xfId="0" builtinId="53" customBuiltin="true"/>
    <cellStyle name="Обычный 12 2 3 2 3 2" xfId="0" builtinId="53" customBuiltin="true"/>
    <cellStyle name="Обычный 12 2 3 2 3 3" xfId="0" builtinId="53" customBuiltin="true"/>
    <cellStyle name="Обычный 12 2 3 2 3 4" xfId="0" builtinId="53" customBuiltin="true"/>
    <cellStyle name="Обычный 12 2 3 2 3 5" xfId="0" builtinId="53" customBuiltin="true"/>
    <cellStyle name="Обычный 12 2 3 2 3 6" xfId="0" builtinId="53" customBuiltin="true"/>
    <cellStyle name="Обычный 12 2 3 2 3 7" xfId="0" builtinId="53" customBuiltin="true"/>
    <cellStyle name="Обычный 12 2 3 2 3 8" xfId="0" builtinId="53" customBuiltin="true"/>
    <cellStyle name="Обычный 12 2 3 2 3 9" xfId="0" builtinId="53" customBuiltin="true"/>
    <cellStyle name="Обычный 12 2 3 2 4" xfId="0" builtinId="53" customBuiltin="true"/>
    <cellStyle name="Обычный 12 2 3 2 5" xfId="0" builtinId="53" customBuiltin="true"/>
    <cellStyle name="Обычный 12 2 3 2 6" xfId="0" builtinId="53" customBuiltin="true"/>
    <cellStyle name="Обычный 12 2 3 2 7" xfId="0" builtinId="53" customBuiltin="true"/>
    <cellStyle name="Обычный 12 2 3 2 8" xfId="0" builtinId="53" customBuiltin="true"/>
    <cellStyle name="Обычный 12 2 3 2 9" xfId="0" builtinId="53" customBuiltin="true"/>
    <cellStyle name="Обычный 12 2 3 3" xfId="0" builtinId="53" customBuiltin="true"/>
    <cellStyle name="Обычный 12 2 3 3 10" xfId="0" builtinId="53" customBuiltin="true"/>
    <cellStyle name="Обычный 12 2 3 3 11" xfId="0" builtinId="53" customBuiltin="true"/>
    <cellStyle name="Обычный 12 2 3 3 12" xfId="0" builtinId="53" customBuiltin="true"/>
    <cellStyle name="Обычный 12 2 3 3 13" xfId="0" builtinId="53" customBuiltin="true"/>
    <cellStyle name="Обычный 12 2 3 3 2" xfId="0" builtinId="53" customBuiltin="true"/>
    <cellStyle name="Обычный 12 2 3 3 2 10" xfId="0" builtinId="53" customBuiltin="true"/>
    <cellStyle name="Обычный 12 2 3 3 2 2" xfId="0" builtinId="53" customBuiltin="true"/>
    <cellStyle name="Обычный 12 2 3 3 2 3" xfId="0" builtinId="53" customBuiltin="true"/>
    <cellStyle name="Обычный 12 2 3 3 2 4" xfId="0" builtinId="53" customBuiltin="true"/>
    <cellStyle name="Обычный 12 2 3 3 2 5" xfId="0" builtinId="53" customBuiltin="true"/>
    <cellStyle name="Обычный 12 2 3 3 2 6" xfId="0" builtinId="53" customBuiltin="true"/>
    <cellStyle name="Обычный 12 2 3 3 2 7" xfId="0" builtinId="53" customBuiltin="true"/>
    <cellStyle name="Обычный 12 2 3 3 2 8" xfId="0" builtinId="53" customBuiltin="true"/>
    <cellStyle name="Обычный 12 2 3 3 2 9" xfId="0" builtinId="53" customBuiltin="true"/>
    <cellStyle name="Обычный 12 2 3 3 3" xfId="0" builtinId="53" customBuiltin="true"/>
    <cellStyle name="Обычный 12 2 3 3 3 10" xfId="0" builtinId="53" customBuiltin="true"/>
    <cellStyle name="Обычный 12 2 3 3 3 2" xfId="0" builtinId="53" customBuiltin="true"/>
    <cellStyle name="Обычный 12 2 3 3 3 3" xfId="0" builtinId="53" customBuiltin="true"/>
    <cellStyle name="Обычный 12 2 3 3 3 4" xfId="0" builtinId="53" customBuiltin="true"/>
    <cellStyle name="Обычный 12 2 3 3 3 5" xfId="0" builtinId="53" customBuiltin="true"/>
    <cellStyle name="Обычный 12 2 3 3 3 6" xfId="0" builtinId="53" customBuiltin="true"/>
    <cellStyle name="Обычный 12 2 3 3 3 7" xfId="0" builtinId="53" customBuiltin="true"/>
    <cellStyle name="Обычный 12 2 3 3 3 8" xfId="0" builtinId="53" customBuiltin="true"/>
    <cellStyle name="Обычный 12 2 3 3 3 9" xfId="0" builtinId="53" customBuiltin="true"/>
    <cellStyle name="Обычный 12 2 3 3 4" xfId="0" builtinId="53" customBuiltin="true"/>
    <cellStyle name="Обычный 12 2 3 3 5" xfId="0" builtinId="53" customBuiltin="true"/>
    <cellStyle name="Обычный 12 2 3 3 6" xfId="0" builtinId="53" customBuiltin="true"/>
    <cellStyle name="Обычный 12 2 3 3 7" xfId="0" builtinId="53" customBuiltin="true"/>
    <cellStyle name="Обычный 12 2 3 3 8" xfId="0" builtinId="53" customBuiltin="true"/>
    <cellStyle name="Обычный 12 2 3 3 9" xfId="0" builtinId="53" customBuiltin="true"/>
    <cellStyle name="Обычный 12 2 3 4" xfId="0" builtinId="53" customBuiltin="true"/>
    <cellStyle name="Обычный 12 2 3 4 10" xfId="0" builtinId="53" customBuiltin="true"/>
    <cellStyle name="Обычный 12 2 3 4 2" xfId="0" builtinId="53" customBuiltin="true"/>
    <cellStyle name="Обычный 12 2 3 4 3" xfId="0" builtinId="53" customBuiltin="true"/>
    <cellStyle name="Обычный 12 2 3 4 4" xfId="0" builtinId="53" customBuiltin="true"/>
    <cellStyle name="Обычный 12 2 3 4 5" xfId="0" builtinId="53" customBuiltin="true"/>
    <cellStyle name="Обычный 12 2 3 4 6" xfId="0" builtinId="53" customBuiltin="true"/>
    <cellStyle name="Обычный 12 2 3 4 7" xfId="0" builtinId="53" customBuiltin="true"/>
    <cellStyle name="Обычный 12 2 3 4 8" xfId="0" builtinId="53" customBuiltin="true"/>
    <cellStyle name="Обычный 12 2 3 4 9" xfId="0" builtinId="53" customBuiltin="true"/>
    <cellStyle name="Обычный 12 2 3 5" xfId="0" builtinId="53" customBuiltin="true"/>
    <cellStyle name="Обычный 12 2 3 5 10" xfId="0" builtinId="53" customBuiltin="true"/>
    <cellStyle name="Обычный 12 2 3 5 2" xfId="0" builtinId="53" customBuiltin="true"/>
    <cellStyle name="Обычный 12 2 3 5 3" xfId="0" builtinId="53" customBuiltin="true"/>
    <cellStyle name="Обычный 12 2 3 5 4" xfId="0" builtinId="53" customBuiltin="true"/>
    <cellStyle name="Обычный 12 2 3 5 5" xfId="0" builtinId="53" customBuiltin="true"/>
    <cellStyle name="Обычный 12 2 3 5 6" xfId="0" builtinId="53" customBuiltin="true"/>
    <cellStyle name="Обычный 12 2 3 5 7" xfId="0" builtinId="53" customBuiltin="true"/>
    <cellStyle name="Обычный 12 2 3 5 8" xfId="0" builtinId="53" customBuiltin="true"/>
    <cellStyle name="Обычный 12 2 3 5 9" xfId="0" builtinId="53" customBuiltin="true"/>
    <cellStyle name="Обычный 12 2 3 6" xfId="0" builtinId="53" customBuiltin="true"/>
    <cellStyle name="Обычный 12 2 3 7" xfId="0" builtinId="53" customBuiltin="true"/>
    <cellStyle name="Обычный 12 2 3 8" xfId="0" builtinId="53" customBuiltin="true"/>
    <cellStyle name="Обычный 12 2 3 9" xfId="0" builtinId="53" customBuiltin="true"/>
    <cellStyle name="Обычный 12 2 4" xfId="0" builtinId="53" customBuiltin="true"/>
    <cellStyle name="Обычный 12 2 4 10" xfId="0" builtinId="53" customBuiltin="true"/>
    <cellStyle name="Обычный 12 2 4 11" xfId="0" builtinId="53" customBuiltin="true"/>
    <cellStyle name="Обычный 12 2 4 12" xfId="0" builtinId="53" customBuiltin="true"/>
    <cellStyle name="Обычный 12 2 4 13" xfId="0" builtinId="53" customBuiltin="true"/>
    <cellStyle name="Обычный 12 2 4 2" xfId="0" builtinId="53" customBuiltin="true"/>
    <cellStyle name="Обычный 12 2 4 2 10" xfId="0" builtinId="53" customBuiltin="true"/>
    <cellStyle name="Обычный 12 2 4 2 2" xfId="0" builtinId="53" customBuiltin="true"/>
    <cellStyle name="Обычный 12 2 4 2 3" xfId="0" builtinId="53" customBuiltin="true"/>
    <cellStyle name="Обычный 12 2 4 2 4" xfId="0" builtinId="53" customBuiltin="true"/>
    <cellStyle name="Обычный 12 2 4 2 5" xfId="0" builtinId="53" customBuiltin="true"/>
    <cellStyle name="Обычный 12 2 4 2 6" xfId="0" builtinId="53" customBuiltin="true"/>
    <cellStyle name="Обычный 12 2 4 2 7" xfId="0" builtinId="53" customBuiltin="true"/>
    <cellStyle name="Обычный 12 2 4 2 8" xfId="0" builtinId="53" customBuiltin="true"/>
    <cellStyle name="Обычный 12 2 4 2 9" xfId="0" builtinId="53" customBuiltin="true"/>
    <cellStyle name="Обычный 12 2 4 3" xfId="0" builtinId="53" customBuiltin="true"/>
    <cellStyle name="Обычный 12 2 4 3 10" xfId="0" builtinId="53" customBuiltin="true"/>
    <cellStyle name="Обычный 12 2 4 3 2" xfId="0" builtinId="53" customBuiltin="true"/>
    <cellStyle name="Обычный 12 2 4 3 3" xfId="0" builtinId="53" customBuiltin="true"/>
    <cellStyle name="Обычный 12 2 4 3 4" xfId="0" builtinId="53" customBuiltin="true"/>
    <cellStyle name="Обычный 12 2 4 3 5" xfId="0" builtinId="53" customBuiltin="true"/>
    <cellStyle name="Обычный 12 2 4 3 6" xfId="0" builtinId="53" customBuiltin="true"/>
    <cellStyle name="Обычный 12 2 4 3 7" xfId="0" builtinId="53" customBuiltin="true"/>
    <cellStyle name="Обычный 12 2 4 3 8" xfId="0" builtinId="53" customBuiltin="true"/>
    <cellStyle name="Обычный 12 2 4 3 9" xfId="0" builtinId="53" customBuiltin="true"/>
    <cellStyle name="Обычный 12 2 4 4" xfId="0" builtinId="53" customBuiltin="true"/>
    <cellStyle name="Обычный 12 2 4 5" xfId="0" builtinId="53" customBuiltin="true"/>
    <cellStyle name="Обычный 12 2 4 6" xfId="0" builtinId="53" customBuiltin="true"/>
    <cellStyle name="Обычный 12 2 4 7" xfId="0" builtinId="53" customBuiltin="true"/>
    <cellStyle name="Обычный 12 2 4 8" xfId="0" builtinId="53" customBuiltin="true"/>
    <cellStyle name="Обычный 12 2 4 9" xfId="0" builtinId="53" customBuiltin="true"/>
    <cellStyle name="Обычный 12 2 5" xfId="0" builtinId="53" customBuiltin="true"/>
    <cellStyle name="Обычный 12 2 5 10" xfId="0" builtinId="53" customBuiltin="true"/>
    <cellStyle name="Обычный 12 2 5 11" xfId="0" builtinId="53" customBuiltin="true"/>
    <cellStyle name="Обычный 12 2 5 12" xfId="0" builtinId="53" customBuiltin="true"/>
    <cellStyle name="Обычный 12 2 5 13" xfId="0" builtinId="53" customBuiltin="true"/>
    <cellStyle name="Обычный 12 2 5 2" xfId="0" builtinId="53" customBuiltin="true"/>
    <cellStyle name="Обычный 12 2 5 2 10" xfId="0" builtinId="53" customBuiltin="true"/>
    <cellStyle name="Обычный 12 2 5 2 2" xfId="0" builtinId="53" customBuiltin="true"/>
    <cellStyle name="Обычный 12 2 5 2 3" xfId="0" builtinId="53" customBuiltin="true"/>
    <cellStyle name="Обычный 12 2 5 2 4" xfId="0" builtinId="53" customBuiltin="true"/>
    <cellStyle name="Обычный 12 2 5 2 5" xfId="0" builtinId="53" customBuiltin="true"/>
    <cellStyle name="Обычный 12 2 5 2 6" xfId="0" builtinId="53" customBuiltin="true"/>
    <cellStyle name="Обычный 12 2 5 2 7" xfId="0" builtinId="53" customBuiltin="true"/>
    <cellStyle name="Обычный 12 2 5 2 8" xfId="0" builtinId="53" customBuiltin="true"/>
    <cellStyle name="Обычный 12 2 5 2 9" xfId="0" builtinId="53" customBuiltin="true"/>
    <cellStyle name="Обычный 12 2 5 3" xfId="0" builtinId="53" customBuiltin="true"/>
    <cellStyle name="Обычный 12 2 5 3 10" xfId="0" builtinId="53" customBuiltin="true"/>
    <cellStyle name="Обычный 12 2 5 3 2" xfId="0" builtinId="53" customBuiltin="true"/>
    <cellStyle name="Обычный 12 2 5 3 3" xfId="0" builtinId="53" customBuiltin="true"/>
    <cellStyle name="Обычный 12 2 5 3 4" xfId="0" builtinId="53" customBuiltin="true"/>
    <cellStyle name="Обычный 12 2 5 3 5" xfId="0" builtinId="53" customBuiltin="true"/>
    <cellStyle name="Обычный 12 2 5 3 6" xfId="0" builtinId="53" customBuiltin="true"/>
    <cellStyle name="Обычный 12 2 5 3 7" xfId="0" builtinId="53" customBuiltin="true"/>
    <cellStyle name="Обычный 12 2 5 3 8" xfId="0" builtinId="53" customBuiltin="true"/>
    <cellStyle name="Обычный 12 2 5 3 9" xfId="0" builtinId="53" customBuiltin="true"/>
    <cellStyle name="Обычный 12 2 5 4" xfId="0" builtinId="53" customBuiltin="true"/>
    <cellStyle name="Обычный 12 2 5 5" xfId="0" builtinId="53" customBuiltin="true"/>
    <cellStyle name="Обычный 12 2 5 6" xfId="0" builtinId="53" customBuiltin="true"/>
    <cellStyle name="Обычный 12 2 5 7" xfId="0" builtinId="53" customBuiltin="true"/>
    <cellStyle name="Обычный 12 2 5 8" xfId="0" builtinId="53" customBuiltin="true"/>
    <cellStyle name="Обычный 12 2 5 9" xfId="0" builtinId="53" customBuiltin="true"/>
    <cellStyle name="Обычный 12 2 6" xfId="0" builtinId="53" customBuiltin="true"/>
    <cellStyle name="Обычный 12 2 7" xfId="0" builtinId="53" customBuiltin="true"/>
    <cellStyle name="Обычный 12 2 7 10" xfId="0" builtinId="53" customBuiltin="true"/>
    <cellStyle name="Обычный 12 2 7 11" xfId="0" builtinId="53" customBuiltin="true"/>
    <cellStyle name="Обычный 12 2 7 2" xfId="0" builtinId="53" customBuiltin="true"/>
    <cellStyle name="Обычный 12 2 7 2 10" xfId="0" builtinId="53" customBuiltin="true"/>
    <cellStyle name="Обычный 12 2 7 2 2" xfId="0" builtinId="53" customBuiltin="true"/>
    <cellStyle name="Обычный 12 2 7 2 3" xfId="0" builtinId="53" customBuiltin="true"/>
    <cellStyle name="Обычный 12 2 7 2 4" xfId="0" builtinId="53" customBuiltin="true"/>
    <cellStyle name="Обычный 12 2 7 2 5" xfId="0" builtinId="53" customBuiltin="true"/>
    <cellStyle name="Обычный 12 2 7 2 6" xfId="0" builtinId="53" customBuiltin="true"/>
    <cellStyle name="Обычный 12 2 7 2 7" xfId="0" builtinId="53" customBuiltin="true"/>
    <cellStyle name="Обычный 12 2 7 2 8" xfId="0" builtinId="53" customBuiltin="true"/>
    <cellStyle name="Обычный 12 2 7 2 9" xfId="0" builtinId="53" customBuiltin="true"/>
    <cellStyle name="Обычный 12 2 7 3" xfId="0" builtinId="53" customBuiltin="true"/>
    <cellStyle name="Обычный 12 2 7 4" xfId="0" builtinId="53" customBuiltin="true"/>
    <cellStyle name="Обычный 12 2 7 5" xfId="0" builtinId="53" customBuiltin="true"/>
    <cellStyle name="Обычный 12 2 7 6" xfId="0" builtinId="53" customBuiltin="true"/>
    <cellStyle name="Обычный 12 2 7 7" xfId="0" builtinId="53" customBuiltin="true"/>
    <cellStyle name="Обычный 12 2 7 8" xfId="0" builtinId="53" customBuiltin="true"/>
    <cellStyle name="Обычный 12 2 7 9" xfId="0" builtinId="53" customBuiltin="true"/>
    <cellStyle name="Обычный 12 2 8" xfId="0" builtinId="53" customBuiltin="true"/>
    <cellStyle name="Обычный 12 2 8 10" xfId="0" builtinId="53" customBuiltin="true"/>
    <cellStyle name="Обычный 12 2 8 2" xfId="0" builtinId="53" customBuiltin="true"/>
    <cellStyle name="Обычный 12 2 8 3" xfId="0" builtinId="53" customBuiltin="true"/>
    <cellStyle name="Обычный 12 2 8 4" xfId="0" builtinId="53" customBuiltin="true"/>
    <cellStyle name="Обычный 12 2 8 5" xfId="0" builtinId="53" customBuiltin="true"/>
    <cellStyle name="Обычный 12 2 8 6" xfId="0" builtinId="53" customBuiltin="true"/>
    <cellStyle name="Обычный 12 2 8 7" xfId="0" builtinId="53" customBuiltin="true"/>
    <cellStyle name="Обычный 12 2 8 8" xfId="0" builtinId="53" customBuiltin="true"/>
    <cellStyle name="Обычный 12 2 8 9" xfId="0" builtinId="53" customBuiltin="true"/>
    <cellStyle name="Обычный 12 2 9" xfId="0" builtinId="53" customBuiltin="true"/>
    <cellStyle name="Обычный 12 2 9 10" xfId="0" builtinId="53" customBuiltin="true"/>
    <cellStyle name="Обычный 12 2 9 2" xfId="0" builtinId="53" customBuiltin="true"/>
    <cellStyle name="Обычный 12 2 9 3" xfId="0" builtinId="53" customBuiltin="true"/>
    <cellStyle name="Обычный 12 2 9 4" xfId="0" builtinId="53" customBuiltin="true"/>
    <cellStyle name="Обычный 12 2 9 5" xfId="0" builtinId="53" customBuiltin="true"/>
    <cellStyle name="Обычный 12 2 9 6" xfId="0" builtinId="53" customBuiltin="true"/>
    <cellStyle name="Обычный 12 2 9 7" xfId="0" builtinId="53" customBuiltin="true"/>
    <cellStyle name="Обычный 12 2 9 8" xfId="0" builtinId="53" customBuiltin="true"/>
    <cellStyle name="Обычный 12 2 9 9" xfId="0" builtinId="53" customBuiltin="true"/>
    <cellStyle name="Обычный 12 20" xfId="0" builtinId="53" customBuiltin="true"/>
    <cellStyle name="Обычный 12 21" xfId="0" builtinId="53" customBuiltin="true"/>
    <cellStyle name="Обычный 12 22" xfId="0" builtinId="53" customBuiltin="true"/>
    <cellStyle name="Обычный 12 23" xfId="0" builtinId="53" customBuiltin="true"/>
    <cellStyle name="Обычный 12 3" xfId="0" builtinId="53" customBuiltin="true"/>
    <cellStyle name="Обычный 12 3 10" xfId="0" builtinId="53" customBuiltin="true"/>
    <cellStyle name="Обычный 12 3 11" xfId="0" builtinId="53" customBuiltin="true"/>
    <cellStyle name="Обычный 12 3 12" xfId="0" builtinId="53" customBuiltin="true"/>
    <cellStyle name="Обычный 12 3 13" xfId="0" builtinId="53" customBuiltin="true"/>
    <cellStyle name="Обычный 12 3 14" xfId="0" builtinId="53" customBuiltin="true"/>
    <cellStyle name="Обычный 12 3 15" xfId="0" builtinId="53" customBuiltin="true"/>
    <cellStyle name="Обычный 12 3 16" xfId="0" builtinId="53" customBuiltin="true"/>
    <cellStyle name="Обычный 12 3 17" xfId="0" builtinId="53" customBuiltin="true"/>
    <cellStyle name="Обычный 12 3 18" xfId="0" builtinId="53" customBuiltin="true"/>
    <cellStyle name="Обычный 12 3 2" xfId="0" builtinId="53" customBuiltin="true"/>
    <cellStyle name="Обычный 12 3 2 10" xfId="0" builtinId="53" customBuiltin="true"/>
    <cellStyle name="Обычный 12 3 2 11" xfId="0" builtinId="53" customBuiltin="true"/>
    <cellStyle name="Обычный 12 3 2 12" xfId="0" builtinId="53" customBuiltin="true"/>
    <cellStyle name="Обычный 12 3 2 13" xfId="0" builtinId="53" customBuiltin="true"/>
    <cellStyle name="Обычный 12 3 2 2" xfId="0" builtinId="53" customBuiltin="true"/>
    <cellStyle name="Обычный 12 3 2 2 10" xfId="0" builtinId="53" customBuiltin="true"/>
    <cellStyle name="Обычный 12 3 2 2 2" xfId="0" builtinId="53" customBuiltin="true"/>
    <cellStyle name="Обычный 12 3 2 2 3" xfId="0" builtinId="53" customBuiltin="true"/>
    <cellStyle name="Обычный 12 3 2 2 4" xfId="0" builtinId="53" customBuiltin="true"/>
    <cellStyle name="Обычный 12 3 2 2 5" xfId="0" builtinId="53" customBuiltin="true"/>
    <cellStyle name="Обычный 12 3 2 2 6" xfId="0" builtinId="53" customBuiltin="true"/>
    <cellStyle name="Обычный 12 3 2 2 7" xfId="0" builtinId="53" customBuiltin="true"/>
    <cellStyle name="Обычный 12 3 2 2 8" xfId="0" builtinId="53" customBuiltin="true"/>
    <cellStyle name="Обычный 12 3 2 2 9" xfId="0" builtinId="53" customBuiltin="true"/>
    <cellStyle name="Обычный 12 3 2 3" xfId="0" builtinId="53" customBuiltin="true"/>
    <cellStyle name="Обычный 12 3 2 3 10" xfId="0" builtinId="53" customBuiltin="true"/>
    <cellStyle name="Обычный 12 3 2 3 2" xfId="0" builtinId="53" customBuiltin="true"/>
    <cellStyle name="Обычный 12 3 2 3 3" xfId="0" builtinId="53" customBuiltin="true"/>
    <cellStyle name="Обычный 12 3 2 3 4" xfId="0" builtinId="53" customBuiltin="true"/>
    <cellStyle name="Обычный 12 3 2 3 5" xfId="0" builtinId="53" customBuiltin="true"/>
    <cellStyle name="Обычный 12 3 2 3 6" xfId="0" builtinId="53" customBuiltin="true"/>
    <cellStyle name="Обычный 12 3 2 3 7" xfId="0" builtinId="53" customBuiltin="true"/>
    <cellStyle name="Обычный 12 3 2 3 8" xfId="0" builtinId="53" customBuiltin="true"/>
    <cellStyle name="Обычный 12 3 2 3 9" xfId="0" builtinId="53" customBuiltin="true"/>
    <cellStyle name="Обычный 12 3 2 4" xfId="0" builtinId="53" customBuiltin="true"/>
    <cellStyle name="Обычный 12 3 2 5" xfId="0" builtinId="53" customBuiltin="true"/>
    <cellStyle name="Обычный 12 3 2 6" xfId="0" builtinId="53" customBuiltin="true"/>
    <cellStyle name="Обычный 12 3 2 7" xfId="0" builtinId="53" customBuiltin="true"/>
    <cellStyle name="Обычный 12 3 2 8" xfId="0" builtinId="53" customBuiltin="true"/>
    <cellStyle name="Обычный 12 3 2 9" xfId="0" builtinId="53" customBuiltin="true"/>
    <cellStyle name="Обычный 12 3 3" xfId="0" builtinId="53" customBuiltin="true"/>
    <cellStyle name="Обычный 12 3 3 10" xfId="0" builtinId="53" customBuiltin="true"/>
    <cellStyle name="Обычный 12 3 3 11" xfId="0" builtinId="53" customBuiltin="true"/>
    <cellStyle name="Обычный 12 3 3 12" xfId="0" builtinId="53" customBuiltin="true"/>
    <cellStyle name="Обычный 12 3 3 13" xfId="0" builtinId="53" customBuiltin="true"/>
    <cellStyle name="Обычный 12 3 3 2" xfId="0" builtinId="53" customBuiltin="true"/>
    <cellStyle name="Обычный 12 3 3 2 10" xfId="0" builtinId="53" customBuiltin="true"/>
    <cellStyle name="Обычный 12 3 3 2 2" xfId="0" builtinId="53" customBuiltin="true"/>
    <cellStyle name="Обычный 12 3 3 2 3" xfId="0" builtinId="53" customBuiltin="true"/>
    <cellStyle name="Обычный 12 3 3 2 4" xfId="0" builtinId="53" customBuiltin="true"/>
    <cellStyle name="Обычный 12 3 3 2 5" xfId="0" builtinId="53" customBuiltin="true"/>
    <cellStyle name="Обычный 12 3 3 2 6" xfId="0" builtinId="53" customBuiltin="true"/>
    <cellStyle name="Обычный 12 3 3 2 7" xfId="0" builtinId="53" customBuiltin="true"/>
    <cellStyle name="Обычный 12 3 3 2 8" xfId="0" builtinId="53" customBuiltin="true"/>
    <cellStyle name="Обычный 12 3 3 2 9" xfId="0" builtinId="53" customBuiltin="true"/>
    <cellStyle name="Обычный 12 3 3 3" xfId="0" builtinId="53" customBuiltin="true"/>
    <cellStyle name="Обычный 12 3 3 3 10" xfId="0" builtinId="53" customBuiltin="true"/>
    <cellStyle name="Обычный 12 3 3 3 2" xfId="0" builtinId="53" customBuiltin="true"/>
    <cellStyle name="Обычный 12 3 3 3 3" xfId="0" builtinId="53" customBuiltin="true"/>
    <cellStyle name="Обычный 12 3 3 3 4" xfId="0" builtinId="53" customBuiltin="true"/>
    <cellStyle name="Обычный 12 3 3 3 5" xfId="0" builtinId="53" customBuiltin="true"/>
    <cellStyle name="Обычный 12 3 3 3 6" xfId="0" builtinId="53" customBuiltin="true"/>
    <cellStyle name="Обычный 12 3 3 3 7" xfId="0" builtinId="53" customBuiltin="true"/>
    <cellStyle name="Обычный 12 3 3 3 8" xfId="0" builtinId="53" customBuiltin="true"/>
    <cellStyle name="Обычный 12 3 3 3 9" xfId="0" builtinId="53" customBuiltin="true"/>
    <cellStyle name="Обычный 12 3 3 4" xfId="0" builtinId="53" customBuiltin="true"/>
    <cellStyle name="Обычный 12 3 3 5" xfId="0" builtinId="53" customBuiltin="true"/>
    <cellStyle name="Обычный 12 3 3 6" xfId="0" builtinId="53" customBuiltin="true"/>
    <cellStyle name="Обычный 12 3 3 7" xfId="0" builtinId="53" customBuiltin="true"/>
    <cellStyle name="Обычный 12 3 3 8" xfId="0" builtinId="53" customBuiltin="true"/>
    <cellStyle name="Обычный 12 3 3 9" xfId="0" builtinId="53" customBuiltin="true"/>
    <cellStyle name="Обычный 12 3 4" xfId="0" builtinId="53" customBuiltin="true"/>
    <cellStyle name="Обычный 12 3 4 10" xfId="0" builtinId="53" customBuiltin="true"/>
    <cellStyle name="Обычный 12 3 4 11" xfId="0" builtinId="53" customBuiltin="true"/>
    <cellStyle name="Обычный 12 3 4 12" xfId="0" builtinId="53" customBuiltin="true"/>
    <cellStyle name="Обычный 12 3 4 2" xfId="0" builtinId="53" customBuiltin="true"/>
    <cellStyle name="Обычный 12 3 4 2 10" xfId="0" builtinId="53" customBuiltin="true"/>
    <cellStyle name="Обычный 12 3 4 2 2" xfId="0" builtinId="53" customBuiltin="true"/>
    <cellStyle name="Обычный 12 3 4 2 3" xfId="0" builtinId="53" customBuiltin="true"/>
    <cellStyle name="Обычный 12 3 4 2 4" xfId="0" builtinId="53" customBuiltin="true"/>
    <cellStyle name="Обычный 12 3 4 2 5" xfId="0" builtinId="53" customBuiltin="true"/>
    <cellStyle name="Обычный 12 3 4 2 6" xfId="0" builtinId="53" customBuiltin="true"/>
    <cellStyle name="Обычный 12 3 4 2 7" xfId="0" builtinId="53" customBuiltin="true"/>
    <cellStyle name="Обычный 12 3 4 2 8" xfId="0" builtinId="53" customBuiltin="true"/>
    <cellStyle name="Обычный 12 3 4 2 9" xfId="0" builtinId="53" customBuiltin="true"/>
    <cellStyle name="Обычный 12 3 4 3" xfId="0" builtinId="53" customBuiltin="true"/>
    <cellStyle name="Обычный 12 3 4 3 2" xfId="0" builtinId="53" customBuiltin="true"/>
    <cellStyle name="Обычный 12 3 4 3 3" xfId="0" builtinId="53" customBuiltin="true"/>
    <cellStyle name="Обычный 12 3 4 3 4" xfId="0" builtinId="53" customBuiltin="true"/>
    <cellStyle name="Обычный 12 3 4 3 5" xfId="0" builtinId="53" customBuiltin="true"/>
    <cellStyle name="Обычный 12 3 4 3 6" xfId="0" builtinId="53" customBuiltin="true"/>
    <cellStyle name="Обычный 12 3 4 3 7" xfId="0" builtinId="53" customBuiltin="true"/>
    <cellStyle name="Обычный 12 3 4 3 8" xfId="0" builtinId="53" customBuiltin="true"/>
    <cellStyle name="Обычный 12 3 4 3 9" xfId="0" builtinId="53" customBuiltin="true"/>
    <cellStyle name="Обычный 12 3 4 4" xfId="0" builtinId="53" customBuiltin="true"/>
    <cellStyle name="Обычный 12 3 4 5" xfId="0" builtinId="53" customBuiltin="true"/>
    <cellStyle name="Обычный 12 3 4 6" xfId="0" builtinId="53" customBuiltin="true"/>
    <cellStyle name="Обычный 12 3 4 7" xfId="0" builtinId="53" customBuiltin="true"/>
    <cellStyle name="Обычный 12 3 4 8" xfId="0" builtinId="53" customBuiltin="true"/>
    <cellStyle name="Обычный 12 3 4 9" xfId="0" builtinId="53" customBuiltin="true"/>
    <cellStyle name="Обычный 12 3 5" xfId="0" builtinId="53" customBuiltin="true"/>
    <cellStyle name="Обычный 12 3 5 10" xfId="0" builtinId="53" customBuiltin="true"/>
    <cellStyle name="Обычный 12 3 5 11" xfId="0" builtinId="53" customBuiltin="true"/>
    <cellStyle name="Обычный 12 3 5 2" xfId="0" builtinId="53" customBuiltin="true"/>
    <cellStyle name="Обычный 12 3 5 2 10" xfId="0" builtinId="53" customBuiltin="true"/>
    <cellStyle name="Обычный 12 3 5 2 2" xfId="0" builtinId="53" customBuiltin="true"/>
    <cellStyle name="Обычный 12 3 5 2 3" xfId="0" builtinId="53" customBuiltin="true"/>
    <cellStyle name="Обычный 12 3 5 2 4" xfId="0" builtinId="53" customBuiltin="true"/>
    <cellStyle name="Обычный 12 3 5 2 5" xfId="0" builtinId="53" customBuiltin="true"/>
    <cellStyle name="Обычный 12 3 5 2 6" xfId="0" builtinId="53" customBuiltin="true"/>
    <cellStyle name="Обычный 12 3 5 2 7" xfId="0" builtinId="53" customBuiltin="true"/>
    <cellStyle name="Обычный 12 3 5 2 8" xfId="0" builtinId="53" customBuiltin="true"/>
    <cellStyle name="Обычный 12 3 5 2 9" xfId="0" builtinId="53" customBuiltin="true"/>
    <cellStyle name="Обычный 12 3 5 3" xfId="0" builtinId="53" customBuiltin="true"/>
    <cellStyle name="Обычный 12 3 5 4" xfId="0" builtinId="53" customBuiltin="true"/>
    <cellStyle name="Обычный 12 3 5 5" xfId="0" builtinId="53" customBuiltin="true"/>
    <cellStyle name="Обычный 12 3 5 6" xfId="0" builtinId="53" customBuiltin="true"/>
    <cellStyle name="Обычный 12 3 5 7" xfId="0" builtinId="53" customBuiltin="true"/>
    <cellStyle name="Обычный 12 3 5 8" xfId="0" builtinId="53" customBuiltin="true"/>
    <cellStyle name="Обычный 12 3 5 9" xfId="0" builtinId="53" customBuiltin="true"/>
    <cellStyle name="Обычный 12 3 6" xfId="0" builtinId="53" customBuiltin="true"/>
    <cellStyle name="Обычный 12 3 6 10" xfId="0" builtinId="53" customBuiltin="true"/>
    <cellStyle name="Обычный 12 3 6 2" xfId="0" builtinId="53" customBuiltin="true"/>
    <cellStyle name="Обычный 12 3 6 3" xfId="0" builtinId="53" customBuiltin="true"/>
    <cellStyle name="Обычный 12 3 6 4" xfId="0" builtinId="53" customBuiltin="true"/>
    <cellStyle name="Обычный 12 3 6 5" xfId="0" builtinId="53" customBuiltin="true"/>
    <cellStyle name="Обычный 12 3 6 6" xfId="0" builtinId="53" customBuiltin="true"/>
    <cellStyle name="Обычный 12 3 6 7" xfId="0" builtinId="53" customBuiltin="true"/>
    <cellStyle name="Обычный 12 3 6 8" xfId="0" builtinId="53" customBuiltin="true"/>
    <cellStyle name="Обычный 12 3 6 9" xfId="0" builtinId="53" customBuiltin="true"/>
    <cellStyle name="Обычный 12 3 7" xfId="0" builtinId="53" customBuiltin="true"/>
    <cellStyle name="Обычный 12 3 7 10" xfId="0" builtinId="53" customBuiltin="true"/>
    <cellStyle name="Обычный 12 3 7 2" xfId="0" builtinId="53" customBuiltin="true"/>
    <cellStyle name="Обычный 12 3 7 3" xfId="0" builtinId="53" customBuiltin="true"/>
    <cellStyle name="Обычный 12 3 7 4" xfId="0" builtinId="53" customBuiltin="true"/>
    <cellStyle name="Обычный 12 3 7 5" xfId="0" builtinId="53" customBuiltin="true"/>
    <cellStyle name="Обычный 12 3 7 6" xfId="0" builtinId="53" customBuiltin="true"/>
    <cellStyle name="Обычный 12 3 7 7" xfId="0" builtinId="53" customBuiltin="true"/>
    <cellStyle name="Обычный 12 3 7 8" xfId="0" builtinId="53" customBuiltin="true"/>
    <cellStyle name="Обычный 12 3 7 9" xfId="0" builtinId="53" customBuiltin="true"/>
    <cellStyle name="Обычный 12 3 8" xfId="0" builtinId="53" customBuiltin="true"/>
    <cellStyle name="Обычный 12 3 9" xfId="0" builtinId="53" customBuiltin="true"/>
    <cellStyle name="Обычный 12 4" xfId="0" builtinId="53" customBuiltin="true"/>
    <cellStyle name="Обычный 12 4 10" xfId="0" builtinId="53" customBuiltin="true"/>
    <cellStyle name="Обычный 12 4 11" xfId="0" builtinId="53" customBuiltin="true"/>
    <cellStyle name="Обычный 12 4 12" xfId="0" builtinId="53" customBuiltin="true"/>
    <cellStyle name="Обычный 12 4 13" xfId="0" builtinId="53" customBuiltin="true"/>
    <cellStyle name="Обычный 12 4 14" xfId="0" builtinId="53" customBuiltin="true"/>
    <cellStyle name="Обычный 12 4 15" xfId="0" builtinId="53" customBuiltin="true"/>
    <cellStyle name="Обычный 12 4 2" xfId="0" builtinId="53" customBuiltin="true"/>
    <cellStyle name="Обычный 12 4 2 10" xfId="0" builtinId="53" customBuiltin="true"/>
    <cellStyle name="Обычный 12 4 2 11" xfId="0" builtinId="53" customBuiltin="true"/>
    <cellStyle name="Обычный 12 4 2 12" xfId="0" builtinId="53" customBuiltin="true"/>
    <cellStyle name="Обычный 12 4 2 13" xfId="0" builtinId="53" customBuiltin="true"/>
    <cellStyle name="Обычный 12 4 2 2" xfId="0" builtinId="53" customBuiltin="true"/>
    <cellStyle name="Обычный 12 4 2 2 10" xfId="0" builtinId="53" customBuiltin="true"/>
    <cellStyle name="Обычный 12 4 2 2 2" xfId="0" builtinId="53" customBuiltin="true"/>
    <cellStyle name="Обычный 12 4 2 2 3" xfId="0" builtinId="53" customBuiltin="true"/>
    <cellStyle name="Обычный 12 4 2 2 4" xfId="0" builtinId="53" customBuiltin="true"/>
    <cellStyle name="Обычный 12 4 2 2 5" xfId="0" builtinId="53" customBuiltin="true"/>
    <cellStyle name="Обычный 12 4 2 2 6" xfId="0" builtinId="53" customBuiltin="true"/>
    <cellStyle name="Обычный 12 4 2 2 7" xfId="0" builtinId="53" customBuiltin="true"/>
    <cellStyle name="Обычный 12 4 2 2 8" xfId="0" builtinId="53" customBuiltin="true"/>
    <cellStyle name="Обычный 12 4 2 2 9" xfId="0" builtinId="53" customBuiltin="true"/>
    <cellStyle name="Обычный 12 4 2 3" xfId="0" builtinId="53" customBuiltin="true"/>
    <cellStyle name="Обычный 12 4 2 3 10" xfId="0" builtinId="53" customBuiltin="true"/>
    <cellStyle name="Обычный 12 4 2 3 2" xfId="0" builtinId="53" customBuiltin="true"/>
    <cellStyle name="Обычный 12 4 2 3 3" xfId="0" builtinId="53" customBuiltin="true"/>
    <cellStyle name="Обычный 12 4 2 3 4" xfId="0" builtinId="53" customBuiltin="true"/>
    <cellStyle name="Обычный 12 4 2 3 5" xfId="0" builtinId="53" customBuiltin="true"/>
    <cellStyle name="Обычный 12 4 2 3 6" xfId="0" builtinId="53" customBuiltin="true"/>
    <cellStyle name="Обычный 12 4 2 3 7" xfId="0" builtinId="53" customBuiltin="true"/>
    <cellStyle name="Обычный 12 4 2 3 8" xfId="0" builtinId="53" customBuiltin="true"/>
    <cellStyle name="Обычный 12 4 2 3 9" xfId="0" builtinId="53" customBuiltin="true"/>
    <cellStyle name="Обычный 12 4 2 4" xfId="0" builtinId="53" customBuiltin="true"/>
    <cellStyle name="Обычный 12 4 2 5" xfId="0" builtinId="53" customBuiltin="true"/>
    <cellStyle name="Обычный 12 4 2 6" xfId="0" builtinId="53" customBuiltin="true"/>
    <cellStyle name="Обычный 12 4 2 7" xfId="0" builtinId="53" customBuiltin="true"/>
    <cellStyle name="Обычный 12 4 2 8" xfId="0" builtinId="53" customBuiltin="true"/>
    <cellStyle name="Обычный 12 4 2 9" xfId="0" builtinId="53" customBuiltin="true"/>
    <cellStyle name="Обычный 12 4 3" xfId="0" builtinId="53" customBuiltin="true"/>
    <cellStyle name="Обычный 12 4 3 10" xfId="0" builtinId="53" customBuiltin="true"/>
    <cellStyle name="Обычный 12 4 3 11" xfId="0" builtinId="53" customBuiltin="true"/>
    <cellStyle name="Обычный 12 4 3 12" xfId="0" builtinId="53" customBuiltin="true"/>
    <cellStyle name="Обычный 12 4 3 13" xfId="0" builtinId="53" customBuiltin="true"/>
    <cellStyle name="Обычный 12 4 3 2" xfId="0" builtinId="53" customBuiltin="true"/>
    <cellStyle name="Обычный 12 4 3 2 10" xfId="0" builtinId="53" customBuiltin="true"/>
    <cellStyle name="Обычный 12 4 3 2 2" xfId="0" builtinId="53" customBuiltin="true"/>
    <cellStyle name="Обычный 12 4 3 2 3" xfId="0" builtinId="53" customBuiltin="true"/>
    <cellStyle name="Обычный 12 4 3 2 4" xfId="0" builtinId="53" customBuiltin="true"/>
    <cellStyle name="Обычный 12 4 3 2 5" xfId="0" builtinId="53" customBuiltin="true"/>
    <cellStyle name="Обычный 12 4 3 2 6" xfId="0" builtinId="53" customBuiltin="true"/>
    <cellStyle name="Обычный 12 4 3 2 7" xfId="0" builtinId="53" customBuiltin="true"/>
    <cellStyle name="Обычный 12 4 3 2 8" xfId="0" builtinId="53" customBuiltin="true"/>
    <cellStyle name="Обычный 12 4 3 2 9" xfId="0" builtinId="53" customBuiltin="true"/>
    <cellStyle name="Обычный 12 4 3 3" xfId="0" builtinId="53" customBuiltin="true"/>
    <cellStyle name="Обычный 12 4 3 3 10" xfId="0" builtinId="53" customBuiltin="true"/>
    <cellStyle name="Обычный 12 4 3 3 2" xfId="0" builtinId="53" customBuiltin="true"/>
    <cellStyle name="Обычный 12 4 3 3 3" xfId="0" builtinId="53" customBuiltin="true"/>
    <cellStyle name="Обычный 12 4 3 3 4" xfId="0" builtinId="53" customBuiltin="true"/>
    <cellStyle name="Обычный 12 4 3 3 5" xfId="0" builtinId="53" customBuiltin="true"/>
    <cellStyle name="Обычный 12 4 3 3 6" xfId="0" builtinId="53" customBuiltin="true"/>
    <cellStyle name="Обычный 12 4 3 3 7" xfId="0" builtinId="53" customBuiltin="true"/>
    <cellStyle name="Обычный 12 4 3 3 8" xfId="0" builtinId="53" customBuiltin="true"/>
    <cellStyle name="Обычный 12 4 3 3 9" xfId="0" builtinId="53" customBuiltin="true"/>
    <cellStyle name="Обычный 12 4 3 4" xfId="0" builtinId="53" customBuiltin="true"/>
    <cellStyle name="Обычный 12 4 3 5" xfId="0" builtinId="53" customBuiltin="true"/>
    <cellStyle name="Обычный 12 4 3 6" xfId="0" builtinId="53" customBuiltin="true"/>
    <cellStyle name="Обычный 12 4 3 7" xfId="0" builtinId="53" customBuiltin="true"/>
    <cellStyle name="Обычный 12 4 3 8" xfId="0" builtinId="53" customBuiltin="true"/>
    <cellStyle name="Обычный 12 4 3 9" xfId="0" builtinId="53" customBuiltin="true"/>
    <cellStyle name="Обычный 12 4 4" xfId="0" builtinId="53" customBuiltin="true"/>
    <cellStyle name="Обычный 12 4 4 10" xfId="0" builtinId="53" customBuiltin="true"/>
    <cellStyle name="Обычный 12 4 4 2" xfId="0" builtinId="53" customBuiltin="true"/>
    <cellStyle name="Обычный 12 4 4 3" xfId="0" builtinId="53" customBuiltin="true"/>
    <cellStyle name="Обычный 12 4 4 4" xfId="0" builtinId="53" customBuiltin="true"/>
    <cellStyle name="Обычный 12 4 4 5" xfId="0" builtinId="53" customBuiltin="true"/>
    <cellStyle name="Обычный 12 4 4 6" xfId="0" builtinId="53" customBuiltin="true"/>
    <cellStyle name="Обычный 12 4 4 7" xfId="0" builtinId="53" customBuiltin="true"/>
    <cellStyle name="Обычный 12 4 4 8" xfId="0" builtinId="53" customBuiltin="true"/>
    <cellStyle name="Обычный 12 4 4 9" xfId="0" builtinId="53" customBuiltin="true"/>
    <cellStyle name="Обычный 12 4 5" xfId="0" builtinId="53" customBuiltin="true"/>
    <cellStyle name="Обычный 12 4 5 10" xfId="0" builtinId="53" customBuiltin="true"/>
    <cellStyle name="Обычный 12 4 5 2" xfId="0" builtinId="53" customBuiltin="true"/>
    <cellStyle name="Обычный 12 4 5 3" xfId="0" builtinId="53" customBuiltin="true"/>
    <cellStyle name="Обычный 12 4 5 4" xfId="0" builtinId="53" customBuiltin="true"/>
    <cellStyle name="Обычный 12 4 5 5" xfId="0" builtinId="53" customBuiltin="true"/>
    <cellStyle name="Обычный 12 4 5 6" xfId="0" builtinId="53" customBuiltin="true"/>
    <cellStyle name="Обычный 12 4 5 7" xfId="0" builtinId="53" customBuiltin="true"/>
    <cellStyle name="Обычный 12 4 5 8" xfId="0" builtinId="53" customBuiltin="true"/>
    <cellStyle name="Обычный 12 4 5 9" xfId="0" builtinId="53" customBuiltin="true"/>
    <cellStyle name="Обычный 12 4 6" xfId="0" builtinId="53" customBuiltin="true"/>
    <cellStyle name="Обычный 12 4 7" xfId="0" builtinId="53" customBuiltin="true"/>
    <cellStyle name="Обычный 12 4 8" xfId="0" builtinId="53" customBuiltin="true"/>
    <cellStyle name="Обычный 12 4 9" xfId="0" builtinId="53" customBuiltin="true"/>
    <cellStyle name="Обычный 12 5" xfId="0" builtinId="53" customBuiltin="true"/>
    <cellStyle name="Обычный 12 5 10" xfId="0" builtinId="53" customBuiltin="true"/>
    <cellStyle name="Обычный 12 5 11" xfId="0" builtinId="53" customBuiltin="true"/>
    <cellStyle name="Обычный 12 5 12" xfId="0" builtinId="53" customBuiltin="true"/>
    <cellStyle name="Обычный 12 5 13" xfId="0" builtinId="53" customBuiltin="true"/>
    <cellStyle name="Обычный 12 5 14" xfId="0" builtinId="53" customBuiltin="true"/>
    <cellStyle name="Обычный 12 5 15" xfId="0" builtinId="53" customBuiltin="true"/>
    <cellStyle name="Обычный 12 5 2" xfId="0" builtinId="53" customBuiltin="true"/>
    <cellStyle name="Обычный 12 5 2 10" xfId="0" builtinId="53" customBuiltin="true"/>
    <cellStyle name="Обычный 12 5 2 11" xfId="0" builtinId="53" customBuiltin="true"/>
    <cellStyle name="Обычный 12 5 2 12" xfId="0" builtinId="53" customBuiltin="true"/>
    <cellStyle name="Обычный 12 5 2 13" xfId="0" builtinId="53" customBuiltin="true"/>
    <cellStyle name="Обычный 12 5 2 2" xfId="0" builtinId="53" customBuiltin="true"/>
    <cellStyle name="Обычный 12 5 2 2 10" xfId="0" builtinId="53" customBuiltin="true"/>
    <cellStyle name="Обычный 12 5 2 2 2" xfId="0" builtinId="53" customBuiltin="true"/>
    <cellStyle name="Обычный 12 5 2 2 3" xfId="0" builtinId="53" customBuiltin="true"/>
    <cellStyle name="Обычный 12 5 2 2 4" xfId="0" builtinId="53" customBuiltin="true"/>
    <cellStyle name="Обычный 12 5 2 2 5" xfId="0" builtinId="53" customBuiltin="true"/>
    <cellStyle name="Обычный 12 5 2 2 6" xfId="0" builtinId="53" customBuiltin="true"/>
    <cellStyle name="Обычный 12 5 2 2 7" xfId="0" builtinId="53" customBuiltin="true"/>
    <cellStyle name="Обычный 12 5 2 2 8" xfId="0" builtinId="53" customBuiltin="true"/>
    <cellStyle name="Обычный 12 5 2 2 9" xfId="0" builtinId="53" customBuiltin="true"/>
    <cellStyle name="Обычный 12 5 2 3" xfId="0" builtinId="53" customBuiltin="true"/>
    <cellStyle name="Обычный 12 5 2 3 10" xfId="0" builtinId="53" customBuiltin="true"/>
    <cellStyle name="Обычный 12 5 2 3 2" xfId="0" builtinId="53" customBuiltin="true"/>
    <cellStyle name="Обычный 12 5 2 3 3" xfId="0" builtinId="53" customBuiltin="true"/>
    <cellStyle name="Обычный 12 5 2 3 4" xfId="0" builtinId="53" customBuiltin="true"/>
    <cellStyle name="Обычный 12 5 2 3 5" xfId="0" builtinId="53" customBuiltin="true"/>
    <cellStyle name="Обычный 12 5 2 3 6" xfId="0" builtinId="53" customBuiltin="true"/>
    <cellStyle name="Обычный 12 5 2 3 7" xfId="0" builtinId="53" customBuiltin="true"/>
    <cellStyle name="Обычный 12 5 2 3 8" xfId="0" builtinId="53" customBuiltin="true"/>
    <cellStyle name="Обычный 12 5 2 3 9" xfId="0" builtinId="53" customBuiltin="true"/>
    <cellStyle name="Обычный 12 5 2 4" xfId="0" builtinId="53" customBuiltin="true"/>
    <cellStyle name="Обычный 12 5 2 5" xfId="0" builtinId="53" customBuiltin="true"/>
    <cellStyle name="Обычный 12 5 2 6" xfId="0" builtinId="53" customBuiltin="true"/>
    <cellStyle name="Обычный 12 5 2 7" xfId="0" builtinId="53" customBuiltin="true"/>
    <cellStyle name="Обычный 12 5 2 8" xfId="0" builtinId="53" customBuiltin="true"/>
    <cellStyle name="Обычный 12 5 2 9" xfId="0" builtinId="53" customBuiltin="true"/>
    <cellStyle name="Обычный 12 5 3" xfId="0" builtinId="53" customBuiltin="true"/>
    <cellStyle name="Обычный 12 5 3 10" xfId="0" builtinId="53" customBuiltin="true"/>
    <cellStyle name="Обычный 12 5 3 11" xfId="0" builtinId="53" customBuiltin="true"/>
    <cellStyle name="Обычный 12 5 3 12" xfId="0" builtinId="53" customBuiltin="true"/>
    <cellStyle name="Обычный 12 5 3 13" xfId="0" builtinId="53" customBuiltin="true"/>
    <cellStyle name="Обычный 12 5 3 2" xfId="0" builtinId="53" customBuiltin="true"/>
    <cellStyle name="Обычный 12 5 3 2 10" xfId="0" builtinId="53" customBuiltin="true"/>
    <cellStyle name="Обычный 12 5 3 2 2" xfId="0" builtinId="53" customBuiltin="true"/>
    <cellStyle name="Обычный 12 5 3 2 3" xfId="0" builtinId="53" customBuiltin="true"/>
    <cellStyle name="Обычный 12 5 3 2 4" xfId="0" builtinId="53" customBuiltin="true"/>
    <cellStyle name="Обычный 12 5 3 2 5" xfId="0" builtinId="53" customBuiltin="true"/>
    <cellStyle name="Обычный 12 5 3 2 6" xfId="0" builtinId="53" customBuiltin="true"/>
    <cellStyle name="Обычный 12 5 3 2 7" xfId="0" builtinId="53" customBuiltin="true"/>
    <cellStyle name="Обычный 12 5 3 2 8" xfId="0" builtinId="53" customBuiltin="true"/>
    <cellStyle name="Обычный 12 5 3 2 9" xfId="0" builtinId="53" customBuiltin="true"/>
    <cellStyle name="Обычный 12 5 3 3" xfId="0" builtinId="53" customBuiltin="true"/>
    <cellStyle name="Обычный 12 5 3 3 10" xfId="0" builtinId="53" customBuiltin="true"/>
    <cellStyle name="Обычный 12 5 3 3 2" xfId="0" builtinId="53" customBuiltin="true"/>
    <cellStyle name="Обычный 12 5 3 3 3" xfId="0" builtinId="53" customBuiltin="true"/>
    <cellStyle name="Обычный 12 5 3 3 4" xfId="0" builtinId="53" customBuiltin="true"/>
    <cellStyle name="Обычный 12 5 3 3 5" xfId="0" builtinId="53" customBuiltin="true"/>
    <cellStyle name="Обычный 12 5 3 3 6" xfId="0" builtinId="53" customBuiltin="true"/>
    <cellStyle name="Обычный 12 5 3 3 7" xfId="0" builtinId="53" customBuiltin="true"/>
    <cellStyle name="Обычный 12 5 3 3 8" xfId="0" builtinId="53" customBuiltin="true"/>
    <cellStyle name="Обычный 12 5 3 3 9" xfId="0" builtinId="53" customBuiltin="true"/>
    <cellStyle name="Обычный 12 5 3 4" xfId="0" builtinId="53" customBuiltin="true"/>
    <cellStyle name="Обычный 12 5 3 5" xfId="0" builtinId="53" customBuiltin="true"/>
    <cellStyle name="Обычный 12 5 3 6" xfId="0" builtinId="53" customBuiltin="true"/>
    <cellStyle name="Обычный 12 5 3 7" xfId="0" builtinId="53" customBuiltin="true"/>
    <cellStyle name="Обычный 12 5 3 8" xfId="0" builtinId="53" customBuiltin="true"/>
    <cellStyle name="Обычный 12 5 3 9" xfId="0" builtinId="53" customBuiltin="true"/>
    <cellStyle name="Обычный 12 5 4" xfId="0" builtinId="53" customBuiltin="true"/>
    <cellStyle name="Обычный 12 5 4 10" xfId="0" builtinId="53" customBuiltin="true"/>
    <cellStyle name="Обычный 12 5 4 2" xfId="0" builtinId="53" customBuiltin="true"/>
    <cellStyle name="Обычный 12 5 4 3" xfId="0" builtinId="53" customBuiltin="true"/>
    <cellStyle name="Обычный 12 5 4 4" xfId="0" builtinId="53" customBuiltin="true"/>
    <cellStyle name="Обычный 12 5 4 5" xfId="0" builtinId="53" customBuiltin="true"/>
    <cellStyle name="Обычный 12 5 4 6" xfId="0" builtinId="53" customBuiltin="true"/>
    <cellStyle name="Обычный 12 5 4 7" xfId="0" builtinId="53" customBuiltin="true"/>
    <cellStyle name="Обычный 12 5 4 8" xfId="0" builtinId="53" customBuiltin="true"/>
    <cellStyle name="Обычный 12 5 4 9" xfId="0" builtinId="53" customBuiltin="true"/>
    <cellStyle name="Обычный 12 5 5" xfId="0" builtinId="53" customBuiltin="true"/>
    <cellStyle name="Обычный 12 5 5 10" xfId="0" builtinId="53" customBuiltin="true"/>
    <cellStyle name="Обычный 12 5 5 2" xfId="0" builtinId="53" customBuiltin="true"/>
    <cellStyle name="Обычный 12 5 5 3" xfId="0" builtinId="53" customBuiltin="true"/>
    <cellStyle name="Обычный 12 5 5 4" xfId="0" builtinId="53" customBuiltin="true"/>
    <cellStyle name="Обычный 12 5 5 5" xfId="0" builtinId="53" customBuiltin="true"/>
    <cellStyle name="Обычный 12 5 5 6" xfId="0" builtinId="53" customBuiltin="true"/>
    <cellStyle name="Обычный 12 5 5 7" xfId="0" builtinId="53" customBuiltin="true"/>
    <cellStyle name="Обычный 12 5 5 8" xfId="0" builtinId="53" customBuiltin="true"/>
    <cellStyle name="Обычный 12 5 5 9" xfId="0" builtinId="53" customBuiltin="true"/>
    <cellStyle name="Обычный 12 5 6" xfId="0" builtinId="53" customBuiltin="true"/>
    <cellStyle name="Обычный 12 5 7" xfId="0" builtinId="53" customBuiltin="true"/>
    <cellStyle name="Обычный 12 5 8" xfId="0" builtinId="53" customBuiltin="true"/>
    <cellStyle name="Обычный 12 5 9" xfId="0" builtinId="53" customBuiltin="true"/>
    <cellStyle name="Обычный 12 6" xfId="0" builtinId="53" customBuiltin="true"/>
    <cellStyle name="Обычный 12 6 10" xfId="0" builtinId="53" customBuiltin="true"/>
    <cellStyle name="Обычный 12 6 11" xfId="0" builtinId="53" customBuiltin="true"/>
    <cellStyle name="Обычный 12 6 12" xfId="0" builtinId="53" customBuiltin="true"/>
    <cellStyle name="Обычный 12 6 13" xfId="0" builtinId="53" customBuiltin="true"/>
    <cellStyle name="Обычный 12 6 14" xfId="0" builtinId="53" customBuiltin="true"/>
    <cellStyle name="Обычный 12 6 15" xfId="0" builtinId="53" customBuiltin="true"/>
    <cellStyle name="Обычный 12 6 2" xfId="0" builtinId="53" customBuiltin="true"/>
    <cellStyle name="Обычный 12 6 2 10" xfId="0" builtinId="53" customBuiltin="true"/>
    <cellStyle name="Обычный 12 6 2 11" xfId="0" builtinId="53" customBuiltin="true"/>
    <cellStyle name="Обычный 12 6 2 12" xfId="0" builtinId="53" customBuiltin="true"/>
    <cellStyle name="Обычный 12 6 2 13" xfId="0" builtinId="53" customBuiltin="true"/>
    <cellStyle name="Обычный 12 6 2 2" xfId="0" builtinId="53" customBuiltin="true"/>
    <cellStyle name="Обычный 12 6 2 2 10" xfId="0" builtinId="53" customBuiltin="true"/>
    <cellStyle name="Обычный 12 6 2 2 2" xfId="0" builtinId="53" customBuiltin="true"/>
    <cellStyle name="Обычный 12 6 2 2 3" xfId="0" builtinId="53" customBuiltin="true"/>
    <cellStyle name="Обычный 12 6 2 2 4" xfId="0" builtinId="53" customBuiltin="true"/>
    <cellStyle name="Обычный 12 6 2 2 5" xfId="0" builtinId="53" customBuiltin="true"/>
    <cellStyle name="Обычный 12 6 2 2 6" xfId="0" builtinId="53" customBuiltin="true"/>
    <cellStyle name="Обычный 12 6 2 2 7" xfId="0" builtinId="53" customBuiltin="true"/>
    <cellStyle name="Обычный 12 6 2 2 8" xfId="0" builtinId="53" customBuiltin="true"/>
    <cellStyle name="Обычный 12 6 2 2 9" xfId="0" builtinId="53" customBuiltin="true"/>
    <cellStyle name="Обычный 12 6 2 3" xfId="0" builtinId="53" customBuiltin="true"/>
    <cellStyle name="Обычный 12 6 2 3 10" xfId="0" builtinId="53" customBuiltin="true"/>
    <cellStyle name="Обычный 12 6 2 3 2" xfId="0" builtinId="53" customBuiltin="true"/>
    <cellStyle name="Обычный 12 6 2 3 3" xfId="0" builtinId="53" customBuiltin="true"/>
    <cellStyle name="Обычный 12 6 2 3 4" xfId="0" builtinId="53" customBuiltin="true"/>
    <cellStyle name="Обычный 12 6 2 3 5" xfId="0" builtinId="53" customBuiltin="true"/>
    <cellStyle name="Обычный 12 6 2 3 6" xfId="0" builtinId="53" customBuiltin="true"/>
    <cellStyle name="Обычный 12 6 2 3 7" xfId="0" builtinId="53" customBuiltin="true"/>
    <cellStyle name="Обычный 12 6 2 3 8" xfId="0" builtinId="53" customBuiltin="true"/>
    <cellStyle name="Обычный 12 6 2 3 9" xfId="0" builtinId="53" customBuiltin="true"/>
    <cellStyle name="Обычный 12 6 2 4" xfId="0" builtinId="53" customBuiltin="true"/>
    <cellStyle name="Обычный 12 6 2 5" xfId="0" builtinId="53" customBuiltin="true"/>
    <cellStyle name="Обычный 12 6 2 6" xfId="0" builtinId="53" customBuiltin="true"/>
    <cellStyle name="Обычный 12 6 2 7" xfId="0" builtinId="53" customBuiltin="true"/>
    <cellStyle name="Обычный 12 6 2 8" xfId="0" builtinId="53" customBuiltin="true"/>
    <cellStyle name="Обычный 12 6 2 9" xfId="0" builtinId="53" customBuiltin="true"/>
    <cellStyle name="Обычный 12 6 3" xfId="0" builtinId="53" customBuiltin="true"/>
    <cellStyle name="Обычный 12 6 3 10" xfId="0" builtinId="53" customBuiltin="true"/>
    <cellStyle name="Обычный 12 6 3 11" xfId="0" builtinId="53" customBuiltin="true"/>
    <cellStyle name="Обычный 12 6 3 12" xfId="0" builtinId="53" customBuiltin="true"/>
    <cellStyle name="Обычный 12 6 3 13" xfId="0" builtinId="53" customBuiltin="true"/>
    <cellStyle name="Обычный 12 6 3 2" xfId="0" builtinId="53" customBuiltin="true"/>
    <cellStyle name="Обычный 12 6 3 2 10" xfId="0" builtinId="53" customBuiltin="true"/>
    <cellStyle name="Обычный 12 6 3 2 2" xfId="0" builtinId="53" customBuiltin="true"/>
    <cellStyle name="Обычный 12 6 3 2 3" xfId="0" builtinId="53" customBuiltin="true"/>
    <cellStyle name="Обычный 12 6 3 2 4" xfId="0" builtinId="53" customBuiltin="true"/>
    <cellStyle name="Обычный 12 6 3 2 5" xfId="0" builtinId="53" customBuiltin="true"/>
    <cellStyle name="Обычный 12 6 3 2 6" xfId="0" builtinId="53" customBuiltin="true"/>
    <cellStyle name="Обычный 12 6 3 2 7" xfId="0" builtinId="53" customBuiltin="true"/>
    <cellStyle name="Обычный 12 6 3 2 8" xfId="0" builtinId="53" customBuiltin="true"/>
    <cellStyle name="Обычный 12 6 3 2 9" xfId="0" builtinId="53" customBuiltin="true"/>
    <cellStyle name="Обычный 12 6 3 3" xfId="0" builtinId="53" customBuiltin="true"/>
    <cellStyle name="Обычный 12 6 3 3 10" xfId="0" builtinId="53" customBuiltin="true"/>
    <cellStyle name="Обычный 12 6 3 3 2" xfId="0" builtinId="53" customBuiltin="true"/>
    <cellStyle name="Обычный 12 6 3 3 3" xfId="0" builtinId="53" customBuiltin="true"/>
    <cellStyle name="Обычный 12 6 3 3 4" xfId="0" builtinId="53" customBuiltin="true"/>
    <cellStyle name="Обычный 12 6 3 3 5" xfId="0" builtinId="53" customBuiltin="true"/>
    <cellStyle name="Обычный 12 6 3 3 6" xfId="0" builtinId="53" customBuiltin="true"/>
    <cellStyle name="Обычный 12 6 3 3 7" xfId="0" builtinId="53" customBuiltin="true"/>
    <cellStyle name="Обычный 12 6 3 3 8" xfId="0" builtinId="53" customBuiltin="true"/>
    <cellStyle name="Обычный 12 6 3 3 9" xfId="0" builtinId="53" customBuiltin="true"/>
    <cellStyle name="Обычный 12 6 3 4" xfId="0" builtinId="53" customBuiltin="true"/>
    <cellStyle name="Обычный 12 6 3 5" xfId="0" builtinId="53" customBuiltin="true"/>
    <cellStyle name="Обычный 12 6 3 6" xfId="0" builtinId="53" customBuiltin="true"/>
    <cellStyle name="Обычный 12 6 3 7" xfId="0" builtinId="53" customBuiltin="true"/>
    <cellStyle name="Обычный 12 6 3 8" xfId="0" builtinId="53" customBuiltin="true"/>
    <cellStyle name="Обычный 12 6 3 9" xfId="0" builtinId="53" customBuiltin="true"/>
    <cellStyle name="Обычный 12 6 4" xfId="0" builtinId="53" customBuiltin="true"/>
    <cellStyle name="Обычный 12 6 4 10" xfId="0" builtinId="53" customBuiltin="true"/>
    <cellStyle name="Обычный 12 6 4 2" xfId="0" builtinId="53" customBuiltin="true"/>
    <cellStyle name="Обычный 12 6 4 3" xfId="0" builtinId="53" customBuiltin="true"/>
    <cellStyle name="Обычный 12 6 4 4" xfId="0" builtinId="53" customBuiltin="true"/>
    <cellStyle name="Обычный 12 6 4 5" xfId="0" builtinId="53" customBuiltin="true"/>
    <cellStyle name="Обычный 12 6 4 6" xfId="0" builtinId="53" customBuiltin="true"/>
    <cellStyle name="Обычный 12 6 4 7" xfId="0" builtinId="53" customBuiltin="true"/>
    <cellStyle name="Обычный 12 6 4 8" xfId="0" builtinId="53" customBuiltin="true"/>
    <cellStyle name="Обычный 12 6 4 9" xfId="0" builtinId="53" customBuiltin="true"/>
    <cellStyle name="Обычный 12 6 5" xfId="0" builtinId="53" customBuiltin="true"/>
    <cellStyle name="Обычный 12 6 5 10" xfId="0" builtinId="53" customBuiltin="true"/>
    <cellStyle name="Обычный 12 6 5 2" xfId="0" builtinId="53" customBuiltin="true"/>
    <cellStyle name="Обычный 12 6 5 3" xfId="0" builtinId="53" customBuiltin="true"/>
    <cellStyle name="Обычный 12 6 5 4" xfId="0" builtinId="53" customBuiltin="true"/>
    <cellStyle name="Обычный 12 6 5 5" xfId="0" builtinId="53" customBuiltin="true"/>
    <cellStyle name="Обычный 12 6 5 6" xfId="0" builtinId="53" customBuiltin="true"/>
    <cellStyle name="Обычный 12 6 5 7" xfId="0" builtinId="53" customBuiltin="true"/>
    <cellStyle name="Обычный 12 6 5 8" xfId="0" builtinId="53" customBuiltin="true"/>
    <cellStyle name="Обычный 12 6 5 9" xfId="0" builtinId="53" customBuiltin="true"/>
    <cellStyle name="Обычный 12 6 6" xfId="0" builtinId="53" customBuiltin="true"/>
    <cellStyle name="Обычный 12 6 7" xfId="0" builtinId="53" customBuiltin="true"/>
    <cellStyle name="Обычный 12 6 8" xfId="0" builtinId="53" customBuiltin="true"/>
    <cellStyle name="Обычный 12 6 9" xfId="0" builtinId="53" customBuiltin="true"/>
    <cellStyle name="Обычный 12 7" xfId="0" builtinId="53" customBuiltin="true"/>
    <cellStyle name="Обычный 12 7 10" xfId="0" builtinId="53" customBuiltin="true"/>
    <cellStyle name="Обычный 12 7 11" xfId="0" builtinId="53" customBuiltin="true"/>
    <cellStyle name="Обычный 12 7 12" xfId="0" builtinId="53" customBuiltin="true"/>
    <cellStyle name="Обычный 12 7 13" xfId="0" builtinId="53" customBuiltin="true"/>
    <cellStyle name="Обычный 12 7 2" xfId="0" builtinId="53" customBuiltin="true"/>
    <cellStyle name="Обычный 12 7 2 10" xfId="0" builtinId="53" customBuiltin="true"/>
    <cellStyle name="Обычный 12 7 2 2" xfId="0" builtinId="53" customBuiltin="true"/>
    <cellStyle name="Обычный 12 7 2 3" xfId="0" builtinId="53" customBuiltin="true"/>
    <cellStyle name="Обычный 12 7 2 4" xfId="0" builtinId="53" customBuiltin="true"/>
    <cellStyle name="Обычный 12 7 2 5" xfId="0" builtinId="53" customBuiltin="true"/>
    <cellStyle name="Обычный 12 7 2 6" xfId="0" builtinId="53" customBuiltin="true"/>
    <cellStyle name="Обычный 12 7 2 7" xfId="0" builtinId="53" customBuiltin="true"/>
    <cellStyle name="Обычный 12 7 2 8" xfId="0" builtinId="53" customBuiltin="true"/>
    <cellStyle name="Обычный 12 7 2 9" xfId="0" builtinId="53" customBuiltin="true"/>
    <cellStyle name="Обычный 12 7 3" xfId="0" builtinId="53" customBuiltin="true"/>
    <cellStyle name="Обычный 12 7 3 10" xfId="0" builtinId="53" customBuiltin="true"/>
    <cellStyle name="Обычный 12 7 3 2" xfId="0" builtinId="53" customBuiltin="true"/>
    <cellStyle name="Обычный 12 7 3 3" xfId="0" builtinId="53" customBuiltin="true"/>
    <cellStyle name="Обычный 12 7 3 4" xfId="0" builtinId="53" customBuiltin="true"/>
    <cellStyle name="Обычный 12 7 3 5" xfId="0" builtinId="53" customBuiltin="true"/>
    <cellStyle name="Обычный 12 7 3 6" xfId="0" builtinId="53" customBuiltin="true"/>
    <cellStyle name="Обычный 12 7 3 7" xfId="0" builtinId="53" customBuiltin="true"/>
    <cellStyle name="Обычный 12 7 3 8" xfId="0" builtinId="53" customBuiltin="true"/>
    <cellStyle name="Обычный 12 7 3 9" xfId="0" builtinId="53" customBuiltin="true"/>
    <cellStyle name="Обычный 12 7 4" xfId="0" builtinId="53" customBuiltin="true"/>
    <cellStyle name="Обычный 12 7 5" xfId="0" builtinId="53" customBuiltin="true"/>
    <cellStyle name="Обычный 12 7 6" xfId="0" builtinId="53" customBuiltin="true"/>
    <cellStyle name="Обычный 12 7 7" xfId="0" builtinId="53" customBuiltin="true"/>
    <cellStyle name="Обычный 12 7 8" xfId="0" builtinId="53" customBuiltin="true"/>
    <cellStyle name="Обычный 12 7 9" xfId="0" builtinId="53" customBuiltin="true"/>
    <cellStyle name="Обычный 12 8" xfId="0" builtinId="53" customBuiltin="true"/>
    <cellStyle name="Обычный 12 8 10" xfId="0" builtinId="53" customBuiltin="true"/>
    <cellStyle name="Обычный 12 8 11" xfId="0" builtinId="53" customBuiltin="true"/>
    <cellStyle name="Обычный 12 8 12" xfId="0" builtinId="53" customBuiltin="true"/>
    <cellStyle name="Обычный 12 8 13" xfId="0" builtinId="53" customBuiltin="true"/>
    <cellStyle name="Обычный 12 8 2" xfId="0" builtinId="53" customBuiltin="true"/>
    <cellStyle name="Обычный 12 8 2 10" xfId="0" builtinId="53" customBuiltin="true"/>
    <cellStyle name="Обычный 12 8 2 2" xfId="0" builtinId="53" customBuiltin="true"/>
    <cellStyle name="Обычный 12 8 2 3" xfId="0" builtinId="53" customBuiltin="true"/>
    <cellStyle name="Обычный 12 8 2 4" xfId="0" builtinId="53" customBuiltin="true"/>
    <cellStyle name="Обычный 12 8 2 5" xfId="0" builtinId="53" customBuiltin="true"/>
    <cellStyle name="Обычный 12 8 2 6" xfId="0" builtinId="53" customBuiltin="true"/>
    <cellStyle name="Обычный 12 8 2 7" xfId="0" builtinId="53" customBuiltin="true"/>
    <cellStyle name="Обычный 12 8 2 8" xfId="0" builtinId="53" customBuiltin="true"/>
    <cellStyle name="Обычный 12 8 2 9" xfId="0" builtinId="53" customBuiltin="true"/>
    <cellStyle name="Обычный 12 8 3" xfId="0" builtinId="53" customBuiltin="true"/>
    <cellStyle name="Обычный 12 8 3 10" xfId="0" builtinId="53" customBuiltin="true"/>
    <cellStyle name="Обычный 12 8 3 2" xfId="0" builtinId="53" customBuiltin="true"/>
    <cellStyle name="Обычный 12 8 3 3" xfId="0" builtinId="53" customBuiltin="true"/>
    <cellStyle name="Обычный 12 8 3 4" xfId="0" builtinId="53" customBuiltin="true"/>
    <cellStyle name="Обычный 12 8 3 5" xfId="0" builtinId="53" customBuiltin="true"/>
    <cellStyle name="Обычный 12 8 3 6" xfId="0" builtinId="53" customBuiltin="true"/>
    <cellStyle name="Обычный 12 8 3 7" xfId="0" builtinId="53" customBuiltin="true"/>
    <cellStyle name="Обычный 12 8 3 8" xfId="0" builtinId="53" customBuiltin="true"/>
    <cellStyle name="Обычный 12 8 3 9" xfId="0" builtinId="53" customBuiltin="true"/>
    <cellStyle name="Обычный 12 8 4" xfId="0" builtinId="53" customBuiltin="true"/>
    <cellStyle name="Обычный 12 8 5" xfId="0" builtinId="53" customBuiltin="true"/>
    <cellStyle name="Обычный 12 8 6" xfId="0" builtinId="53" customBuiltin="true"/>
    <cellStyle name="Обычный 12 8 7" xfId="0" builtinId="53" customBuiltin="true"/>
    <cellStyle name="Обычный 12 8 8" xfId="0" builtinId="53" customBuiltin="true"/>
    <cellStyle name="Обычный 12 8 9" xfId="0" builtinId="53" customBuiltin="true"/>
    <cellStyle name="Обычный 12 9" xfId="0" builtinId="53" customBuiltin="true"/>
    <cellStyle name="Обычный 12 9 10" xfId="0" builtinId="53" customBuiltin="true"/>
    <cellStyle name="Обычный 12 9 11" xfId="0" builtinId="53" customBuiltin="true"/>
    <cellStyle name="Обычный 12 9 2" xfId="0" builtinId="53" customBuiltin="true"/>
    <cellStyle name="Обычный 12 9 2 10" xfId="0" builtinId="53" customBuiltin="true"/>
    <cellStyle name="Обычный 12 9 2 2" xfId="0" builtinId="53" customBuiltin="true"/>
    <cellStyle name="Обычный 12 9 2 3" xfId="0" builtinId="53" customBuiltin="true"/>
    <cellStyle name="Обычный 12 9 2 4" xfId="0" builtinId="53" customBuiltin="true"/>
    <cellStyle name="Обычный 12 9 2 5" xfId="0" builtinId="53" customBuiltin="true"/>
    <cellStyle name="Обычный 12 9 2 6" xfId="0" builtinId="53" customBuiltin="true"/>
    <cellStyle name="Обычный 12 9 2 7" xfId="0" builtinId="53" customBuiltin="true"/>
    <cellStyle name="Обычный 12 9 2 8" xfId="0" builtinId="53" customBuiltin="true"/>
    <cellStyle name="Обычный 12 9 2 9" xfId="0" builtinId="53" customBuiltin="true"/>
    <cellStyle name="Обычный 12 9 3" xfId="0" builtinId="53" customBuiltin="true"/>
    <cellStyle name="Обычный 12 9 4" xfId="0" builtinId="53" customBuiltin="true"/>
    <cellStyle name="Обычный 12 9 5" xfId="0" builtinId="53" customBuiltin="true"/>
    <cellStyle name="Обычный 12 9 6" xfId="0" builtinId="53" customBuiltin="true"/>
    <cellStyle name="Обычный 12 9 7" xfId="0" builtinId="53" customBuiltin="true"/>
    <cellStyle name="Обычный 12 9 8" xfId="0" builtinId="53" customBuiltin="true"/>
    <cellStyle name="Обычный 12 9 9" xfId="0" builtinId="53" customBuiltin="true"/>
    <cellStyle name="Обычный 13" xfId="0" builtinId="53" customBuiltin="true"/>
    <cellStyle name="Обычный 13 10" xfId="0" builtinId="53" customBuiltin="true"/>
    <cellStyle name="Обычный 13 10 2" xfId="0" builtinId="53" customBuiltin="true"/>
    <cellStyle name="Обычный 13 10 3" xfId="0" builtinId="53" customBuiltin="true"/>
    <cellStyle name="Обычный 13 10 4" xfId="0" builtinId="53" customBuiltin="true"/>
    <cellStyle name="Обычный 13 10 5" xfId="0" builtinId="53" customBuiltin="true"/>
    <cellStyle name="Обычный 13 10 6" xfId="0" builtinId="53" customBuiltin="true"/>
    <cellStyle name="Обычный 13 10 7" xfId="0" builtinId="53" customBuiltin="true"/>
    <cellStyle name="Обычный 13 10 8" xfId="0" builtinId="53" customBuiltin="true"/>
    <cellStyle name="Обычный 13 10 9" xfId="0" builtinId="53" customBuiltin="true"/>
    <cellStyle name="Обычный 13 11" xfId="0" builtinId="53" customBuiltin="true"/>
    <cellStyle name="Обычный 13 11 2" xfId="0" builtinId="53" customBuiltin="true"/>
    <cellStyle name="Обычный 13 11 3" xfId="0" builtinId="53" customBuiltin="true"/>
    <cellStyle name="Обычный 13 11 4" xfId="0" builtinId="53" customBuiltin="true"/>
    <cellStyle name="Обычный 13 11 5" xfId="0" builtinId="53" customBuiltin="true"/>
    <cellStyle name="Обычный 13 11 6" xfId="0" builtinId="53" customBuiltin="true"/>
    <cellStyle name="Обычный 13 11 7" xfId="0" builtinId="53" customBuiltin="true"/>
    <cellStyle name="Обычный 13 11 8" xfId="0" builtinId="53" customBuiltin="true"/>
    <cellStyle name="Обычный 13 11 9" xfId="0" builtinId="53" customBuiltin="true"/>
    <cellStyle name="Обычный 13 12" xfId="0" builtinId="53" customBuiltin="true"/>
    <cellStyle name="Обычный 13 12 2" xfId="0" builtinId="53" customBuiltin="true"/>
    <cellStyle name="Обычный 13 13" xfId="0" builtinId="53" customBuiltin="true"/>
    <cellStyle name="Обычный 13 14" xfId="0" builtinId="53" customBuiltin="true"/>
    <cellStyle name="Обычный 13 15" xfId="0" builtinId="53" customBuiltin="true"/>
    <cellStyle name="Обычный 13 2" xfId="0" builtinId="53" customBuiltin="true"/>
    <cellStyle name="Обычный 13 2 10" xfId="0" builtinId="53" customBuiltin="true"/>
    <cellStyle name="Обычный 13 2 2" xfId="0" builtinId="53" customBuiltin="true"/>
    <cellStyle name="Обычный 13 2 2 10" xfId="0" builtinId="53" customBuiltin="true"/>
    <cellStyle name="Обычный 13 2 2 11" xfId="0" builtinId="53" customBuiltin="true"/>
    <cellStyle name="Обычный 13 2 2 12" xfId="0" builtinId="53" customBuiltin="true"/>
    <cellStyle name="Обычный 13 2 2 13" xfId="0" builtinId="53" customBuiltin="true"/>
    <cellStyle name="Обычный 13 2 2 14" xfId="0" builtinId="53" customBuiltin="true"/>
    <cellStyle name="Обычный 13 2 2 15" xfId="0" builtinId="53" customBuiltin="true"/>
    <cellStyle name="Обычный 13 2 2 16" xfId="0" builtinId="53" customBuiltin="true"/>
    <cellStyle name="Обычный 13 2 2 2" xfId="0" builtinId="53" customBuiltin="true"/>
    <cellStyle name="Обычный 13 2 2 2 10" xfId="0" builtinId="53" customBuiltin="true"/>
    <cellStyle name="Обычный 13 2 2 2 11" xfId="0" builtinId="53" customBuiltin="true"/>
    <cellStyle name="Обычный 13 2 2 2 12" xfId="0" builtinId="53" customBuiltin="true"/>
    <cellStyle name="Обычный 13 2 2 2 13" xfId="0" builtinId="53" customBuiltin="true"/>
    <cellStyle name="Обычный 13 2 2 2 14" xfId="0" builtinId="53" customBuiltin="true"/>
    <cellStyle name="Обычный 13 2 2 2 15" xfId="0" builtinId="53" customBuiltin="true"/>
    <cellStyle name="Обычный 13 2 2 2 2" xfId="0" builtinId="53" customBuiltin="true"/>
    <cellStyle name="Обычный 13 2 2 2 2 10" xfId="0" builtinId="53" customBuiltin="true"/>
    <cellStyle name="Обычный 13 2 2 2 2 11" xfId="0" builtinId="53" customBuiltin="true"/>
    <cellStyle name="Обычный 13 2 2 2 2 12" xfId="0" builtinId="53" customBuiltin="true"/>
    <cellStyle name="Обычный 13 2 2 2 2 13" xfId="0" builtinId="53" customBuiltin="true"/>
    <cellStyle name="Обычный 13 2 2 2 2 2" xfId="0" builtinId="53" customBuiltin="true"/>
    <cellStyle name="Обычный 13 2 2 2 2 2 10" xfId="0" builtinId="53" customBuiltin="true"/>
    <cellStyle name="Обычный 13 2 2 2 2 2 2" xfId="0" builtinId="53" customBuiltin="true"/>
    <cellStyle name="Обычный 13 2 2 2 2 2 3" xfId="0" builtinId="53" customBuiltin="true"/>
    <cellStyle name="Обычный 13 2 2 2 2 2 4" xfId="0" builtinId="53" customBuiltin="true"/>
    <cellStyle name="Обычный 13 2 2 2 2 2 5" xfId="0" builtinId="53" customBuiltin="true"/>
    <cellStyle name="Обычный 13 2 2 2 2 2 6" xfId="0" builtinId="53" customBuiltin="true"/>
    <cellStyle name="Обычный 13 2 2 2 2 2 7" xfId="0" builtinId="53" customBuiltin="true"/>
    <cellStyle name="Обычный 13 2 2 2 2 2 8" xfId="0" builtinId="53" customBuiltin="true"/>
    <cellStyle name="Обычный 13 2 2 2 2 2 9" xfId="0" builtinId="53" customBuiltin="true"/>
    <cellStyle name="Обычный 13 2 2 2 2 3" xfId="0" builtinId="53" customBuiltin="true"/>
    <cellStyle name="Обычный 13 2 2 2 2 3 10" xfId="0" builtinId="53" customBuiltin="true"/>
    <cellStyle name="Обычный 13 2 2 2 2 3 2" xfId="0" builtinId="53" customBuiltin="true"/>
    <cellStyle name="Обычный 13 2 2 2 2 3 3" xfId="0" builtinId="53" customBuiltin="true"/>
    <cellStyle name="Обычный 13 2 2 2 2 3 4" xfId="0" builtinId="53" customBuiltin="true"/>
    <cellStyle name="Обычный 13 2 2 2 2 3 5" xfId="0" builtinId="53" customBuiltin="true"/>
    <cellStyle name="Обычный 13 2 2 2 2 3 6" xfId="0" builtinId="53" customBuiltin="true"/>
    <cellStyle name="Обычный 13 2 2 2 2 3 7" xfId="0" builtinId="53" customBuiltin="true"/>
    <cellStyle name="Обычный 13 2 2 2 2 3 8" xfId="0" builtinId="53" customBuiltin="true"/>
    <cellStyle name="Обычный 13 2 2 2 2 3 9" xfId="0" builtinId="53" customBuiltin="true"/>
    <cellStyle name="Обычный 13 2 2 2 2 4" xfId="0" builtinId="53" customBuiltin="true"/>
    <cellStyle name="Обычный 13 2 2 2 2 5" xfId="0" builtinId="53" customBuiltin="true"/>
    <cellStyle name="Обычный 13 2 2 2 2 6" xfId="0" builtinId="53" customBuiltin="true"/>
    <cellStyle name="Обычный 13 2 2 2 2 7" xfId="0" builtinId="53" customBuiltin="true"/>
    <cellStyle name="Обычный 13 2 2 2 2 8" xfId="0" builtinId="53" customBuiltin="true"/>
    <cellStyle name="Обычный 13 2 2 2 2 9" xfId="0" builtinId="53" customBuiltin="true"/>
    <cellStyle name="Обычный 13 2 2 2 3" xfId="0" builtinId="53" customBuiltin="true"/>
    <cellStyle name="Обычный 13 2 2 2 3 10" xfId="0" builtinId="53" customBuiltin="true"/>
    <cellStyle name="Обычный 13 2 2 2 3 11" xfId="0" builtinId="53" customBuiltin="true"/>
    <cellStyle name="Обычный 13 2 2 2 3 12" xfId="0" builtinId="53" customBuiltin="true"/>
    <cellStyle name="Обычный 13 2 2 2 3 13" xfId="0" builtinId="53" customBuiltin="true"/>
    <cellStyle name="Обычный 13 2 2 2 3 2" xfId="0" builtinId="53" customBuiltin="true"/>
    <cellStyle name="Обычный 13 2 2 2 3 2 10" xfId="0" builtinId="53" customBuiltin="true"/>
    <cellStyle name="Обычный 13 2 2 2 3 2 2" xfId="0" builtinId="53" customBuiltin="true"/>
    <cellStyle name="Обычный 13 2 2 2 3 2 3" xfId="0" builtinId="53" customBuiltin="true"/>
    <cellStyle name="Обычный 13 2 2 2 3 2 4" xfId="0" builtinId="53" customBuiltin="true"/>
    <cellStyle name="Обычный 13 2 2 2 3 2 5" xfId="0" builtinId="53" customBuiltin="true"/>
    <cellStyle name="Обычный 13 2 2 2 3 2 6" xfId="0" builtinId="53" customBuiltin="true"/>
    <cellStyle name="Обычный 13 2 2 2 3 2 7" xfId="0" builtinId="53" customBuiltin="true"/>
    <cellStyle name="Обычный 13 2 2 2 3 2 8" xfId="0" builtinId="53" customBuiltin="true"/>
    <cellStyle name="Обычный 13 2 2 2 3 2 9" xfId="0" builtinId="53" customBuiltin="true"/>
    <cellStyle name="Обычный 13 2 2 2 3 3" xfId="0" builtinId="53" customBuiltin="true"/>
    <cellStyle name="Обычный 13 2 2 2 3 3 10" xfId="0" builtinId="53" customBuiltin="true"/>
    <cellStyle name="Обычный 13 2 2 2 3 3 2" xfId="0" builtinId="53" customBuiltin="true"/>
    <cellStyle name="Обычный 13 2 2 2 3 3 3" xfId="0" builtinId="53" customBuiltin="true"/>
    <cellStyle name="Обычный 13 2 2 2 3 3 4" xfId="0" builtinId="53" customBuiltin="true"/>
    <cellStyle name="Обычный 13 2 2 2 3 3 5" xfId="0" builtinId="53" customBuiltin="true"/>
    <cellStyle name="Обычный 13 2 2 2 3 3 6" xfId="0" builtinId="53" customBuiltin="true"/>
    <cellStyle name="Обычный 13 2 2 2 3 3 7" xfId="0" builtinId="53" customBuiltin="true"/>
    <cellStyle name="Обычный 13 2 2 2 3 3 8" xfId="0" builtinId="53" customBuiltin="true"/>
    <cellStyle name="Обычный 13 2 2 2 3 3 9" xfId="0" builtinId="53" customBuiltin="true"/>
    <cellStyle name="Обычный 13 2 2 2 3 4" xfId="0" builtinId="53" customBuiltin="true"/>
    <cellStyle name="Обычный 13 2 2 2 3 5" xfId="0" builtinId="53" customBuiltin="true"/>
    <cellStyle name="Обычный 13 2 2 2 3 6" xfId="0" builtinId="53" customBuiltin="true"/>
    <cellStyle name="Обычный 13 2 2 2 3 7" xfId="0" builtinId="53" customBuiltin="true"/>
    <cellStyle name="Обычный 13 2 2 2 3 8" xfId="0" builtinId="53" customBuiltin="true"/>
    <cellStyle name="Обычный 13 2 2 2 3 9" xfId="0" builtinId="53" customBuiltin="true"/>
    <cellStyle name="Обычный 13 2 2 2 4" xfId="0" builtinId="53" customBuiltin="true"/>
    <cellStyle name="Обычный 13 2 2 2 4 10" xfId="0" builtinId="53" customBuiltin="true"/>
    <cellStyle name="Обычный 13 2 2 2 4 2" xfId="0" builtinId="53" customBuiltin="true"/>
    <cellStyle name="Обычный 13 2 2 2 4 3" xfId="0" builtinId="53" customBuiltin="true"/>
    <cellStyle name="Обычный 13 2 2 2 4 4" xfId="0" builtinId="53" customBuiltin="true"/>
    <cellStyle name="Обычный 13 2 2 2 4 5" xfId="0" builtinId="53" customBuiltin="true"/>
    <cellStyle name="Обычный 13 2 2 2 4 6" xfId="0" builtinId="53" customBuiltin="true"/>
    <cellStyle name="Обычный 13 2 2 2 4 7" xfId="0" builtinId="53" customBuiltin="true"/>
    <cellStyle name="Обычный 13 2 2 2 4 8" xfId="0" builtinId="53" customBuiltin="true"/>
    <cellStyle name="Обычный 13 2 2 2 4 9" xfId="0" builtinId="53" customBuiltin="true"/>
    <cellStyle name="Обычный 13 2 2 2 5" xfId="0" builtinId="53" customBuiltin="true"/>
    <cellStyle name="Обычный 13 2 2 2 5 10" xfId="0" builtinId="53" customBuiltin="true"/>
    <cellStyle name="Обычный 13 2 2 2 5 2" xfId="0" builtinId="53" customBuiltin="true"/>
    <cellStyle name="Обычный 13 2 2 2 5 3" xfId="0" builtinId="53" customBuiltin="true"/>
    <cellStyle name="Обычный 13 2 2 2 5 4" xfId="0" builtinId="53" customBuiltin="true"/>
    <cellStyle name="Обычный 13 2 2 2 5 5" xfId="0" builtinId="53" customBuiltin="true"/>
    <cellStyle name="Обычный 13 2 2 2 5 6" xfId="0" builtinId="53" customBuiltin="true"/>
    <cellStyle name="Обычный 13 2 2 2 5 7" xfId="0" builtinId="53" customBuiltin="true"/>
    <cellStyle name="Обычный 13 2 2 2 5 8" xfId="0" builtinId="53" customBuiltin="true"/>
    <cellStyle name="Обычный 13 2 2 2 5 9" xfId="0" builtinId="53" customBuiltin="true"/>
    <cellStyle name="Обычный 13 2 2 2 6" xfId="0" builtinId="53" customBuiltin="true"/>
    <cellStyle name="Обычный 13 2 2 2 7" xfId="0" builtinId="53" customBuiltin="true"/>
    <cellStyle name="Обычный 13 2 2 2 8" xfId="0" builtinId="53" customBuiltin="true"/>
    <cellStyle name="Обычный 13 2 2 2 9" xfId="0" builtinId="53" customBuiltin="true"/>
    <cellStyle name="Обычный 13 2 2 3" xfId="0" builtinId="53" customBuiltin="true"/>
    <cellStyle name="Обычный 13 2 2 3 10" xfId="0" builtinId="53" customBuiltin="true"/>
    <cellStyle name="Обычный 13 2 2 3 11" xfId="0" builtinId="53" customBuiltin="true"/>
    <cellStyle name="Обычный 13 2 2 3 12" xfId="0" builtinId="53" customBuiltin="true"/>
    <cellStyle name="Обычный 13 2 2 3 13" xfId="0" builtinId="53" customBuiltin="true"/>
    <cellStyle name="Обычный 13 2 2 3 2" xfId="0" builtinId="53" customBuiltin="true"/>
    <cellStyle name="Обычный 13 2 2 3 2 10" xfId="0" builtinId="53" customBuiltin="true"/>
    <cellStyle name="Обычный 13 2 2 3 2 2" xfId="0" builtinId="53" customBuiltin="true"/>
    <cellStyle name="Обычный 13 2 2 3 2 3" xfId="0" builtinId="53" customBuiltin="true"/>
    <cellStyle name="Обычный 13 2 2 3 2 4" xfId="0" builtinId="53" customBuiltin="true"/>
    <cellStyle name="Обычный 13 2 2 3 2 5" xfId="0" builtinId="53" customBuiltin="true"/>
    <cellStyle name="Обычный 13 2 2 3 2 6" xfId="0" builtinId="53" customBuiltin="true"/>
    <cellStyle name="Обычный 13 2 2 3 2 7" xfId="0" builtinId="53" customBuiltin="true"/>
    <cellStyle name="Обычный 13 2 2 3 2 8" xfId="0" builtinId="53" customBuiltin="true"/>
    <cellStyle name="Обычный 13 2 2 3 2 9" xfId="0" builtinId="53" customBuiltin="true"/>
    <cellStyle name="Обычный 13 2 2 3 3" xfId="0" builtinId="53" customBuiltin="true"/>
    <cellStyle name="Обычный 13 2 2 3 3 10" xfId="0" builtinId="53" customBuiltin="true"/>
    <cellStyle name="Обычный 13 2 2 3 3 2" xfId="0" builtinId="53" customBuiltin="true"/>
    <cellStyle name="Обычный 13 2 2 3 3 3" xfId="0" builtinId="53" customBuiltin="true"/>
    <cellStyle name="Обычный 13 2 2 3 3 4" xfId="0" builtinId="53" customBuiltin="true"/>
    <cellStyle name="Обычный 13 2 2 3 3 5" xfId="0" builtinId="53" customBuiltin="true"/>
    <cellStyle name="Обычный 13 2 2 3 3 6" xfId="0" builtinId="53" customBuiltin="true"/>
    <cellStyle name="Обычный 13 2 2 3 3 7" xfId="0" builtinId="53" customBuiltin="true"/>
    <cellStyle name="Обычный 13 2 2 3 3 8" xfId="0" builtinId="53" customBuiltin="true"/>
    <cellStyle name="Обычный 13 2 2 3 3 9" xfId="0" builtinId="53" customBuiltin="true"/>
    <cellStyle name="Обычный 13 2 2 3 4" xfId="0" builtinId="53" customBuiltin="true"/>
    <cellStyle name="Обычный 13 2 2 3 5" xfId="0" builtinId="53" customBuiltin="true"/>
    <cellStyle name="Обычный 13 2 2 3 6" xfId="0" builtinId="53" customBuiltin="true"/>
    <cellStyle name="Обычный 13 2 2 3 7" xfId="0" builtinId="53" customBuiltin="true"/>
    <cellStyle name="Обычный 13 2 2 3 8" xfId="0" builtinId="53" customBuiltin="true"/>
    <cellStyle name="Обычный 13 2 2 3 9" xfId="0" builtinId="53" customBuiltin="true"/>
    <cellStyle name="Обычный 13 2 2 4" xfId="0" builtinId="53" customBuiltin="true"/>
    <cellStyle name="Обычный 13 2 2 4 10" xfId="0" builtinId="53" customBuiltin="true"/>
    <cellStyle name="Обычный 13 2 2 4 11" xfId="0" builtinId="53" customBuiltin="true"/>
    <cellStyle name="Обычный 13 2 2 4 12" xfId="0" builtinId="53" customBuiltin="true"/>
    <cellStyle name="Обычный 13 2 2 4 13" xfId="0" builtinId="53" customBuiltin="true"/>
    <cellStyle name="Обычный 13 2 2 4 2" xfId="0" builtinId="53" customBuiltin="true"/>
    <cellStyle name="Обычный 13 2 2 4 2 10" xfId="0" builtinId="53" customBuiltin="true"/>
    <cellStyle name="Обычный 13 2 2 4 2 2" xfId="0" builtinId="53" customBuiltin="true"/>
    <cellStyle name="Обычный 13 2 2 4 2 3" xfId="0" builtinId="53" customBuiltin="true"/>
    <cellStyle name="Обычный 13 2 2 4 2 4" xfId="0" builtinId="53" customBuiltin="true"/>
    <cellStyle name="Обычный 13 2 2 4 2 5" xfId="0" builtinId="53" customBuiltin="true"/>
    <cellStyle name="Обычный 13 2 2 4 2 6" xfId="0" builtinId="53" customBuiltin="true"/>
    <cellStyle name="Обычный 13 2 2 4 2 7" xfId="0" builtinId="53" customBuiltin="true"/>
    <cellStyle name="Обычный 13 2 2 4 2 8" xfId="0" builtinId="53" customBuiltin="true"/>
    <cellStyle name="Обычный 13 2 2 4 2 9" xfId="0" builtinId="53" customBuiltin="true"/>
    <cellStyle name="Обычный 13 2 2 4 3" xfId="0" builtinId="53" customBuiltin="true"/>
    <cellStyle name="Обычный 13 2 2 4 3 10" xfId="0" builtinId="53" customBuiltin="true"/>
    <cellStyle name="Обычный 13 2 2 4 3 2" xfId="0" builtinId="53" customBuiltin="true"/>
    <cellStyle name="Обычный 13 2 2 4 3 3" xfId="0" builtinId="53" customBuiltin="true"/>
    <cellStyle name="Обычный 13 2 2 4 3 4" xfId="0" builtinId="53" customBuiltin="true"/>
    <cellStyle name="Обычный 13 2 2 4 3 5" xfId="0" builtinId="53" customBuiltin="true"/>
    <cellStyle name="Обычный 13 2 2 4 3 6" xfId="0" builtinId="53" customBuiltin="true"/>
    <cellStyle name="Обычный 13 2 2 4 3 7" xfId="0" builtinId="53" customBuiltin="true"/>
    <cellStyle name="Обычный 13 2 2 4 3 8" xfId="0" builtinId="53" customBuiltin="true"/>
    <cellStyle name="Обычный 13 2 2 4 3 9" xfId="0" builtinId="53" customBuiltin="true"/>
    <cellStyle name="Обычный 13 2 2 4 4" xfId="0" builtinId="53" customBuiltin="true"/>
    <cellStyle name="Обычный 13 2 2 4 5" xfId="0" builtinId="53" customBuiltin="true"/>
    <cellStyle name="Обычный 13 2 2 4 6" xfId="0" builtinId="53" customBuiltin="true"/>
    <cellStyle name="Обычный 13 2 2 4 7" xfId="0" builtinId="53" customBuiltin="true"/>
    <cellStyle name="Обычный 13 2 2 4 8" xfId="0" builtinId="53" customBuiltin="true"/>
    <cellStyle name="Обычный 13 2 2 4 9" xfId="0" builtinId="53" customBuiltin="true"/>
    <cellStyle name="Обычный 13 2 2 5" xfId="0" builtinId="53" customBuiltin="true"/>
    <cellStyle name="Обычный 13 2 2 5 10" xfId="0" builtinId="53" customBuiltin="true"/>
    <cellStyle name="Обычный 13 2 2 5 2" xfId="0" builtinId="53" customBuiltin="true"/>
    <cellStyle name="Обычный 13 2 2 5 3" xfId="0" builtinId="53" customBuiltin="true"/>
    <cellStyle name="Обычный 13 2 2 5 4" xfId="0" builtinId="53" customBuiltin="true"/>
    <cellStyle name="Обычный 13 2 2 5 5" xfId="0" builtinId="53" customBuiltin="true"/>
    <cellStyle name="Обычный 13 2 2 5 6" xfId="0" builtinId="53" customBuiltin="true"/>
    <cellStyle name="Обычный 13 2 2 5 7" xfId="0" builtinId="53" customBuiltin="true"/>
    <cellStyle name="Обычный 13 2 2 5 8" xfId="0" builtinId="53" customBuiltin="true"/>
    <cellStyle name="Обычный 13 2 2 5 9" xfId="0" builtinId="53" customBuiltin="true"/>
    <cellStyle name="Обычный 13 2 2 6" xfId="0" builtinId="53" customBuiltin="true"/>
    <cellStyle name="Обычный 13 2 2 6 10" xfId="0" builtinId="53" customBuiltin="true"/>
    <cellStyle name="Обычный 13 2 2 6 2" xfId="0" builtinId="53" customBuiltin="true"/>
    <cellStyle name="Обычный 13 2 2 6 3" xfId="0" builtinId="53" customBuiltin="true"/>
    <cellStyle name="Обычный 13 2 2 6 4" xfId="0" builtinId="53" customBuiltin="true"/>
    <cellStyle name="Обычный 13 2 2 6 5" xfId="0" builtinId="53" customBuiltin="true"/>
    <cellStyle name="Обычный 13 2 2 6 6" xfId="0" builtinId="53" customBuiltin="true"/>
    <cellStyle name="Обычный 13 2 2 6 7" xfId="0" builtinId="53" customBuiltin="true"/>
    <cellStyle name="Обычный 13 2 2 6 8" xfId="0" builtinId="53" customBuiltin="true"/>
    <cellStyle name="Обычный 13 2 2 6 9" xfId="0" builtinId="53" customBuiltin="true"/>
    <cellStyle name="Обычный 13 2 2 7" xfId="0" builtinId="53" customBuiltin="true"/>
    <cellStyle name="Обычный 13 2 2 8" xfId="0" builtinId="53" customBuiltin="true"/>
    <cellStyle name="Обычный 13 2 2 9" xfId="0" builtinId="53" customBuiltin="true"/>
    <cellStyle name="Обычный 13 2 3" xfId="0" builtinId="53" customBuiltin="true"/>
    <cellStyle name="Обычный 13 2 3 10" xfId="0" builtinId="53" customBuiltin="true"/>
    <cellStyle name="Обычный 13 2 3 11" xfId="0" builtinId="53" customBuiltin="true"/>
    <cellStyle name="Обычный 13 2 3 12" xfId="0" builtinId="53" customBuiltin="true"/>
    <cellStyle name="Обычный 13 2 3 13" xfId="0" builtinId="53" customBuiltin="true"/>
    <cellStyle name="Обычный 13 2 3 14" xfId="0" builtinId="53" customBuiltin="true"/>
    <cellStyle name="Обычный 13 2 3 15" xfId="0" builtinId="53" customBuiltin="true"/>
    <cellStyle name="Обычный 13 2 3 2" xfId="0" builtinId="53" customBuiltin="true"/>
    <cellStyle name="Обычный 13 2 3 2 10" xfId="0" builtinId="53" customBuiltin="true"/>
    <cellStyle name="Обычный 13 2 3 2 11" xfId="0" builtinId="53" customBuiltin="true"/>
    <cellStyle name="Обычный 13 2 3 2 12" xfId="0" builtinId="53" customBuiltin="true"/>
    <cellStyle name="Обычный 13 2 3 2 13" xfId="0" builtinId="53" customBuiltin="true"/>
    <cellStyle name="Обычный 13 2 3 2 2" xfId="0" builtinId="53" customBuiltin="true"/>
    <cellStyle name="Обычный 13 2 3 2 2 10" xfId="0" builtinId="53" customBuiltin="true"/>
    <cellStyle name="Обычный 13 2 3 2 2 2" xfId="0" builtinId="53" customBuiltin="true"/>
    <cellStyle name="Обычный 13 2 3 2 2 3" xfId="0" builtinId="53" customBuiltin="true"/>
    <cellStyle name="Обычный 13 2 3 2 2 4" xfId="0" builtinId="53" customBuiltin="true"/>
    <cellStyle name="Обычный 13 2 3 2 2 5" xfId="0" builtinId="53" customBuiltin="true"/>
    <cellStyle name="Обычный 13 2 3 2 2 6" xfId="0" builtinId="53" customBuiltin="true"/>
    <cellStyle name="Обычный 13 2 3 2 2 7" xfId="0" builtinId="53" customBuiltin="true"/>
    <cellStyle name="Обычный 13 2 3 2 2 8" xfId="0" builtinId="53" customBuiltin="true"/>
    <cellStyle name="Обычный 13 2 3 2 2 9" xfId="0" builtinId="53" customBuiltin="true"/>
    <cellStyle name="Обычный 13 2 3 2 3" xfId="0" builtinId="53" customBuiltin="true"/>
    <cellStyle name="Обычный 13 2 3 2 3 10" xfId="0" builtinId="53" customBuiltin="true"/>
    <cellStyle name="Обычный 13 2 3 2 3 2" xfId="0" builtinId="53" customBuiltin="true"/>
    <cellStyle name="Обычный 13 2 3 2 3 3" xfId="0" builtinId="53" customBuiltin="true"/>
    <cellStyle name="Обычный 13 2 3 2 3 4" xfId="0" builtinId="53" customBuiltin="true"/>
    <cellStyle name="Обычный 13 2 3 2 3 5" xfId="0" builtinId="53" customBuiltin="true"/>
    <cellStyle name="Обычный 13 2 3 2 3 6" xfId="0" builtinId="53" customBuiltin="true"/>
    <cellStyle name="Обычный 13 2 3 2 3 7" xfId="0" builtinId="53" customBuiltin="true"/>
    <cellStyle name="Обычный 13 2 3 2 3 8" xfId="0" builtinId="53" customBuiltin="true"/>
    <cellStyle name="Обычный 13 2 3 2 3 9" xfId="0" builtinId="53" customBuiltin="true"/>
    <cellStyle name="Обычный 13 2 3 2 4" xfId="0" builtinId="53" customBuiltin="true"/>
    <cellStyle name="Обычный 13 2 3 2 5" xfId="0" builtinId="53" customBuiltin="true"/>
    <cellStyle name="Обычный 13 2 3 2 6" xfId="0" builtinId="53" customBuiltin="true"/>
    <cellStyle name="Обычный 13 2 3 2 7" xfId="0" builtinId="53" customBuiltin="true"/>
    <cellStyle name="Обычный 13 2 3 2 8" xfId="0" builtinId="53" customBuiltin="true"/>
    <cellStyle name="Обычный 13 2 3 2 9" xfId="0" builtinId="53" customBuiltin="true"/>
    <cellStyle name="Обычный 13 2 3 3" xfId="0" builtinId="53" customBuiltin="true"/>
    <cellStyle name="Обычный 13 2 3 3 10" xfId="0" builtinId="53" customBuiltin="true"/>
    <cellStyle name="Обычный 13 2 3 3 11" xfId="0" builtinId="53" customBuiltin="true"/>
    <cellStyle name="Обычный 13 2 3 3 12" xfId="0" builtinId="53" customBuiltin="true"/>
    <cellStyle name="Обычный 13 2 3 3 13" xfId="0" builtinId="53" customBuiltin="true"/>
    <cellStyle name="Обычный 13 2 3 3 2" xfId="0" builtinId="53" customBuiltin="true"/>
    <cellStyle name="Обычный 13 2 3 3 2 10" xfId="0" builtinId="53" customBuiltin="true"/>
    <cellStyle name="Обычный 13 2 3 3 2 2" xfId="0" builtinId="53" customBuiltin="true"/>
    <cellStyle name="Обычный 13 2 3 3 2 3" xfId="0" builtinId="53" customBuiltin="true"/>
    <cellStyle name="Обычный 13 2 3 3 2 4" xfId="0" builtinId="53" customBuiltin="true"/>
    <cellStyle name="Обычный 13 2 3 3 2 5" xfId="0" builtinId="53" customBuiltin="true"/>
    <cellStyle name="Обычный 13 2 3 3 2 6" xfId="0" builtinId="53" customBuiltin="true"/>
    <cellStyle name="Обычный 13 2 3 3 2 7" xfId="0" builtinId="53" customBuiltin="true"/>
    <cellStyle name="Обычный 13 2 3 3 2 8" xfId="0" builtinId="53" customBuiltin="true"/>
    <cellStyle name="Обычный 13 2 3 3 2 9" xfId="0" builtinId="53" customBuiltin="true"/>
    <cellStyle name="Обычный 13 2 3 3 3" xfId="0" builtinId="53" customBuiltin="true"/>
    <cellStyle name="Обычный 13 2 3 3 3 10" xfId="0" builtinId="53" customBuiltin="true"/>
    <cellStyle name="Обычный 13 2 3 3 3 2" xfId="0" builtinId="53" customBuiltin="true"/>
    <cellStyle name="Обычный 13 2 3 3 3 3" xfId="0" builtinId="53" customBuiltin="true"/>
    <cellStyle name="Обычный 13 2 3 3 3 4" xfId="0" builtinId="53" customBuiltin="true"/>
    <cellStyle name="Обычный 13 2 3 3 3 5" xfId="0" builtinId="53" customBuiltin="true"/>
    <cellStyle name="Обычный 13 2 3 3 3 6" xfId="0" builtinId="53" customBuiltin="true"/>
    <cellStyle name="Обычный 13 2 3 3 3 7" xfId="0" builtinId="53" customBuiltin="true"/>
    <cellStyle name="Обычный 13 2 3 3 3 8" xfId="0" builtinId="53" customBuiltin="true"/>
    <cellStyle name="Обычный 13 2 3 3 3 9" xfId="0" builtinId="53" customBuiltin="true"/>
    <cellStyle name="Обычный 13 2 3 3 4" xfId="0" builtinId="53" customBuiltin="true"/>
    <cellStyle name="Обычный 13 2 3 3 5" xfId="0" builtinId="53" customBuiltin="true"/>
    <cellStyle name="Обычный 13 2 3 3 6" xfId="0" builtinId="53" customBuiltin="true"/>
    <cellStyle name="Обычный 13 2 3 3 7" xfId="0" builtinId="53" customBuiltin="true"/>
    <cellStyle name="Обычный 13 2 3 3 8" xfId="0" builtinId="53" customBuiltin="true"/>
    <cellStyle name="Обычный 13 2 3 3 9" xfId="0" builtinId="53" customBuiltin="true"/>
    <cellStyle name="Обычный 13 2 3 4" xfId="0" builtinId="53" customBuiltin="true"/>
    <cellStyle name="Обычный 13 2 3 4 10" xfId="0" builtinId="53" customBuiltin="true"/>
    <cellStyle name="Обычный 13 2 3 4 2" xfId="0" builtinId="53" customBuiltin="true"/>
    <cellStyle name="Обычный 13 2 3 4 3" xfId="0" builtinId="53" customBuiltin="true"/>
    <cellStyle name="Обычный 13 2 3 4 4" xfId="0" builtinId="53" customBuiltin="true"/>
    <cellStyle name="Обычный 13 2 3 4 5" xfId="0" builtinId="53" customBuiltin="true"/>
    <cellStyle name="Обычный 13 2 3 4 6" xfId="0" builtinId="53" customBuiltin="true"/>
    <cellStyle name="Обычный 13 2 3 4 7" xfId="0" builtinId="53" customBuiltin="true"/>
    <cellStyle name="Обычный 13 2 3 4 8" xfId="0" builtinId="53" customBuiltin="true"/>
    <cellStyle name="Обычный 13 2 3 4 9" xfId="0" builtinId="53" customBuiltin="true"/>
    <cellStyle name="Обычный 13 2 3 5" xfId="0" builtinId="53" customBuiltin="true"/>
    <cellStyle name="Обычный 13 2 3 5 10" xfId="0" builtinId="53" customBuiltin="true"/>
    <cellStyle name="Обычный 13 2 3 5 2" xfId="0" builtinId="53" customBuiltin="true"/>
    <cellStyle name="Обычный 13 2 3 5 3" xfId="0" builtinId="53" customBuiltin="true"/>
    <cellStyle name="Обычный 13 2 3 5 4" xfId="0" builtinId="53" customBuiltin="true"/>
    <cellStyle name="Обычный 13 2 3 5 5" xfId="0" builtinId="53" customBuiltin="true"/>
    <cellStyle name="Обычный 13 2 3 5 6" xfId="0" builtinId="53" customBuiltin="true"/>
    <cellStyle name="Обычный 13 2 3 5 7" xfId="0" builtinId="53" customBuiltin="true"/>
    <cellStyle name="Обычный 13 2 3 5 8" xfId="0" builtinId="53" customBuiltin="true"/>
    <cellStyle name="Обычный 13 2 3 5 9" xfId="0" builtinId="53" customBuiltin="true"/>
    <cellStyle name="Обычный 13 2 3 6" xfId="0" builtinId="53" customBuiltin="true"/>
    <cellStyle name="Обычный 13 2 3 7" xfId="0" builtinId="53" customBuiltin="true"/>
    <cellStyle name="Обычный 13 2 3 8" xfId="0" builtinId="53" customBuiltin="true"/>
    <cellStyle name="Обычный 13 2 3 9" xfId="0" builtinId="53" customBuiltin="true"/>
    <cellStyle name="Обычный 13 2 4" xfId="0" builtinId="53" customBuiltin="true"/>
    <cellStyle name="Обычный 13 2 4 10" xfId="0" builtinId="53" customBuiltin="true"/>
    <cellStyle name="Обычный 13 2 4 11" xfId="0" builtinId="53" customBuiltin="true"/>
    <cellStyle name="Обычный 13 2 4 12" xfId="0" builtinId="53" customBuiltin="true"/>
    <cellStyle name="Обычный 13 2 4 13" xfId="0" builtinId="53" customBuiltin="true"/>
    <cellStyle name="Обычный 13 2 4 2" xfId="0" builtinId="53" customBuiltin="true"/>
    <cellStyle name="Обычный 13 2 4 2 10" xfId="0" builtinId="53" customBuiltin="true"/>
    <cellStyle name="Обычный 13 2 4 2 2" xfId="0" builtinId="53" customBuiltin="true"/>
    <cellStyle name="Обычный 13 2 4 2 3" xfId="0" builtinId="53" customBuiltin="true"/>
    <cellStyle name="Обычный 13 2 4 2 4" xfId="0" builtinId="53" customBuiltin="true"/>
    <cellStyle name="Обычный 13 2 4 2 5" xfId="0" builtinId="53" customBuiltin="true"/>
    <cellStyle name="Обычный 13 2 4 2 6" xfId="0" builtinId="53" customBuiltin="true"/>
    <cellStyle name="Обычный 13 2 4 2 7" xfId="0" builtinId="53" customBuiltin="true"/>
    <cellStyle name="Обычный 13 2 4 2 8" xfId="0" builtinId="53" customBuiltin="true"/>
    <cellStyle name="Обычный 13 2 4 2 9" xfId="0" builtinId="53" customBuiltin="true"/>
    <cellStyle name="Обычный 13 2 4 3" xfId="0" builtinId="53" customBuiltin="true"/>
    <cellStyle name="Обычный 13 2 4 3 10" xfId="0" builtinId="53" customBuiltin="true"/>
    <cellStyle name="Обычный 13 2 4 3 2" xfId="0" builtinId="53" customBuiltin="true"/>
    <cellStyle name="Обычный 13 2 4 3 3" xfId="0" builtinId="53" customBuiltin="true"/>
    <cellStyle name="Обычный 13 2 4 3 4" xfId="0" builtinId="53" customBuiltin="true"/>
    <cellStyle name="Обычный 13 2 4 3 5" xfId="0" builtinId="53" customBuiltin="true"/>
    <cellStyle name="Обычный 13 2 4 3 6" xfId="0" builtinId="53" customBuiltin="true"/>
    <cellStyle name="Обычный 13 2 4 3 7" xfId="0" builtinId="53" customBuiltin="true"/>
    <cellStyle name="Обычный 13 2 4 3 8" xfId="0" builtinId="53" customBuiltin="true"/>
    <cellStyle name="Обычный 13 2 4 3 9" xfId="0" builtinId="53" customBuiltin="true"/>
    <cellStyle name="Обычный 13 2 4 4" xfId="0" builtinId="53" customBuiltin="true"/>
    <cellStyle name="Обычный 13 2 4 5" xfId="0" builtinId="53" customBuiltin="true"/>
    <cellStyle name="Обычный 13 2 4 6" xfId="0" builtinId="53" customBuiltin="true"/>
    <cellStyle name="Обычный 13 2 4 7" xfId="0" builtinId="53" customBuiltin="true"/>
    <cellStyle name="Обычный 13 2 4 8" xfId="0" builtinId="53" customBuiltin="true"/>
    <cellStyle name="Обычный 13 2 4 9" xfId="0" builtinId="53" customBuiltin="true"/>
    <cellStyle name="Обычный 13 2 5" xfId="0" builtinId="53" customBuiltin="true"/>
    <cellStyle name="Обычный 13 2 5 10" xfId="0" builtinId="53" customBuiltin="true"/>
    <cellStyle name="Обычный 13 2 5 11" xfId="0" builtinId="53" customBuiltin="true"/>
    <cellStyle name="Обычный 13 2 5 12" xfId="0" builtinId="53" customBuiltin="true"/>
    <cellStyle name="Обычный 13 2 5 13" xfId="0" builtinId="53" customBuiltin="true"/>
    <cellStyle name="Обычный 13 2 5 2" xfId="0" builtinId="53" customBuiltin="true"/>
    <cellStyle name="Обычный 13 2 5 2 10" xfId="0" builtinId="53" customBuiltin="true"/>
    <cellStyle name="Обычный 13 2 5 2 2" xfId="0" builtinId="53" customBuiltin="true"/>
    <cellStyle name="Обычный 13 2 5 2 3" xfId="0" builtinId="53" customBuiltin="true"/>
    <cellStyle name="Обычный 13 2 5 2 4" xfId="0" builtinId="53" customBuiltin="true"/>
    <cellStyle name="Обычный 13 2 5 2 5" xfId="0" builtinId="53" customBuiltin="true"/>
    <cellStyle name="Обычный 13 2 5 2 6" xfId="0" builtinId="53" customBuiltin="true"/>
    <cellStyle name="Обычный 13 2 5 2 7" xfId="0" builtinId="53" customBuiltin="true"/>
    <cellStyle name="Обычный 13 2 5 2 8" xfId="0" builtinId="53" customBuiltin="true"/>
    <cellStyle name="Обычный 13 2 5 2 9" xfId="0" builtinId="53" customBuiltin="true"/>
    <cellStyle name="Обычный 13 2 5 3" xfId="0" builtinId="53" customBuiltin="true"/>
    <cellStyle name="Обычный 13 2 5 3 10" xfId="0" builtinId="53" customBuiltin="true"/>
    <cellStyle name="Обычный 13 2 5 3 2" xfId="0" builtinId="53" customBuiltin="true"/>
    <cellStyle name="Обычный 13 2 5 3 3" xfId="0" builtinId="53" customBuiltin="true"/>
    <cellStyle name="Обычный 13 2 5 3 4" xfId="0" builtinId="53" customBuiltin="true"/>
    <cellStyle name="Обычный 13 2 5 3 5" xfId="0" builtinId="53" customBuiltin="true"/>
    <cellStyle name="Обычный 13 2 5 3 6" xfId="0" builtinId="53" customBuiltin="true"/>
    <cellStyle name="Обычный 13 2 5 3 7" xfId="0" builtinId="53" customBuiltin="true"/>
    <cellStyle name="Обычный 13 2 5 3 8" xfId="0" builtinId="53" customBuiltin="true"/>
    <cellStyle name="Обычный 13 2 5 3 9" xfId="0" builtinId="53" customBuiltin="true"/>
    <cellStyle name="Обычный 13 2 5 4" xfId="0" builtinId="53" customBuiltin="true"/>
    <cellStyle name="Обычный 13 2 5 5" xfId="0" builtinId="53" customBuiltin="true"/>
    <cellStyle name="Обычный 13 2 5 6" xfId="0" builtinId="53" customBuiltin="true"/>
    <cellStyle name="Обычный 13 2 5 7" xfId="0" builtinId="53" customBuiltin="true"/>
    <cellStyle name="Обычный 13 2 5 8" xfId="0" builtinId="53" customBuiltin="true"/>
    <cellStyle name="Обычный 13 2 5 9" xfId="0" builtinId="53" customBuiltin="true"/>
    <cellStyle name="Обычный 13 2 6" xfId="0" builtinId="53" customBuiltin="true"/>
    <cellStyle name="Обычный 13 2 7" xfId="0" builtinId="53" customBuiltin="true"/>
    <cellStyle name="Обычный 13 2 7 10" xfId="0" builtinId="53" customBuiltin="true"/>
    <cellStyle name="Обычный 13 2 7 11" xfId="0" builtinId="53" customBuiltin="true"/>
    <cellStyle name="Обычный 13 2 7 2" xfId="0" builtinId="53" customBuiltin="true"/>
    <cellStyle name="Обычный 13 2 7 2 10" xfId="0" builtinId="53" customBuiltin="true"/>
    <cellStyle name="Обычный 13 2 7 2 2" xfId="0" builtinId="53" customBuiltin="true"/>
    <cellStyle name="Обычный 13 2 7 2 3" xfId="0" builtinId="53" customBuiltin="true"/>
    <cellStyle name="Обычный 13 2 7 2 4" xfId="0" builtinId="53" customBuiltin="true"/>
    <cellStyle name="Обычный 13 2 7 2 5" xfId="0" builtinId="53" customBuiltin="true"/>
    <cellStyle name="Обычный 13 2 7 2 6" xfId="0" builtinId="53" customBuiltin="true"/>
    <cellStyle name="Обычный 13 2 7 2 7" xfId="0" builtinId="53" customBuiltin="true"/>
    <cellStyle name="Обычный 13 2 7 2 8" xfId="0" builtinId="53" customBuiltin="true"/>
    <cellStyle name="Обычный 13 2 7 2 9" xfId="0" builtinId="53" customBuiltin="true"/>
    <cellStyle name="Обычный 13 2 7 3" xfId="0" builtinId="53" customBuiltin="true"/>
    <cellStyle name="Обычный 13 2 7 4" xfId="0" builtinId="53" customBuiltin="true"/>
    <cellStyle name="Обычный 13 2 7 5" xfId="0" builtinId="53" customBuiltin="true"/>
    <cellStyle name="Обычный 13 2 7 6" xfId="0" builtinId="53" customBuiltin="true"/>
    <cellStyle name="Обычный 13 2 7 7" xfId="0" builtinId="53" customBuiltin="true"/>
    <cellStyle name="Обычный 13 2 7 8" xfId="0" builtinId="53" customBuiltin="true"/>
    <cellStyle name="Обычный 13 2 7 9" xfId="0" builtinId="53" customBuiltin="true"/>
    <cellStyle name="Обычный 13 2 8" xfId="0" builtinId="53" customBuiltin="true"/>
    <cellStyle name="Обычный 13 2 8 10" xfId="0" builtinId="53" customBuiltin="true"/>
    <cellStyle name="Обычный 13 2 8 2" xfId="0" builtinId="53" customBuiltin="true"/>
    <cellStyle name="Обычный 13 2 8 3" xfId="0" builtinId="53" customBuiltin="true"/>
    <cellStyle name="Обычный 13 2 8 4" xfId="0" builtinId="53" customBuiltin="true"/>
    <cellStyle name="Обычный 13 2 8 5" xfId="0" builtinId="53" customBuiltin="true"/>
    <cellStyle name="Обычный 13 2 8 6" xfId="0" builtinId="53" customBuiltin="true"/>
    <cellStyle name="Обычный 13 2 8 7" xfId="0" builtinId="53" customBuiltin="true"/>
    <cellStyle name="Обычный 13 2 8 8" xfId="0" builtinId="53" customBuiltin="true"/>
    <cellStyle name="Обычный 13 2 8 9" xfId="0" builtinId="53" customBuiltin="true"/>
    <cellStyle name="Обычный 13 2 9" xfId="0" builtinId="53" customBuiltin="true"/>
    <cellStyle name="Обычный 13 3" xfId="0" builtinId="53" customBuiltin="true"/>
    <cellStyle name="Обычный 13 3 2" xfId="0" builtinId="53" customBuiltin="true"/>
    <cellStyle name="Обычный 13 3 2 10" xfId="0" builtinId="53" customBuiltin="true"/>
    <cellStyle name="Обычный 13 3 2 11" xfId="0" builtinId="53" customBuiltin="true"/>
    <cellStyle name="Обычный 13 3 2 12" xfId="0" builtinId="53" customBuiltin="true"/>
    <cellStyle name="Обычный 13 3 2 13" xfId="0" builtinId="53" customBuiltin="true"/>
    <cellStyle name="Обычный 13 3 2 14" xfId="0" builtinId="53" customBuiltin="true"/>
    <cellStyle name="Обычный 13 3 2 15" xfId="0" builtinId="53" customBuiltin="true"/>
    <cellStyle name="Обычный 13 3 2 2" xfId="0" builtinId="53" customBuiltin="true"/>
    <cellStyle name="Обычный 13 3 2 2 10" xfId="0" builtinId="53" customBuiltin="true"/>
    <cellStyle name="Обычный 13 3 2 2 11" xfId="0" builtinId="53" customBuiltin="true"/>
    <cellStyle name="Обычный 13 3 2 2 12" xfId="0" builtinId="53" customBuiltin="true"/>
    <cellStyle name="Обычный 13 3 2 2 13" xfId="0" builtinId="53" customBuiltin="true"/>
    <cellStyle name="Обычный 13 3 2 2 2" xfId="0" builtinId="53" customBuiltin="true"/>
    <cellStyle name="Обычный 13 3 2 2 2 10" xfId="0" builtinId="53" customBuiltin="true"/>
    <cellStyle name="Обычный 13 3 2 2 2 2" xfId="0" builtinId="53" customBuiltin="true"/>
    <cellStyle name="Обычный 13 3 2 2 2 3" xfId="0" builtinId="53" customBuiltin="true"/>
    <cellStyle name="Обычный 13 3 2 2 2 4" xfId="0" builtinId="53" customBuiltin="true"/>
    <cellStyle name="Обычный 13 3 2 2 2 5" xfId="0" builtinId="53" customBuiltin="true"/>
    <cellStyle name="Обычный 13 3 2 2 2 6" xfId="0" builtinId="53" customBuiltin="true"/>
    <cellStyle name="Обычный 13 3 2 2 2 7" xfId="0" builtinId="53" customBuiltin="true"/>
    <cellStyle name="Обычный 13 3 2 2 2 8" xfId="0" builtinId="53" customBuiltin="true"/>
    <cellStyle name="Обычный 13 3 2 2 2 9" xfId="0" builtinId="53" customBuiltin="true"/>
    <cellStyle name="Обычный 13 3 2 2 3" xfId="0" builtinId="53" customBuiltin="true"/>
    <cellStyle name="Обычный 13 3 2 2 3 10" xfId="0" builtinId="53" customBuiltin="true"/>
    <cellStyle name="Обычный 13 3 2 2 3 2" xfId="0" builtinId="53" customBuiltin="true"/>
    <cellStyle name="Обычный 13 3 2 2 3 3" xfId="0" builtinId="53" customBuiltin="true"/>
    <cellStyle name="Обычный 13 3 2 2 3 4" xfId="0" builtinId="53" customBuiltin="true"/>
    <cellStyle name="Обычный 13 3 2 2 3 5" xfId="0" builtinId="53" customBuiltin="true"/>
    <cellStyle name="Обычный 13 3 2 2 3 6" xfId="0" builtinId="53" customBuiltin="true"/>
    <cellStyle name="Обычный 13 3 2 2 3 7" xfId="0" builtinId="53" customBuiltin="true"/>
    <cellStyle name="Обычный 13 3 2 2 3 8" xfId="0" builtinId="53" customBuiltin="true"/>
    <cellStyle name="Обычный 13 3 2 2 3 9" xfId="0" builtinId="53" customBuiltin="true"/>
    <cellStyle name="Обычный 13 3 2 2 4" xfId="0" builtinId="53" customBuiltin="true"/>
    <cellStyle name="Обычный 13 3 2 2 5" xfId="0" builtinId="53" customBuiltin="true"/>
    <cellStyle name="Обычный 13 3 2 2 6" xfId="0" builtinId="53" customBuiltin="true"/>
    <cellStyle name="Обычный 13 3 2 2 7" xfId="0" builtinId="53" customBuiltin="true"/>
    <cellStyle name="Обычный 13 3 2 2 8" xfId="0" builtinId="53" customBuiltin="true"/>
    <cellStyle name="Обычный 13 3 2 2 9" xfId="0" builtinId="53" customBuiltin="true"/>
    <cellStyle name="Обычный 13 3 2 3" xfId="0" builtinId="53" customBuiltin="true"/>
    <cellStyle name="Обычный 13 3 2 3 10" xfId="0" builtinId="53" customBuiltin="true"/>
    <cellStyle name="Обычный 13 3 2 3 11" xfId="0" builtinId="53" customBuiltin="true"/>
    <cellStyle name="Обычный 13 3 2 3 12" xfId="0" builtinId="53" customBuiltin="true"/>
    <cellStyle name="Обычный 13 3 2 3 13" xfId="0" builtinId="53" customBuiltin="true"/>
    <cellStyle name="Обычный 13 3 2 3 2" xfId="0" builtinId="53" customBuiltin="true"/>
    <cellStyle name="Обычный 13 3 2 3 2 10" xfId="0" builtinId="53" customBuiltin="true"/>
    <cellStyle name="Обычный 13 3 2 3 2 2" xfId="0" builtinId="53" customBuiltin="true"/>
    <cellStyle name="Обычный 13 3 2 3 2 3" xfId="0" builtinId="53" customBuiltin="true"/>
    <cellStyle name="Обычный 13 3 2 3 2 4" xfId="0" builtinId="53" customBuiltin="true"/>
    <cellStyle name="Обычный 13 3 2 3 2 5" xfId="0" builtinId="53" customBuiltin="true"/>
    <cellStyle name="Обычный 13 3 2 3 2 6" xfId="0" builtinId="53" customBuiltin="true"/>
    <cellStyle name="Обычный 13 3 2 3 2 7" xfId="0" builtinId="53" customBuiltin="true"/>
    <cellStyle name="Обычный 13 3 2 3 2 8" xfId="0" builtinId="53" customBuiltin="true"/>
    <cellStyle name="Обычный 13 3 2 3 2 9" xfId="0" builtinId="53" customBuiltin="true"/>
    <cellStyle name="Обычный 13 3 2 3 3" xfId="0" builtinId="53" customBuiltin="true"/>
    <cellStyle name="Обычный 13 3 2 3 3 10" xfId="0" builtinId="53" customBuiltin="true"/>
    <cellStyle name="Обычный 13 3 2 3 3 2" xfId="0" builtinId="53" customBuiltin="true"/>
    <cellStyle name="Обычный 13 3 2 3 3 3" xfId="0" builtinId="53" customBuiltin="true"/>
    <cellStyle name="Обычный 13 3 2 3 3 4" xfId="0" builtinId="53" customBuiltin="true"/>
    <cellStyle name="Обычный 13 3 2 3 3 5" xfId="0" builtinId="53" customBuiltin="true"/>
    <cellStyle name="Обычный 13 3 2 3 3 6" xfId="0" builtinId="53" customBuiltin="true"/>
    <cellStyle name="Обычный 13 3 2 3 3 7" xfId="0" builtinId="53" customBuiltin="true"/>
    <cellStyle name="Обычный 13 3 2 3 3 8" xfId="0" builtinId="53" customBuiltin="true"/>
    <cellStyle name="Обычный 13 3 2 3 3 9" xfId="0" builtinId="53" customBuiltin="true"/>
    <cellStyle name="Обычный 13 3 2 3 4" xfId="0" builtinId="53" customBuiltin="true"/>
    <cellStyle name="Обычный 13 3 2 3 5" xfId="0" builtinId="53" customBuiltin="true"/>
    <cellStyle name="Обычный 13 3 2 3 6" xfId="0" builtinId="53" customBuiltin="true"/>
    <cellStyle name="Обычный 13 3 2 3 7" xfId="0" builtinId="53" customBuiltin="true"/>
    <cellStyle name="Обычный 13 3 2 3 8" xfId="0" builtinId="53" customBuiltin="true"/>
    <cellStyle name="Обычный 13 3 2 3 9" xfId="0" builtinId="53" customBuiltin="true"/>
    <cellStyle name="Обычный 13 3 2 4" xfId="0" builtinId="53" customBuiltin="true"/>
    <cellStyle name="Обычный 13 3 2 4 10" xfId="0" builtinId="53" customBuiltin="true"/>
    <cellStyle name="Обычный 13 3 2 4 2" xfId="0" builtinId="53" customBuiltin="true"/>
    <cellStyle name="Обычный 13 3 2 4 3" xfId="0" builtinId="53" customBuiltin="true"/>
    <cellStyle name="Обычный 13 3 2 4 4" xfId="0" builtinId="53" customBuiltin="true"/>
    <cellStyle name="Обычный 13 3 2 4 5" xfId="0" builtinId="53" customBuiltin="true"/>
    <cellStyle name="Обычный 13 3 2 4 6" xfId="0" builtinId="53" customBuiltin="true"/>
    <cellStyle name="Обычный 13 3 2 4 7" xfId="0" builtinId="53" customBuiltin="true"/>
    <cellStyle name="Обычный 13 3 2 4 8" xfId="0" builtinId="53" customBuiltin="true"/>
    <cellStyle name="Обычный 13 3 2 4 9" xfId="0" builtinId="53" customBuiltin="true"/>
    <cellStyle name="Обычный 13 3 2 5" xfId="0" builtinId="53" customBuiltin="true"/>
    <cellStyle name="Обычный 13 3 2 5 10" xfId="0" builtinId="53" customBuiltin="true"/>
    <cellStyle name="Обычный 13 3 2 5 2" xfId="0" builtinId="53" customBuiltin="true"/>
    <cellStyle name="Обычный 13 3 2 5 3" xfId="0" builtinId="53" customBuiltin="true"/>
    <cellStyle name="Обычный 13 3 2 5 4" xfId="0" builtinId="53" customBuiltin="true"/>
    <cellStyle name="Обычный 13 3 2 5 5" xfId="0" builtinId="53" customBuiltin="true"/>
    <cellStyle name="Обычный 13 3 2 5 6" xfId="0" builtinId="53" customBuiltin="true"/>
    <cellStyle name="Обычный 13 3 2 5 7" xfId="0" builtinId="53" customBuiltin="true"/>
    <cellStyle name="Обычный 13 3 2 5 8" xfId="0" builtinId="53" customBuiltin="true"/>
    <cellStyle name="Обычный 13 3 2 5 9" xfId="0" builtinId="53" customBuiltin="true"/>
    <cellStyle name="Обычный 13 3 2 6" xfId="0" builtinId="53" customBuiltin="true"/>
    <cellStyle name="Обычный 13 3 2 7" xfId="0" builtinId="53" customBuiltin="true"/>
    <cellStyle name="Обычный 13 3 2 8" xfId="0" builtinId="53" customBuiltin="true"/>
    <cellStyle name="Обычный 13 3 2 9" xfId="0" builtinId="53" customBuiltin="true"/>
    <cellStyle name="Обычный 13 3 3" xfId="0" builtinId="53" customBuiltin="true"/>
    <cellStyle name="Обычный 13 3 3 10" xfId="0" builtinId="53" customBuiltin="true"/>
    <cellStyle name="Обычный 13 3 3 11" xfId="0" builtinId="53" customBuiltin="true"/>
    <cellStyle name="Обычный 13 3 3 12" xfId="0" builtinId="53" customBuiltin="true"/>
    <cellStyle name="Обычный 13 3 3 13" xfId="0" builtinId="53" customBuiltin="true"/>
    <cellStyle name="Обычный 13 3 3 2" xfId="0" builtinId="53" customBuiltin="true"/>
    <cellStyle name="Обычный 13 3 3 2 10" xfId="0" builtinId="53" customBuiltin="true"/>
    <cellStyle name="Обычный 13 3 3 2 2" xfId="0" builtinId="53" customBuiltin="true"/>
    <cellStyle name="Обычный 13 3 3 2 3" xfId="0" builtinId="53" customBuiltin="true"/>
    <cellStyle name="Обычный 13 3 3 2 4" xfId="0" builtinId="53" customBuiltin="true"/>
    <cellStyle name="Обычный 13 3 3 2 5" xfId="0" builtinId="53" customBuiltin="true"/>
    <cellStyle name="Обычный 13 3 3 2 6" xfId="0" builtinId="53" customBuiltin="true"/>
    <cellStyle name="Обычный 13 3 3 2 7" xfId="0" builtinId="53" customBuiltin="true"/>
    <cellStyle name="Обычный 13 3 3 2 8" xfId="0" builtinId="53" customBuiltin="true"/>
    <cellStyle name="Обычный 13 3 3 2 9" xfId="0" builtinId="53" customBuiltin="true"/>
    <cellStyle name="Обычный 13 3 3 3" xfId="0" builtinId="53" customBuiltin="true"/>
    <cellStyle name="Обычный 13 3 3 3 10" xfId="0" builtinId="53" customBuiltin="true"/>
    <cellStyle name="Обычный 13 3 3 3 2" xfId="0" builtinId="53" customBuiltin="true"/>
    <cellStyle name="Обычный 13 3 3 3 3" xfId="0" builtinId="53" customBuiltin="true"/>
    <cellStyle name="Обычный 13 3 3 3 4" xfId="0" builtinId="53" customBuiltin="true"/>
    <cellStyle name="Обычный 13 3 3 3 5" xfId="0" builtinId="53" customBuiltin="true"/>
    <cellStyle name="Обычный 13 3 3 3 6" xfId="0" builtinId="53" customBuiltin="true"/>
    <cellStyle name="Обычный 13 3 3 3 7" xfId="0" builtinId="53" customBuiltin="true"/>
    <cellStyle name="Обычный 13 3 3 3 8" xfId="0" builtinId="53" customBuiltin="true"/>
    <cellStyle name="Обычный 13 3 3 3 9" xfId="0" builtinId="53" customBuiltin="true"/>
    <cellStyle name="Обычный 13 3 3 4" xfId="0" builtinId="53" customBuiltin="true"/>
    <cellStyle name="Обычный 13 3 3 5" xfId="0" builtinId="53" customBuiltin="true"/>
    <cellStyle name="Обычный 13 3 3 6" xfId="0" builtinId="53" customBuiltin="true"/>
    <cellStyle name="Обычный 13 3 3 7" xfId="0" builtinId="53" customBuiltin="true"/>
    <cellStyle name="Обычный 13 3 3 8" xfId="0" builtinId="53" customBuiltin="true"/>
    <cellStyle name="Обычный 13 3 3 9" xfId="0" builtinId="53" customBuiltin="true"/>
    <cellStyle name="Обычный 13 3 4" xfId="0" builtinId="53" customBuiltin="true"/>
    <cellStyle name="Обычный 13 3 4 10" xfId="0" builtinId="53" customBuiltin="true"/>
    <cellStyle name="Обычный 13 3 4 11" xfId="0" builtinId="53" customBuiltin="true"/>
    <cellStyle name="Обычный 13 3 4 12" xfId="0" builtinId="53" customBuiltin="true"/>
    <cellStyle name="Обычный 13 3 4 13" xfId="0" builtinId="53" customBuiltin="true"/>
    <cellStyle name="Обычный 13 3 4 2" xfId="0" builtinId="53" customBuiltin="true"/>
    <cellStyle name="Обычный 13 3 4 2 10" xfId="0" builtinId="53" customBuiltin="true"/>
    <cellStyle name="Обычный 13 3 4 2 2" xfId="0" builtinId="53" customBuiltin="true"/>
    <cellStyle name="Обычный 13 3 4 2 3" xfId="0" builtinId="53" customBuiltin="true"/>
    <cellStyle name="Обычный 13 3 4 2 4" xfId="0" builtinId="53" customBuiltin="true"/>
    <cellStyle name="Обычный 13 3 4 2 5" xfId="0" builtinId="53" customBuiltin="true"/>
    <cellStyle name="Обычный 13 3 4 2 6" xfId="0" builtinId="53" customBuiltin="true"/>
    <cellStyle name="Обычный 13 3 4 2 7" xfId="0" builtinId="53" customBuiltin="true"/>
    <cellStyle name="Обычный 13 3 4 2 8" xfId="0" builtinId="53" customBuiltin="true"/>
    <cellStyle name="Обычный 13 3 4 2 9" xfId="0" builtinId="53" customBuiltin="true"/>
    <cellStyle name="Обычный 13 3 4 3" xfId="0" builtinId="53" customBuiltin="true"/>
    <cellStyle name="Обычный 13 3 4 3 10" xfId="0" builtinId="53" customBuiltin="true"/>
    <cellStyle name="Обычный 13 3 4 3 2" xfId="0" builtinId="53" customBuiltin="true"/>
    <cellStyle name="Обычный 13 3 4 3 3" xfId="0" builtinId="53" customBuiltin="true"/>
    <cellStyle name="Обычный 13 3 4 3 4" xfId="0" builtinId="53" customBuiltin="true"/>
    <cellStyle name="Обычный 13 3 4 3 5" xfId="0" builtinId="53" customBuiltin="true"/>
    <cellStyle name="Обычный 13 3 4 3 6" xfId="0" builtinId="53" customBuiltin="true"/>
    <cellStyle name="Обычный 13 3 4 3 7" xfId="0" builtinId="53" customBuiltin="true"/>
    <cellStyle name="Обычный 13 3 4 3 8" xfId="0" builtinId="53" customBuiltin="true"/>
    <cellStyle name="Обычный 13 3 4 3 9" xfId="0" builtinId="53" customBuiltin="true"/>
    <cellStyle name="Обычный 13 3 4 4" xfId="0" builtinId="53" customBuiltin="true"/>
    <cellStyle name="Обычный 13 3 4 5" xfId="0" builtinId="53" customBuiltin="true"/>
    <cellStyle name="Обычный 13 3 4 6" xfId="0" builtinId="53" customBuiltin="true"/>
    <cellStyle name="Обычный 13 3 4 7" xfId="0" builtinId="53" customBuiltin="true"/>
    <cellStyle name="Обычный 13 3 4 8" xfId="0" builtinId="53" customBuiltin="true"/>
    <cellStyle name="Обычный 13 3 4 9" xfId="0" builtinId="53" customBuiltin="true"/>
    <cellStyle name="Обычный 13 3 5" xfId="0" builtinId="53" customBuiltin="true"/>
    <cellStyle name="Обычный 13 3 6" xfId="0" builtinId="53" customBuiltin="true"/>
    <cellStyle name="Обычный 13 3 6 10" xfId="0" builtinId="53" customBuiltin="true"/>
    <cellStyle name="Обычный 13 3 6 11" xfId="0" builtinId="53" customBuiltin="true"/>
    <cellStyle name="Обычный 13 3 6 2" xfId="0" builtinId="53" customBuiltin="true"/>
    <cellStyle name="Обычный 13 3 6 2 10" xfId="0" builtinId="53" customBuiltin="true"/>
    <cellStyle name="Обычный 13 3 6 2 2" xfId="0" builtinId="53" customBuiltin="true"/>
    <cellStyle name="Обычный 13 3 6 2 3" xfId="0" builtinId="53" customBuiltin="true"/>
    <cellStyle name="Обычный 13 3 6 2 4" xfId="0" builtinId="53" customBuiltin="true"/>
    <cellStyle name="Обычный 13 3 6 2 5" xfId="0" builtinId="53" customBuiltin="true"/>
    <cellStyle name="Обычный 13 3 6 2 6" xfId="0" builtinId="53" customBuiltin="true"/>
    <cellStyle name="Обычный 13 3 6 2 7" xfId="0" builtinId="53" customBuiltin="true"/>
    <cellStyle name="Обычный 13 3 6 2 8" xfId="0" builtinId="53" customBuiltin="true"/>
    <cellStyle name="Обычный 13 3 6 2 9" xfId="0" builtinId="53" customBuiltin="true"/>
    <cellStyle name="Обычный 13 3 6 3" xfId="0" builtinId="53" customBuiltin="true"/>
    <cellStyle name="Обычный 13 3 6 4" xfId="0" builtinId="53" customBuiltin="true"/>
    <cellStyle name="Обычный 13 3 6 5" xfId="0" builtinId="53" customBuiltin="true"/>
    <cellStyle name="Обычный 13 3 6 6" xfId="0" builtinId="53" customBuiltin="true"/>
    <cellStyle name="Обычный 13 3 6 7" xfId="0" builtinId="53" customBuiltin="true"/>
    <cellStyle name="Обычный 13 3 6 8" xfId="0" builtinId="53" customBuiltin="true"/>
    <cellStyle name="Обычный 13 3 6 9" xfId="0" builtinId="53" customBuiltin="true"/>
    <cellStyle name="Обычный 13 3 7" xfId="0" builtinId="53" customBuiltin="true"/>
    <cellStyle name="Обычный 13 3 7 10" xfId="0" builtinId="53" customBuiltin="true"/>
    <cellStyle name="Обычный 13 3 7 2" xfId="0" builtinId="53" customBuiltin="true"/>
    <cellStyle name="Обычный 13 3 7 3" xfId="0" builtinId="53" customBuiltin="true"/>
    <cellStyle name="Обычный 13 3 7 4" xfId="0" builtinId="53" customBuiltin="true"/>
    <cellStyle name="Обычный 13 3 7 5" xfId="0" builtinId="53" customBuiltin="true"/>
    <cellStyle name="Обычный 13 3 7 6" xfId="0" builtinId="53" customBuiltin="true"/>
    <cellStyle name="Обычный 13 3 7 7" xfId="0" builtinId="53" customBuiltin="true"/>
    <cellStyle name="Обычный 13 3 7 8" xfId="0" builtinId="53" customBuiltin="true"/>
    <cellStyle name="Обычный 13 3 7 9" xfId="0" builtinId="53" customBuiltin="true"/>
    <cellStyle name="Обычный 13 3 8" xfId="0" builtinId="53" customBuiltin="true"/>
    <cellStyle name="Обычный 13 3 9" xfId="0" builtinId="53" customBuiltin="true"/>
    <cellStyle name="Обычный 13 4" xfId="0" builtinId="53" customBuiltin="true"/>
    <cellStyle name="Обычный 13 5" xfId="0" builtinId="53" customBuiltin="true"/>
    <cellStyle name="Обычный 13 5 10" xfId="0" builtinId="53" customBuiltin="true"/>
    <cellStyle name="Обычный 13 5 11" xfId="0" builtinId="53" customBuiltin="true"/>
    <cellStyle name="Обычный 13 5 12" xfId="0" builtinId="53" customBuiltin="true"/>
    <cellStyle name="Обычный 13 5 13" xfId="0" builtinId="53" customBuiltin="true"/>
    <cellStyle name="Обычный 13 5 14" xfId="0" builtinId="53" customBuiltin="true"/>
    <cellStyle name="Обычный 13 5 15" xfId="0" builtinId="53" customBuiltin="true"/>
    <cellStyle name="Обычный 13 5 2" xfId="0" builtinId="53" customBuiltin="true"/>
    <cellStyle name="Обычный 13 5 2 10" xfId="0" builtinId="53" customBuiltin="true"/>
    <cellStyle name="Обычный 13 5 2 11" xfId="0" builtinId="53" customBuiltin="true"/>
    <cellStyle name="Обычный 13 5 2 12" xfId="0" builtinId="53" customBuiltin="true"/>
    <cellStyle name="Обычный 13 5 2 13" xfId="0" builtinId="53" customBuiltin="true"/>
    <cellStyle name="Обычный 13 5 2 2" xfId="0" builtinId="53" customBuiltin="true"/>
    <cellStyle name="Обычный 13 5 2 2 10" xfId="0" builtinId="53" customBuiltin="true"/>
    <cellStyle name="Обычный 13 5 2 2 2" xfId="0" builtinId="53" customBuiltin="true"/>
    <cellStyle name="Обычный 13 5 2 2 3" xfId="0" builtinId="53" customBuiltin="true"/>
    <cellStyle name="Обычный 13 5 2 2 4" xfId="0" builtinId="53" customBuiltin="true"/>
    <cellStyle name="Обычный 13 5 2 2 5" xfId="0" builtinId="53" customBuiltin="true"/>
    <cellStyle name="Обычный 13 5 2 2 6" xfId="0" builtinId="53" customBuiltin="true"/>
    <cellStyle name="Обычный 13 5 2 2 7" xfId="0" builtinId="53" customBuiltin="true"/>
    <cellStyle name="Обычный 13 5 2 2 8" xfId="0" builtinId="53" customBuiltin="true"/>
    <cellStyle name="Обычный 13 5 2 2 9" xfId="0" builtinId="53" customBuiltin="true"/>
    <cellStyle name="Обычный 13 5 2 3" xfId="0" builtinId="53" customBuiltin="true"/>
    <cellStyle name="Обычный 13 5 2 3 10" xfId="0" builtinId="53" customBuiltin="true"/>
    <cellStyle name="Обычный 13 5 2 3 2" xfId="0" builtinId="53" customBuiltin="true"/>
    <cellStyle name="Обычный 13 5 2 3 3" xfId="0" builtinId="53" customBuiltin="true"/>
    <cellStyle name="Обычный 13 5 2 3 4" xfId="0" builtinId="53" customBuiltin="true"/>
    <cellStyle name="Обычный 13 5 2 3 5" xfId="0" builtinId="53" customBuiltin="true"/>
    <cellStyle name="Обычный 13 5 2 3 6" xfId="0" builtinId="53" customBuiltin="true"/>
    <cellStyle name="Обычный 13 5 2 3 7" xfId="0" builtinId="53" customBuiltin="true"/>
    <cellStyle name="Обычный 13 5 2 3 8" xfId="0" builtinId="53" customBuiltin="true"/>
    <cellStyle name="Обычный 13 5 2 3 9" xfId="0" builtinId="53" customBuiltin="true"/>
    <cellStyle name="Обычный 13 5 2 4" xfId="0" builtinId="53" customBuiltin="true"/>
    <cellStyle name="Обычный 13 5 2 5" xfId="0" builtinId="53" customBuiltin="true"/>
    <cellStyle name="Обычный 13 5 2 6" xfId="0" builtinId="53" customBuiltin="true"/>
    <cellStyle name="Обычный 13 5 2 7" xfId="0" builtinId="53" customBuiltin="true"/>
    <cellStyle name="Обычный 13 5 2 8" xfId="0" builtinId="53" customBuiltin="true"/>
    <cellStyle name="Обычный 13 5 2 9" xfId="0" builtinId="53" customBuiltin="true"/>
    <cellStyle name="Обычный 13 5 3" xfId="0" builtinId="53" customBuiltin="true"/>
    <cellStyle name="Обычный 13 5 3 10" xfId="0" builtinId="53" customBuiltin="true"/>
    <cellStyle name="Обычный 13 5 3 11" xfId="0" builtinId="53" customBuiltin="true"/>
    <cellStyle name="Обычный 13 5 3 12" xfId="0" builtinId="53" customBuiltin="true"/>
    <cellStyle name="Обычный 13 5 3 13" xfId="0" builtinId="53" customBuiltin="true"/>
    <cellStyle name="Обычный 13 5 3 2" xfId="0" builtinId="53" customBuiltin="true"/>
    <cellStyle name="Обычный 13 5 3 2 10" xfId="0" builtinId="53" customBuiltin="true"/>
    <cellStyle name="Обычный 13 5 3 2 2" xfId="0" builtinId="53" customBuiltin="true"/>
    <cellStyle name="Обычный 13 5 3 2 3" xfId="0" builtinId="53" customBuiltin="true"/>
    <cellStyle name="Обычный 13 5 3 2 4" xfId="0" builtinId="53" customBuiltin="true"/>
    <cellStyle name="Обычный 13 5 3 2 5" xfId="0" builtinId="53" customBuiltin="true"/>
    <cellStyle name="Обычный 13 5 3 2 6" xfId="0" builtinId="53" customBuiltin="true"/>
    <cellStyle name="Обычный 13 5 3 2 7" xfId="0" builtinId="53" customBuiltin="true"/>
    <cellStyle name="Обычный 13 5 3 2 8" xfId="0" builtinId="53" customBuiltin="true"/>
    <cellStyle name="Обычный 13 5 3 2 9" xfId="0" builtinId="53" customBuiltin="true"/>
    <cellStyle name="Обычный 13 5 3 3" xfId="0" builtinId="53" customBuiltin="true"/>
    <cellStyle name="Обычный 13 5 3 3 10" xfId="0" builtinId="53" customBuiltin="true"/>
    <cellStyle name="Обычный 13 5 3 3 2" xfId="0" builtinId="53" customBuiltin="true"/>
    <cellStyle name="Обычный 13 5 3 3 3" xfId="0" builtinId="53" customBuiltin="true"/>
    <cellStyle name="Обычный 13 5 3 3 4" xfId="0" builtinId="53" customBuiltin="true"/>
    <cellStyle name="Обычный 13 5 3 3 5" xfId="0" builtinId="53" customBuiltin="true"/>
    <cellStyle name="Обычный 13 5 3 3 6" xfId="0" builtinId="53" customBuiltin="true"/>
    <cellStyle name="Обычный 13 5 3 3 7" xfId="0" builtinId="53" customBuiltin="true"/>
    <cellStyle name="Обычный 13 5 3 3 8" xfId="0" builtinId="53" customBuiltin="true"/>
    <cellStyle name="Обычный 13 5 3 3 9" xfId="0" builtinId="53" customBuiltin="true"/>
    <cellStyle name="Обычный 13 5 3 4" xfId="0" builtinId="53" customBuiltin="true"/>
    <cellStyle name="Обычный 13 5 3 5" xfId="0" builtinId="53" customBuiltin="true"/>
    <cellStyle name="Обычный 13 5 3 6" xfId="0" builtinId="53" customBuiltin="true"/>
    <cellStyle name="Обычный 13 5 3 7" xfId="0" builtinId="53" customBuiltin="true"/>
    <cellStyle name="Обычный 13 5 3 8" xfId="0" builtinId="53" customBuiltin="true"/>
    <cellStyle name="Обычный 13 5 3 9" xfId="0" builtinId="53" customBuiltin="true"/>
    <cellStyle name="Обычный 13 5 4" xfId="0" builtinId="53" customBuiltin="true"/>
    <cellStyle name="Обычный 13 5 4 10" xfId="0" builtinId="53" customBuiltin="true"/>
    <cellStyle name="Обычный 13 5 4 2" xfId="0" builtinId="53" customBuiltin="true"/>
    <cellStyle name="Обычный 13 5 4 3" xfId="0" builtinId="53" customBuiltin="true"/>
    <cellStyle name="Обычный 13 5 4 4" xfId="0" builtinId="53" customBuiltin="true"/>
    <cellStyle name="Обычный 13 5 4 5" xfId="0" builtinId="53" customBuiltin="true"/>
    <cellStyle name="Обычный 13 5 4 6" xfId="0" builtinId="53" customBuiltin="true"/>
    <cellStyle name="Обычный 13 5 4 7" xfId="0" builtinId="53" customBuiltin="true"/>
    <cellStyle name="Обычный 13 5 4 8" xfId="0" builtinId="53" customBuiltin="true"/>
    <cellStyle name="Обычный 13 5 4 9" xfId="0" builtinId="53" customBuiltin="true"/>
    <cellStyle name="Обычный 13 5 5" xfId="0" builtinId="53" customBuiltin="true"/>
    <cellStyle name="Обычный 13 5 5 10" xfId="0" builtinId="53" customBuiltin="true"/>
    <cellStyle name="Обычный 13 5 5 2" xfId="0" builtinId="53" customBuiltin="true"/>
    <cellStyle name="Обычный 13 5 5 3" xfId="0" builtinId="53" customBuiltin="true"/>
    <cellStyle name="Обычный 13 5 5 4" xfId="0" builtinId="53" customBuiltin="true"/>
    <cellStyle name="Обычный 13 5 5 5" xfId="0" builtinId="53" customBuiltin="true"/>
    <cellStyle name="Обычный 13 5 5 6" xfId="0" builtinId="53" customBuiltin="true"/>
    <cellStyle name="Обычный 13 5 5 7" xfId="0" builtinId="53" customBuiltin="true"/>
    <cellStyle name="Обычный 13 5 5 8" xfId="0" builtinId="53" customBuiltin="true"/>
    <cellStyle name="Обычный 13 5 5 9" xfId="0" builtinId="53" customBuiltin="true"/>
    <cellStyle name="Обычный 13 5 6" xfId="0" builtinId="53" customBuiltin="true"/>
    <cellStyle name="Обычный 13 5 7" xfId="0" builtinId="53" customBuiltin="true"/>
    <cellStyle name="Обычный 13 5 8" xfId="0" builtinId="53" customBuiltin="true"/>
    <cellStyle name="Обычный 13 5 9" xfId="0" builtinId="53" customBuiltin="true"/>
    <cellStyle name="Обычный 13 6" xfId="0" builtinId="53" customBuiltin="true"/>
    <cellStyle name="Обычный 13 6 10" xfId="0" builtinId="53" customBuiltin="true"/>
    <cellStyle name="Обычный 13 6 11" xfId="0" builtinId="53" customBuiltin="true"/>
    <cellStyle name="Обычный 13 6 12" xfId="0" builtinId="53" customBuiltin="true"/>
    <cellStyle name="Обычный 13 6 13" xfId="0" builtinId="53" customBuiltin="true"/>
    <cellStyle name="Обычный 13 6 2" xfId="0" builtinId="53" customBuiltin="true"/>
    <cellStyle name="Обычный 13 6 2 10" xfId="0" builtinId="53" customBuiltin="true"/>
    <cellStyle name="Обычный 13 6 2 2" xfId="0" builtinId="53" customBuiltin="true"/>
    <cellStyle name="Обычный 13 6 2 3" xfId="0" builtinId="53" customBuiltin="true"/>
    <cellStyle name="Обычный 13 6 2 4" xfId="0" builtinId="53" customBuiltin="true"/>
    <cellStyle name="Обычный 13 6 2 5" xfId="0" builtinId="53" customBuiltin="true"/>
    <cellStyle name="Обычный 13 6 2 6" xfId="0" builtinId="53" customBuiltin="true"/>
    <cellStyle name="Обычный 13 6 2 7" xfId="0" builtinId="53" customBuiltin="true"/>
    <cellStyle name="Обычный 13 6 2 8" xfId="0" builtinId="53" customBuiltin="true"/>
    <cellStyle name="Обычный 13 6 2 9" xfId="0" builtinId="53" customBuiltin="true"/>
    <cellStyle name="Обычный 13 6 3" xfId="0" builtinId="53" customBuiltin="true"/>
    <cellStyle name="Обычный 13 6 3 10" xfId="0" builtinId="53" customBuiltin="true"/>
    <cellStyle name="Обычный 13 6 3 2" xfId="0" builtinId="53" customBuiltin="true"/>
    <cellStyle name="Обычный 13 6 3 3" xfId="0" builtinId="53" customBuiltin="true"/>
    <cellStyle name="Обычный 13 6 3 4" xfId="0" builtinId="53" customBuiltin="true"/>
    <cellStyle name="Обычный 13 6 3 5" xfId="0" builtinId="53" customBuiltin="true"/>
    <cellStyle name="Обычный 13 6 3 6" xfId="0" builtinId="53" customBuiltin="true"/>
    <cellStyle name="Обычный 13 6 3 7" xfId="0" builtinId="53" customBuiltin="true"/>
    <cellStyle name="Обычный 13 6 3 8" xfId="0" builtinId="53" customBuiltin="true"/>
    <cellStyle name="Обычный 13 6 3 9" xfId="0" builtinId="53" customBuiltin="true"/>
    <cellStyle name="Обычный 13 6 4" xfId="0" builtinId="53" customBuiltin="true"/>
    <cellStyle name="Обычный 13 6 5" xfId="0" builtinId="53" customBuiltin="true"/>
    <cellStyle name="Обычный 13 6 6" xfId="0" builtinId="53" customBuiltin="true"/>
    <cellStyle name="Обычный 13 6 7" xfId="0" builtinId="53" customBuiltin="true"/>
    <cellStyle name="Обычный 13 6 8" xfId="0" builtinId="53" customBuiltin="true"/>
    <cellStyle name="Обычный 13 6 9" xfId="0" builtinId="53" customBuiltin="true"/>
    <cellStyle name="Обычный 13 7" xfId="0" builtinId="53" customBuiltin="true"/>
    <cellStyle name="Обычный 13 7 10" xfId="0" builtinId="53" customBuiltin="true"/>
    <cellStyle name="Обычный 13 7 11" xfId="0" builtinId="53" customBuiltin="true"/>
    <cellStyle name="Обычный 13 7 12" xfId="0" builtinId="53" customBuiltin="true"/>
    <cellStyle name="Обычный 13 7 13" xfId="0" builtinId="53" customBuiltin="true"/>
    <cellStyle name="Обычный 13 7 2" xfId="0" builtinId="53" customBuiltin="true"/>
    <cellStyle name="Обычный 13 7 2 10" xfId="0" builtinId="53" customBuiltin="true"/>
    <cellStyle name="Обычный 13 7 2 2" xfId="0" builtinId="53" customBuiltin="true"/>
    <cellStyle name="Обычный 13 7 2 3" xfId="0" builtinId="53" customBuiltin="true"/>
    <cellStyle name="Обычный 13 7 2 4" xfId="0" builtinId="53" customBuiltin="true"/>
    <cellStyle name="Обычный 13 7 2 5" xfId="0" builtinId="53" customBuiltin="true"/>
    <cellStyle name="Обычный 13 7 2 6" xfId="0" builtinId="53" customBuiltin="true"/>
    <cellStyle name="Обычный 13 7 2 7" xfId="0" builtinId="53" customBuiltin="true"/>
    <cellStyle name="Обычный 13 7 2 8" xfId="0" builtinId="53" customBuiltin="true"/>
    <cellStyle name="Обычный 13 7 2 9" xfId="0" builtinId="53" customBuiltin="true"/>
    <cellStyle name="Обычный 13 7 3" xfId="0" builtinId="53" customBuiltin="true"/>
    <cellStyle name="Обычный 13 7 3 10" xfId="0" builtinId="53" customBuiltin="true"/>
    <cellStyle name="Обычный 13 7 3 2" xfId="0" builtinId="53" customBuiltin="true"/>
    <cellStyle name="Обычный 13 7 3 3" xfId="0" builtinId="53" customBuiltin="true"/>
    <cellStyle name="Обычный 13 7 3 4" xfId="0" builtinId="53" customBuiltin="true"/>
    <cellStyle name="Обычный 13 7 3 5" xfId="0" builtinId="53" customBuiltin="true"/>
    <cellStyle name="Обычный 13 7 3 6" xfId="0" builtinId="53" customBuiltin="true"/>
    <cellStyle name="Обычный 13 7 3 7" xfId="0" builtinId="53" customBuiltin="true"/>
    <cellStyle name="Обычный 13 7 3 8" xfId="0" builtinId="53" customBuiltin="true"/>
    <cellStyle name="Обычный 13 7 3 9" xfId="0" builtinId="53" customBuiltin="true"/>
    <cellStyle name="Обычный 13 7 4" xfId="0" builtinId="53" customBuiltin="true"/>
    <cellStyle name="Обычный 13 7 5" xfId="0" builtinId="53" customBuiltin="true"/>
    <cellStyle name="Обычный 13 7 6" xfId="0" builtinId="53" customBuiltin="true"/>
    <cellStyle name="Обычный 13 7 7" xfId="0" builtinId="53" customBuiltin="true"/>
    <cellStyle name="Обычный 13 7 8" xfId="0" builtinId="53" customBuiltin="true"/>
    <cellStyle name="Обычный 13 7 9" xfId="0" builtinId="53" customBuiltin="true"/>
    <cellStyle name="Обычный 13 8" xfId="0" builtinId="53" customBuiltin="true"/>
    <cellStyle name="Обычный 13 8 10" xfId="0" builtinId="53" customBuiltin="true"/>
    <cellStyle name="Обычный 13 8 11" xfId="0" builtinId="53" customBuiltin="true"/>
    <cellStyle name="Обычный 13 8 2" xfId="0" builtinId="53" customBuiltin="true"/>
    <cellStyle name="Обычный 13 8 2 10" xfId="0" builtinId="53" customBuiltin="true"/>
    <cellStyle name="Обычный 13 8 2 2" xfId="0" builtinId="53" customBuiltin="true"/>
    <cellStyle name="Обычный 13 8 2 3" xfId="0" builtinId="53" customBuiltin="true"/>
    <cellStyle name="Обычный 13 8 2 4" xfId="0" builtinId="53" customBuiltin="true"/>
    <cellStyle name="Обычный 13 8 2 5" xfId="0" builtinId="53" customBuiltin="true"/>
    <cellStyle name="Обычный 13 8 2 6" xfId="0" builtinId="53" customBuiltin="true"/>
    <cellStyle name="Обычный 13 8 2 7" xfId="0" builtinId="53" customBuiltin="true"/>
    <cellStyle name="Обычный 13 8 2 8" xfId="0" builtinId="53" customBuiltin="true"/>
    <cellStyle name="Обычный 13 8 2 9" xfId="0" builtinId="53" customBuiltin="true"/>
    <cellStyle name="Обычный 13 8 3" xfId="0" builtinId="53" customBuiltin="true"/>
    <cellStyle name="Обычный 13 8 4" xfId="0" builtinId="53" customBuiltin="true"/>
    <cellStyle name="Обычный 13 8 5" xfId="0" builtinId="53" customBuiltin="true"/>
    <cellStyle name="Обычный 13 8 6" xfId="0" builtinId="53" customBuiltin="true"/>
    <cellStyle name="Обычный 13 8 7" xfId="0" builtinId="53" customBuiltin="true"/>
    <cellStyle name="Обычный 13 8 8" xfId="0" builtinId="53" customBuiltin="true"/>
    <cellStyle name="Обычный 13 8 9" xfId="0" builtinId="53" customBuiltin="true"/>
    <cellStyle name="Обычный 13 9" xfId="0" builtinId="53" customBuiltin="true"/>
    <cellStyle name="Обычный 13 9 2" xfId="0" builtinId="53" customBuiltin="true"/>
    <cellStyle name="Обычный 13 9 3" xfId="0" builtinId="53" customBuiltin="true"/>
    <cellStyle name="Обычный 13 9 4" xfId="0" builtinId="53" customBuiltin="true"/>
    <cellStyle name="Обычный 13 9 5" xfId="0" builtinId="53" customBuiltin="true"/>
    <cellStyle name="Обычный 13 9 6" xfId="0" builtinId="53" customBuiltin="true"/>
    <cellStyle name="Обычный 13 9 7" xfId="0" builtinId="53" customBuiltin="true"/>
    <cellStyle name="Обычный 13 9 8" xfId="0" builtinId="53" customBuiltin="true"/>
    <cellStyle name="Обычный 13 9 9" xfId="0" builtinId="53" customBuiltin="true"/>
    <cellStyle name="Обычный 14" xfId="0" builtinId="53" customBuiltin="true"/>
    <cellStyle name="Обычный 14 10" xfId="0" builtinId="53" customBuiltin="true"/>
    <cellStyle name="Обычный 14 10 2" xfId="0" builtinId="53" customBuiltin="true"/>
    <cellStyle name="Обычный 14 10 3" xfId="0" builtinId="53" customBuiltin="true"/>
    <cellStyle name="Обычный 14 10 4" xfId="0" builtinId="53" customBuiltin="true"/>
    <cellStyle name="Обычный 14 10 5" xfId="0" builtinId="53" customBuiltin="true"/>
    <cellStyle name="Обычный 14 10 6" xfId="0" builtinId="53" customBuiltin="true"/>
    <cellStyle name="Обычный 14 10 7" xfId="0" builtinId="53" customBuiltin="true"/>
    <cellStyle name="Обычный 14 10 8" xfId="0" builtinId="53" customBuiltin="true"/>
    <cellStyle name="Обычный 14 10 9" xfId="0" builtinId="53" customBuiltin="true"/>
    <cellStyle name="Обычный 14 11" xfId="0" builtinId="53" customBuiltin="true"/>
    <cellStyle name="Обычный 14 12" xfId="0" builtinId="53" customBuiltin="true"/>
    <cellStyle name="Обычный 14 13" xfId="0" builtinId="53" customBuiltin="true"/>
    <cellStyle name="Обычный 14 2" xfId="0" builtinId="53" customBuiltin="true"/>
    <cellStyle name="Обычный 14 2 10" xfId="0" builtinId="53" customBuiltin="true"/>
    <cellStyle name="Обычный 14 2 11" xfId="0" builtinId="53" customBuiltin="true"/>
    <cellStyle name="Обычный 14 2 12" xfId="0" builtinId="53" customBuiltin="true"/>
    <cellStyle name="Обычный 14 2 13" xfId="0" builtinId="53" customBuiltin="true"/>
    <cellStyle name="Обычный 14 2 14" xfId="0" builtinId="53" customBuiltin="true"/>
    <cellStyle name="Обычный 14 2 15" xfId="0" builtinId="53" customBuiltin="true"/>
    <cellStyle name="Обычный 14 2 16" xfId="0" builtinId="53" customBuiltin="true"/>
    <cellStyle name="Обычный 14 2 17" xfId="0" builtinId="53" customBuiltin="true"/>
    <cellStyle name="Обычный 14 2 2" xfId="0" builtinId="53" customBuiltin="true"/>
    <cellStyle name="Обычный 14 2 2 10" xfId="0" builtinId="53" customBuiltin="true"/>
    <cellStyle name="Обычный 14 2 2 11" xfId="0" builtinId="53" customBuiltin="true"/>
    <cellStyle name="Обычный 14 2 2 12" xfId="0" builtinId="53" customBuiltin="true"/>
    <cellStyle name="Обычный 14 2 2 13" xfId="0" builtinId="53" customBuiltin="true"/>
    <cellStyle name="Обычный 14 2 2 14" xfId="0" builtinId="53" customBuiltin="true"/>
    <cellStyle name="Обычный 14 2 2 15" xfId="0" builtinId="53" customBuiltin="true"/>
    <cellStyle name="Обычный 14 2 2 16" xfId="0" builtinId="53" customBuiltin="true"/>
    <cellStyle name="Обычный 14 2 2 2" xfId="0" builtinId="53" customBuiltin="true"/>
    <cellStyle name="Обычный 14 2 2 2 10" xfId="0" builtinId="53" customBuiltin="true"/>
    <cellStyle name="Обычный 14 2 2 2 11" xfId="0" builtinId="53" customBuiltin="true"/>
    <cellStyle name="Обычный 14 2 2 2 12" xfId="0" builtinId="53" customBuiltin="true"/>
    <cellStyle name="Обычный 14 2 2 2 13" xfId="0" builtinId="53" customBuiltin="true"/>
    <cellStyle name="Обычный 14 2 2 2 14" xfId="0" builtinId="53" customBuiltin="true"/>
    <cellStyle name="Обычный 14 2 2 2 15" xfId="0" builtinId="53" customBuiltin="true"/>
    <cellStyle name="Обычный 14 2 2 2 2" xfId="0" builtinId="53" customBuiltin="true"/>
    <cellStyle name="Обычный 14 2 2 2 2 10" xfId="0" builtinId="53" customBuiltin="true"/>
    <cellStyle name="Обычный 14 2 2 2 2 11" xfId="0" builtinId="53" customBuiltin="true"/>
    <cellStyle name="Обычный 14 2 2 2 2 12" xfId="0" builtinId="53" customBuiltin="true"/>
    <cellStyle name="Обычный 14 2 2 2 2 13" xfId="0" builtinId="53" customBuiltin="true"/>
    <cellStyle name="Обычный 14 2 2 2 2 2" xfId="0" builtinId="53" customBuiltin="true"/>
    <cellStyle name="Обычный 14 2 2 2 2 2 10" xfId="0" builtinId="53" customBuiltin="true"/>
    <cellStyle name="Обычный 14 2 2 2 2 2 2" xfId="0" builtinId="53" customBuiltin="true"/>
    <cellStyle name="Обычный 14 2 2 2 2 2 3" xfId="0" builtinId="53" customBuiltin="true"/>
    <cellStyle name="Обычный 14 2 2 2 2 2 4" xfId="0" builtinId="53" customBuiltin="true"/>
    <cellStyle name="Обычный 14 2 2 2 2 2 5" xfId="0" builtinId="53" customBuiltin="true"/>
    <cellStyle name="Обычный 14 2 2 2 2 2 6" xfId="0" builtinId="53" customBuiltin="true"/>
    <cellStyle name="Обычный 14 2 2 2 2 2 7" xfId="0" builtinId="53" customBuiltin="true"/>
    <cellStyle name="Обычный 14 2 2 2 2 2 8" xfId="0" builtinId="53" customBuiltin="true"/>
    <cellStyle name="Обычный 14 2 2 2 2 2 9" xfId="0" builtinId="53" customBuiltin="true"/>
    <cellStyle name="Обычный 14 2 2 2 2 3" xfId="0" builtinId="53" customBuiltin="true"/>
    <cellStyle name="Обычный 14 2 2 2 2 3 10" xfId="0" builtinId="53" customBuiltin="true"/>
    <cellStyle name="Обычный 14 2 2 2 2 3 2" xfId="0" builtinId="53" customBuiltin="true"/>
    <cellStyle name="Обычный 14 2 2 2 2 3 3" xfId="0" builtinId="53" customBuiltin="true"/>
    <cellStyle name="Обычный 14 2 2 2 2 3 4" xfId="0" builtinId="53" customBuiltin="true"/>
    <cellStyle name="Обычный 14 2 2 2 2 3 5" xfId="0" builtinId="53" customBuiltin="true"/>
    <cellStyle name="Обычный 14 2 2 2 2 3 6" xfId="0" builtinId="53" customBuiltin="true"/>
    <cellStyle name="Обычный 14 2 2 2 2 3 7" xfId="0" builtinId="53" customBuiltin="true"/>
    <cellStyle name="Обычный 14 2 2 2 2 3 8" xfId="0" builtinId="53" customBuiltin="true"/>
    <cellStyle name="Обычный 14 2 2 2 2 3 9" xfId="0" builtinId="53" customBuiltin="true"/>
    <cellStyle name="Обычный 14 2 2 2 2 4" xfId="0" builtinId="53" customBuiltin="true"/>
    <cellStyle name="Обычный 14 2 2 2 2 5" xfId="0" builtinId="53" customBuiltin="true"/>
    <cellStyle name="Обычный 14 2 2 2 2 6" xfId="0" builtinId="53" customBuiltin="true"/>
    <cellStyle name="Обычный 14 2 2 2 2 7" xfId="0" builtinId="53" customBuiltin="true"/>
    <cellStyle name="Обычный 14 2 2 2 2 8" xfId="0" builtinId="53" customBuiltin="true"/>
    <cellStyle name="Обычный 14 2 2 2 2 9" xfId="0" builtinId="53" customBuiltin="true"/>
    <cellStyle name="Обычный 14 2 2 2 3" xfId="0" builtinId="53" customBuiltin="true"/>
    <cellStyle name="Обычный 14 2 2 2 3 10" xfId="0" builtinId="53" customBuiltin="true"/>
    <cellStyle name="Обычный 14 2 2 2 3 11" xfId="0" builtinId="53" customBuiltin="true"/>
    <cellStyle name="Обычный 14 2 2 2 3 12" xfId="0" builtinId="53" customBuiltin="true"/>
    <cellStyle name="Обычный 14 2 2 2 3 13" xfId="0" builtinId="53" customBuiltin="true"/>
    <cellStyle name="Обычный 14 2 2 2 3 2" xfId="0" builtinId="53" customBuiltin="true"/>
    <cellStyle name="Обычный 14 2 2 2 3 2 10" xfId="0" builtinId="53" customBuiltin="true"/>
    <cellStyle name="Обычный 14 2 2 2 3 2 2" xfId="0" builtinId="53" customBuiltin="true"/>
    <cellStyle name="Обычный 14 2 2 2 3 2 3" xfId="0" builtinId="53" customBuiltin="true"/>
    <cellStyle name="Обычный 14 2 2 2 3 2 4" xfId="0" builtinId="53" customBuiltin="true"/>
    <cellStyle name="Обычный 14 2 2 2 3 2 5" xfId="0" builtinId="53" customBuiltin="true"/>
    <cellStyle name="Обычный 14 2 2 2 3 2 6" xfId="0" builtinId="53" customBuiltin="true"/>
    <cellStyle name="Обычный 14 2 2 2 3 2 7" xfId="0" builtinId="53" customBuiltin="true"/>
    <cellStyle name="Обычный 14 2 2 2 3 2 8" xfId="0" builtinId="53" customBuiltin="true"/>
    <cellStyle name="Обычный 14 2 2 2 3 2 9" xfId="0" builtinId="53" customBuiltin="true"/>
    <cellStyle name="Обычный 14 2 2 2 3 3" xfId="0" builtinId="53" customBuiltin="true"/>
    <cellStyle name="Обычный 14 2 2 2 3 3 10" xfId="0" builtinId="53" customBuiltin="true"/>
    <cellStyle name="Обычный 14 2 2 2 3 3 2" xfId="0" builtinId="53" customBuiltin="true"/>
    <cellStyle name="Обычный 14 2 2 2 3 3 3" xfId="0" builtinId="53" customBuiltin="true"/>
    <cellStyle name="Обычный 14 2 2 2 3 3 4" xfId="0" builtinId="53" customBuiltin="true"/>
    <cellStyle name="Обычный 14 2 2 2 3 3 5" xfId="0" builtinId="53" customBuiltin="true"/>
    <cellStyle name="Обычный 14 2 2 2 3 3 6" xfId="0" builtinId="53" customBuiltin="true"/>
    <cellStyle name="Обычный 14 2 2 2 3 3 7" xfId="0" builtinId="53" customBuiltin="true"/>
    <cellStyle name="Обычный 14 2 2 2 3 3 8" xfId="0" builtinId="53" customBuiltin="true"/>
    <cellStyle name="Обычный 14 2 2 2 3 3 9" xfId="0" builtinId="53" customBuiltin="true"/>
    <cellStyle name="Обычный 14 2 2 2 3 4" xfId="0" builtinId="53" customBuiltin="true"/>
    <cellStyle name="Обычный 14 2 2 2 3 5" xfId="0" builtinId="53" customBuiltin="true"/>
    <cellStyle name="Обычный 14 2 2 2 3 6" xfId="0" builtinId="53" customBuiltin="true"/>
    <cellStyle name="Обычный 14 2 2 2 3 7" xfId="0" builtinId="53" customBuiltin="true"/>
    <cellStyle name="Обычный 14 2 2 2 3 8" xfId="0" builtinId="53" customBuiltin="true"/>
    <cellStyle name="Обычный 14 2 2 2 3 9" xfId="0" builtinId="53" customBuiltin="true"/>
    <cellStyle name="Обычный 14 2 2 2 4" xfId="0" builtinId="53" customBuiltin="true"/>
    <cellStyle name="Обычный 14 2 2 2 4 10" xfId="0" builtinId="53" customBuiltin="true"/>
    <cellStyle name="Обычный 14 2 2 2 4 2" xfId="0" builtinId="53" customBuiltin="true"/>
    <cellStyle name="Обычный 14 2 2 2 4 3" xfId="0" builtinId="53" customBuiltin="true"/>
    <cellStyle name="Обычный 14 2 2 2 4 4" xfId="0" builtinId="53" customBuiltin="true"/>
    <cellStyle name="Обычный 14 2 2 2 4 5" xfId="0" builtinId="53" customBuiltin="true"/>
    <cellStyle name="Обычный 14 2 2 2 4 6" xfId="0" builtinId="53" customBuiltin="true"/>
    <cellStyle name="Обычный 14 2 2 2 4 7" xfId="0" builtinId="53" customBuiltin="true"/>
    <cellStyle name="Обычный 14 2 2 2 4 8" xfId="0" builtinId="53" customBuiltin="true"/>
    <cellStyle name="Обычный 14 2 2 2 4 9" xfId="0" builtinId="53" customBuiltin="true"/>
    <cellStyle name="Обычный 14 2 2 2 5" xfId="0" builtinId="53" customBuiltin="true"/>
    <cellStyle name="Обычный 14 2 2 2 5 10" xfId="0" builtinId="53" customBuiltin="true"/>
    <cellStyle name="Обычный 14 2 2 2 5 2" xfId="0" builtinId="53" customBuiltin="true"/>
    <cellStyle name="Обычный 14 2 2 2 5 3" xfId="0" builtinId="53" customBuiltin="true"/>
    <cellStyle name="Обычный 14 2 2 2 5 4" xfId="0" builtinId="53" customBuiltin="true"/>
    <cellStyle name="Обычный 14 2 2 2 5 5" xfId="0" builtinId="53" customBuiltin="true"/>
    <cellStyle name="Обычный 14 2 2 2 5 6" xfId="0" builtinId="53" customBuiltin="true"/>
    <cellStyle name="Обычный 14 2 2 2 5 7" xfId="0" builtinId="53" customBuiltin="true"/>
    <cellStyle name="Обычный 14 2 2 2 5 8" xfId="0" builtinId="53" customBuiltin="true"/>
    <cellStyle name="Обычный 14 2 2 2 5 9" xfId="0" builtinId="53" customBuiltin="true"/>
    <cellStyle name="Обычный 14 2 2 2 6" xfId="0" builtinId="53" customBuiltin="true"/>
    <cellStyle name="Обычный 14 2 2 2 7" xfId="0" builtinId="53" customBuiltin="true"/>
    <cellStyle name="Обычный 14 2 2 2 8" xfId="0" builtinId="53" customBuiltin="true"/>
    <cellStyle name="Обычный 14 2 2 2 9" xfId="0" builtinId="53" customBuiltin="true"/>
    <cellStyle name="Обычный 14 2 2 3" xfId="0" builtinId="53" customBuiltin="true"/>
    <cellStyle name="Обычный 14 2 2 3 10" xfId="0" builtinId="53" customBuiltin="true"/>
    <cellStyle name="Обычный 14 2 2 3 11" xfId="0" builtinId="53" customBuiltin="true"/>
    <cellStyle name="Обычный 14 2 2 3 12" xfId="0" builtinId="53" customBuiltin="true"/>
    <cellStyle name="Обычный 14 2 2 3 13" xfId="0" builtinId="53" customBuiltin="true"/>
    <cellStyle name="Обычный 14 2 2 3 2" xfId="0" builtinId="53" customBuiltin="true"/>
    <cellStyle name="Обычный 14 2 2 3 2 10" xfId="0" builtinId="53" customBuiltin="true"/>
    <cellStyle name="Обычный 14 2 2 3 2 2" xfId="0" builtinId="53" customBuiltin="true"/>
    <cellStyle name="Обычный 14 2 2 3 2 3" xfId="0" builtinId="53" customBuiltin="true"/>
    <cellStyle name="Обычный 14 2 2 3 2 4" xfId="0" builtinId="53" customBuiltin="true"/>
    <cellStyle name="Обычный 14 2 2 3 2 5" xfId="0" builtinId="53" customBuiltin="true"/>
    <cellStyle name="Обычный 14 2 2 3 2 6" xfId="0" builtinId="53" customBuiltin="true"/>
    <cellStyle name="Обычный 14 2 2 3 2 7" xfId="0" builtinId="53" customBuiltin="true"/>
    <cellStyle name="Обычный 14 2 2 3 2 8" xfId="0" builtinId="53" customBuiltin="true"/>
    <cellStyle name="Обычный 14 2 2 3 2 9" xfId="0" builtinId="53" customBuiltin="true"/>
    <cellStyle name="Обычный 14 2 2 3 3" xfId="0" builtinId="53" customBuiltin="true"/>
    <cellStyle name="Обычный 14 2 2 3 3 10" xfId="0" builtinId="53" customBuiltin="true"/>
    <cellStyle name="Обычный 14 2 2 3 3 2" xfId="0" builtinId="53" customBuiltin="true"/>
    <cellStyle name="Обычный 14 2 2 3 3 3" xfId="0" builtinId="53" customBuiltin="true"/>
    <cellStyle name="Обычный 14 2 2 3 3 4" xfId="0" builtinId="53" customBuiltin="true"/>
    <cellStyle name="Обычный 14 2 2 3 3 5" xfId="0" builtinId="53" customBuiltin="true"/>
    <cellStyle name="Обычный 14 2 2 3 3 6" xfId="0" builtinId="53" customBuiltin="true"/>
    <cellStyle name="Обычный 14 2 2 3 3 7" xfId="0" builtinId="53" customBuiltin="true"/>
    <cellStyle name="Обычный 14 2 2 3 3 8" xfId="0" builtinId="53" customBuiltin="true"/>
    <cellStyle name="Обычный 14 2 2 3 3 9" xfId="0" builtinId="53" customBuiltin="true"/>
    <cellStyle name="Обычный 14 2 2 3 4" xfId="0" builtinId="53" customBuiltin="true"/>
    <cellStyle name="Обычный 14 2 2 3 5" xfId="0" builtinId="53" customBuiltin="true"/>
    <cellStyle name="Обычный 14 2 2 3 6" xfId="0" builtinId="53" customBuiltin="true"/>
    <cellStyle name="Обычный 14 2 2 3 7" xfId="0" builtinId="53" customBuiltin="true"/>
    <cellStyle name="Обычный 14 2 2 3 8" xfId="0" builtinId="53" customBuiltin="true"/>
    <cellStyle name="Обычный 14 2 2 3 9" xfId="0" builtinId="53" customBuiltin="true"/>
    <cellStyle name="Обычный 14 2 2 4" xfId="0" builtinId="53" customBuiltin="true"/>
    <cellStyle name="Обычный 14 2 2 4 10" xfId="0" builtinId="53" customBuiltin="true"/>
    <cellStyle name="Обычный 14 2 2 4 11" xfId="0" builtinId="53" customBuiltin="true"/>
    <cellStyle name="Обычный 14 2 2 4 12" xfId="0" builtinId="53" customBuiltin="true"/>
    <cellStyle name="Обычный 14 2 2 4 13" xfId="0" builtinId="53" customBuiltin="true"/>
    <cellStyle name="Обычный 14 2 2 4 2" xfId="0" builtinId="53" customBuiltin="true"/>
    <cellStyle name="Обычный 14 2 2 4 2 10" xfId="0" builtinId="53" customBuiltin="true"/>
    <cellStyle name="Обычный 14 2 2 4 2 2" xfId="0" builtinId="53" customBuiltin="true"/>
    <cellStyle name="Обычный 14 2 2 4 2 3" xfId="0" builtinId="53" customBuiltin="true"/>
    <cellStyle name="Обычный 14 2 2 4 2 4" xfId="0" builtinId="53" customBuiltin="true"/>
    <cellStyle name="Обычный 14 2 2 4 2 5" xfId="0" builtinId="53" customBuiltin="true"/>
    <cellStyle name="Обычный 14 2 2 4 2 6" xfId="0" builtinId="53" customBuiltin="true"/>
    <cellStyle name="Обычный 14 2 2 4 2 7" xfId="0" builtinId="53" customBuiltin="true"/>
    <cellStyle name="Обычный 14 2 2 4 2 8" xfId="0" builtinId="53" customBuiltin="true"/>
    <cellStyle name="Обычный 14 2 2 4 2 9" xfId="0" builtinId="53" customBuiltin="true"/>
    <cellStyle name="Обычный 14 2 2 4 3" xfId="0" builtinId="53" customBuiltin="true"/>
    <cellStyle name="Обычный 14 2 2 4 3 10" xfId="0" builtinId="53" customBuiltin="true"/>
    <cellStyle name="Обычный 14 2 2 4 3 2" xfId="0" builtinId="53" customBuiltin="true"/>
    <cellStyle name="Обычный 14 2 2 4 3 3" xfId="0" builtinId="53" customBuiltin="true"/>
    <cellStyle name="Обычный 14 2 2 4 3 4" xfId="0" builtinId="53" customBuiltin="true"/>
    <cellStyle name="Обычный 14 2 2 4 3 5" xfId="0" builtinId="53" customBuiltin="true"/>
    <cellStyle name="Обычный 14 2 2 4 3 6" xfId="0" builtinId="53" customBuiltin="true"/>
    <cellStyle name="Обычный 14 2 2 4 3 7" xfId="0" builtinId="53" customBuiltin="true"/>
    <cellStyle name="Обычный 14 2 2 4 3 8" xfId="0" builtinId="53" customBuiltin="true"/>
    <cellStyle name="Обычный 14 2 2 4 3 9" xfId="0" builtinId="53" customBuiltin="true"/>
    <cellStyle name="Обычный 14 2 2 4 4" xfId="0" builtinId="53" customBuiltin="true"/>
    <cellStyle name="Обычный 14 2 2 4 5" xfId="0" builtinId="53" customBuiltin="true"/>
    <cellStyle name="Обычный 14 2 2 4 6" xfId="0" builtinId="53" customBuiltin="true"/>
    <cellStyle name="Обычный 14 2 2 4 7" xfId="0" builtinId="53" customBuiltin="true"/>
    <cellStyle name="Обычный 14 2 2 4 8" xfId="0" builtinId="53" customBuiltin="true"/>
    <cellStyle name="Обычный 14 2 2 4 9" xfId="0" builtinId="53" customBuiltin="true"/>
    <cellStyle name="Обычный 14 2 2 5" xfId="0" builtinId="53" customBuiltin="true"/>
    <cellStyle name="Обычный 14 2 2 5 10" xfId="0" builtinId="53" customBuiltin="true"/>
    <cellStyle name="Обычный 14 2 2 5 2" xfId="0" builtinId="53" customBuiltin="true"/>
    <cellStyle name="Обычный 14 2 2 5 3" xfId="0" builtinId="53" customBuiltin="true"/>
    <cellStyle name="Обычный 14 2 2 5 4" xfId="0" builtinId="53" customBuiltin="true"/>
    <cellStyle name="Обычный 14 2 2 5 5" xfId="0" builtinId="53" customBuiltin="true"/>
    <cellStyle name="Обычный 14 2 2 5 6" xfId="0" builtinId="53" customBuiltin="true"/>
    <cellStyle name="Обычный 14 2 2 5 7" xfId="0" builtinId="53" customBuiltin="true"/>
    <cellStyle name="Обычный 14 2 2 5 8" xfId="0" builtinId="53" customBuiltin="true"/>
    <cellStyle name="Обычный 14 2 2 5 9" xfId="0" builtinId="53" customBuiltin="true"/>
    <cellStyle name="Обычный 14 2 2 6" xfId="0" builtinId="53" customBuiltin="true"/>
    <cellStyle name="Обычный 14 2 2 6 10" xfId="0" builtinId="53" customBuiltin="true"/>
    <cellStyle name="Обычный 14 2 2 6 2" xfId="0" builtinId="53" customBuiltin="true"/>
    <cellStyle name="Обычный 14 2 2 6 3" xfId="0" builtinId="53" customBuiltin="true"/>
    <cellStyle name="Обычный 14 2 2 6 4" xfId="0" builtinId="53" customBuiltin="true"/>
    <cellStyle name="Обычный 14 2 2 6 5" xfId="0" builtinId="53" customBuiltin="true"/>
    <cellStyle name="Обычный 14 2 2 6 6" xfId="0" builtinId="53" customBuiltin="true"/>
    <cellStyle name="Обычный 14 2 2 6 7" xfId="0" builtinId="53" customBuiltin="true"/>
    <cellStyle name="Обычный 14 2 2 6 8" xfId="0" builtinId="53" customBuiltin="true"/>
    <cellStyle name="Обычный 14 2 2 6 9" xfId="0" builtinId="53" customBuiltin="true"/>
    <cellStyle name="Обычный 14 2 2 7" xfId="0" builtinId="53" customBuiltin="true"/>
    <cellStyle name="Обычный 14 2 2 8" xfId="0" builtinId="53" customBuiltin="true"/>
    <cellStyle name="Обычный 14 2 2 9" xfId="0" builtinId="53" customBuiltin="true"/>
    <cellStyle name="Обычный 14 2 3" xfId="0" builtinId="53" customBuiltin="true"/>
    <cellStyle name="Обычный 14 2 3 10" xfId="0" builtinId="53" customBuiltin="true"/>
    <cellStyle name="Обычный 14 2 3 11" xfId="0" builtinId="53" customBuiltin="true"/>
    <cellStyle name="Обычный 14 2 3 12" xfId="0" builtinId="53" customBuiltin="true"/>
    <cellStyle name="Обычный 14 2 3 13" xfId="0" builtinId="53" customBuiltin="true"/>
    <cellStyle name="Обычный 14 2 3 14" xfId="0" builtinId="53" customBuiltin="true"/>
    <cellStyle name="Обычный 14 2 3 15" xfId="0" builtinId="53" customBuiltin="true"/>
    <cellStyle name="Обычный 14 2 3 2" xfId="0" builtinId="53" customBuiltin="true"/>
    <cellStyle name="Обычный 14 2 3 2 10" xfId="0" builtinId="53" customBuiltin="true"/>
    <cellStyle name="Обычный 14 2 3 2 11" xfId="0" builtinId="53" customBuiltin="true"/>
    <cellStyle name="Обычный 14 2 3 2 12" xfId="0" builtinId="53" customBuiltin="true"/>
    <cellStyle name="Обычный 14 2 3 2 13" xfId="0" builtinId="53" customBuiltin="true"/>
    <cellStyle name="Обычный 14 2 3 2 2" xfId="0" builtinId="53" customBuiltin="true"/>
    <cellStyle name="Обычный 14 2 3 2 2 10" xfId="0" builtinId="53" customBuiltin="true"/>
    <cellStyle name="Обычный 14 2 3 2 2 2" xfId="0" builtinId="53" customBuiltin="true"/>
    <cellStyle name="Обычный 14 2 3 2 2 3" xfId="0" builtinId="53" customBuiltin="true"/>
    <cellStyle name="Обычный 14 2 3 2 2 4" xfId="0" builtinId="53" customBuiltin="true"/>
    <cellStyle name="Обычный 14 2 3 2 2 5" xfId="0" builtinId="53" customBuiltin="true"/>
    <cellStyle name="Обычный 14 2 3 2 2 6" xfId="0" builtinId="53" customBuiltin="true"/>
    <cellStyle name="Обычный 14 2 3 2 2 7" xfId="0" builtinId="53" customBuiltin="true"/>
    <cellStyle name="Обычный 14 2 3 2 2 8" xfId="0" builtinId="53" customBuiltin="true"/>
    <cellStyle name="Обычный 14 2 3 2 2 9" xfId="0" builtinId="53" customBuiltin="true"/>
    <cellStyle name="Обычный 14 2 3 2 3" xfId="0" builtinId="53" customBuiltin="true"/>
    <cellStyle name="Обычный 14 2 3 2 3 10" xfId="0" builtinId="53" customBuiltin="true"/>
    <cellStyle name="Обычный 14 2 3 2 3 2" xfId="0" builtinId="53" customBuiltin="true"/>
    <cellStyle name="Обычный 14 2 3 2 3 3" xfId="0" builtinId="53" customBuiltin="true"/>
    <cellStyle name="Обычный 14 2 3 2 3 4" xfId="0" builtinId="53" customBuiltin="true"/>
    <cellStyle name="Обычный 14 2 3 2 3 5" xfId="0" builtinId="53" customBuiltin="true"/>
    <cellStyle name="Обычный 14 2 3 2 3 6" xfId="0" builtinId="53" customBuiltin="true"/>
    <cellStyle name="Обычный 14 2 3 2 3 7" xfId="0" builtinId="53" customBuiltin="true"/>
    <cellStyle name="Обычный 14 2 3 2 3 8" xfId="0" builtinId="53" customBuiltin="true"/>
    <cellStyle name="Обычный 14 2 3 2 3 9" xfId="0" builtinId="53" customBuiltin="true"/>
    <cellStyle name="Обычный 14 2 3 2 4" xfId="0" builtinId="53" customBuiltin="true"/>
    <cellStyle name="Обычный 14 2 3 2 5" xfId="0" builtinId="53" customBuiltin="true"/>
    <cellStyle name="Обычный 14 2 3 2 6" xfId="0" builtinId="53" customBuiltin="true"/>
    <cellStyle name="Обычный 14 2 3 2 7" xfId="0" builtinId="53" customBuiltin="true"/>
    <cellStyle name="Обычный 14 2 3 2 8" xfId="0" builtinId="53" customBuiltin="true"/>
    <cellStyle name="Обычный 14 2 3 2 9" xfId="0" builtinId="53" customBuiltin="true"/>
    <cellStyle name="Обычный 14 2 3 3" xfId="0" builtinId="53" customBuiltin="true"/>
    <cellStyle name="Обычный 14 2 3 3 10" xfId="0" builtinId="53" customBuiltin="true"/>
    <cellStyle name="Обычный 14 2 3 3 11" xfId="0" builtinId="53" customBuiltin="true"/>
    <cellStyle name="Обычный 14 2 3 3 12" xfId="0" builtinId="53" customBuiltin="true"/>
    <cellStyle name="Обычный 14 2 3 3 13" xfId="0" builtinId="53" customBuiltin="true"/>
    <cellStyle name="Обычный 14 2 3 3 2" xfId="0" builtinId="53" customBuiltin="true"/>
    <cellStyle name="Обычный 14 2 3 3 2 10" xfId="0" builtinId="53" customBuiltin="true"/>
    <cellStyle name="Обычный 14 2 3 3 2 2" xfId="0" builtinId="53" customBuiltin="true"/>
    <cellStyle name="Обычный 14 2 3 3 2 3" xfId="0" builtinId="53" customBuiltin="true"/>
    <cellStyle name="Обычный 14 2 3 3 2 4" xfId="0" builtinId="53" customBuiltin="true"/>
    <cellStyle name="Обычный 14 2 3 3 2 5" xfId="0" builtinId="53" customBuiltin="true"/>
    <cellStyle name="Обычный 14 2 3 3 2 6" xfId="0" builtinId="53" customBuiltin="true"/>
    <cellStyle name="Обычный 14 2 3 3 2 7" xfId="0" builtinId="53" customBuiltin="true"/>
    <cellStyle name="Обычный 14 2 3 3 2 8" xfId="0" builtinId="53" customBuiltin="true"/>
    <cellStyle name="Обычный 14 2 3 3 2 9" xfId="0" builtinId="53" customBuiltin="true"/>
    <cellStyle name="Обычный 14 2 3 3 3" xfId="0" builtinId="53" customBuiltin="true"/>
    <cellStyle name="Обычный 14 2 3 3 3 10" xfId="0" builtinId="53" customBuiltin="true"/>
    <cellStyle name="Обычный 14 2 3 3 3 2" xfId="0" builtinId="53" customBuiltin="true"/>
    <cellStyle name="Обычный 14 2 3 3 3 3" xfId="0" builtinId="53" customBuiltin="true"/>
    <cellStyle name="Обычный 14 2 3 3 3 4" xfId="0" builtinId="53" customBuiltin="true"/>
    <cellStyle name="Обычный 14 2 3 3 3 5" xfId="0" builtinId="53" customBuiltin="true"/>
    <cellStyle name="Обычный 14 2 3 3 3 6" xfId="0" builtinId="53" customBuiltin="true"/>
    <cellStyle name="Обычный 14 2 3 3 3 7" xfId="0" builtinId="53" customBuiltin="true"/>
    <cellStyle name="Обычный 14 2 3 3 3 8" xfId="0" builtinId="53" customBuiltin="true"/>
    <cellStyle name="Обычный 14 2 3 3 3 9" xfId="0" builtinId="53" customBuiltin="true"/>
    <cellStyle name="Обычный 14 2 3 3 4" xfId="0" builtinId="53" customBuiltin="true"/>
    <cellStyle name="Обычный 14 2 3 3 5" xfId="0" builtinId="53" customBuiltin="true"/>
    <cellStyle name="Обычный 14 2 3 3 6" xfId="0" builtinId="53" customBuiltin="true"/>
    <cellStyle name="Обычный 14 2 3 3 7" xfId="0" builtinId="53" customBuiltin="true"/>
    <cellStyle name="Обычный 14 2 3 3 8" xfId="0" builtinId="53" customBuiltin="true"/>
    <cellStyle name="Обычный 14 2 3 3 9" xfId="0" builtinId="53" customBuiltin="true"/>
    <cellStyle name="Обычный 14 2 3 4" xfId="0" builtinId="53" customBuiltin="true"/>
    <cellStyle name="Обычный 14 2 3 4 10" xfId="0" builtinId="53" customBuiltin="true"/>
    <cellStyle name="Обычный 14 2 3 4 2" xfId="0" builtinId="53" customBuiltin="true"/>
    <cellStyle name="Обычный 14 2 3 4 3" xfId="0" builtinId="53" customBuiltin="true"/>
    <cellStyle name="Обычный 14 2 3 4 4" xfId="0" builtinId="53" customBuiltin="true"/>
    <cellStyle name="Обычный 14 2 3 4 5" xfId="0" builtinId="53" customBuiltin="true"/>
    <cellStyle name="Обычный 14 2 3 4 6" xfId="0" builtinId="53" customBuiltin="true"/>
    <cellStyle name="Обычный 14 2 3 4 7" xfId="0" builtinId="53" customBuiltin="true"/>
    <cellStyle name="Обычный 14 2 3 4 8" xfId="0" builtinId="53" customBuiltin="true"/>
    <cellStyle name="Обычный 14 2 3 4 9" xfId="0" builtinId="53" customBuiltin="true"/>
    <cellStyle name="Обычный 14 2 3 5" xfId="0" builtinId="53" customBuiltin="true"/>
    <cellStyle name="Обычный 14 2 3 5 10" xfId="0" builtinId="53" customBuiltin="true"/>
    <cellStyle name="Обычный 14 2 3 5 2" xfId="0" builtinId="53" customBuiltin="true"/>
    <cellStyle name="Обычный 14 2 3 5 3" xfId="0" builtinId="53" customBuiltin="true"/>
    <cellStyle name="Обычный 14 2 3 5 4" xfId="0" builtinId="53" customBuiltin="true"/>
    <cellStyle name="Обычный 14 2 3 5 5" xfId="0" builtinId="53" customBuiltin="true"/>
    <cellStyle name="Обычный 14 2 3 5 6" xfId="0" builtinId="53" customBuiltin="true"/>
    <cellStyle name="Обычный 14 2 3 5 7" xfId="0" builtinId="53" customBuiltin="true"/>
    <cellStyle name="Обычный 14 2 3 5 8" xfId="0" builtinId="53" customBuiltin="true"/>
    <cellStyle name="Обычный 14 2 3 5 9" xfId="0" builtinId="53" customBuiltin="true"/>
    <cellStyle name="Обычный 14 2 3 6" xfId="0" builtinId="53" customBuiltin="true"/>
    <cellStyle name="Обычный 14 2 3 7" xfId="0" builtinId="53" customBuiltin="true"/>
    <cellStyle name="Обычный 14 2 3 8" xfId="0" builtinId="53" customBuiltin="true"/>
    <cellStyle name="Обычный 14 2 3 9" xfId="0" builtinId="53" customBuiltin="true"/>
    <cellStyle name="Обычный 14 2 4" xfId="0" builtinId="53" customBuiltin="true"/>
    <cellStyle name="Обычный 14 2 4 10" xfId="0" builtinId="53" customBuiltin="true"/>
    <cellStyle name="Обычный 14 2 4 11" xfId="0" builtinId="53" customBuiltin="true"/>
    <cellStyle name="Обычный 14 2 4 12" xfId="0" builtinId="53" customBuiltin="true"/>
    <cellStyle name="Обычный 14 2 4 13" xfId="0" builtinId="53" customBuiltin="true"/>
    <cellStyle name="Обычный 14 2 4 2" xfId="0" builtinId="53" customBuiltin="true"/>
    <cellStyle name="Обычный 14 2 4 2 10" xfId="0" builtinId="53" customBuiltin="true"/>
    <cellStyle name="Обычный 14 2 4 2 2" xfId="0" builtinId="53" customBuiltin="true"/>
    <cellStyle name="Обычный 14 2 4 2 3" xfId="0" builtinId="53" customBuiltin="true"/>
    <cellStyle name="Обычный 14 2 4 2 4" xfId="0" builtinId="53" customBuiltin="true"/>
    <cellStyle name="Обычный 14 2 4 2 5" xfId="0" builtinId="53" customBuiltin="true"/>
    <cellStyle name="Обычный 14 2 4 2 6" xfId="0" builtinId="53" customBuiltin="true"/>
    <cellStyle name="Обычный 14 2 4 2 7" xfId="0" builtinId="53" customBuiltin="true"/>
    <cellStyle name="Обычный 14 2 4 2 8" xfId="0" builtinId="53" customBuiltin="true"/>
    <cellStyle name="Обычный 14 2 4 2 9" xfId="0" builtinId="53" customBuiltin="true"/>
    <cellStyle name="Обычный 14 2 4 3" xfId="0" builtinId="53" customBuiltin="true"/>
    <cellStyle name="Обычный 14 2 4 3 10" xfId="0" builtinId="53" customBuiltin="true"/>
    <cellStyle name="Обычный 14 2 4 3 2" xfId="0" builtinId="53" customBuiltin="true"/>
    <cellStyle name="Обычный 14 2 4 3 3" xfId="0" builtinId="53" customBuiltin="true"/>
    <cellStyle name="Обычный 14 2 4 3 4" xfId="0" builtinId="53" customBuiltin="true"/>
    <cellStyle name="Обычный 14 2 4 3 5" xfId="0" builtinId="53" customBuiltin="true"/>
    <cellStyle name="Обычный 14 2 4 3 6" xfId="0" builtinId="53" customBuiltin="true"/>
    <cellStyle name="Обычный 14 2 4 3 7" xfId="0" builtinId="53" customBuiltin="true"/>
    <cellStyle name="Обычный 14 2 4 3 8" xfId="0" builtinId="53" customBuiltin="true"/>
    <cellStyle name="Обычный 14 2 4 3 9" xfId="0" builtinId="53" customBuiltin="true"/>
    <cellStyle name="Обычный 14 2 4 4" xfId="0" builtinId="53" customBuiltin="true"/>
    <cellStyle name="Обычный 14 2 4 5" xfId="0" builtinId="53" customBuiltin="true"/>
    <cellStyle name="Обычный 14 2 4 6" xfId="0" builtinId="53" customBuiltin="true"/>
    <cellStyle name="Обычный 14 2 4 7" xfId="0" builtinId="53" customBuiltin="true"/>
    <cellStyle name="Обычный 14 2 4 8" xfId="0" builtinId="53" customBuiltin="true"/>
    <cellStyle name="Обычный 14 2 4 9" xfId="0" builtinId="53" customBuiltin="true"/>
    <cellStyle name="Обычный 14 2 5" xfId="0" builtinId="53" customBuiltin="true"/>
    <cellStyle name="Обычный 14 2 5 10" xfId="0" builtinId="53" customBuiltin="true"/>
    <cellStyle name="Обычный 14 2 5 11" xfId="0" builtinId="53" customBuiltin="true"/>
    <cellStyle name="Обычный 14 2 5 12" xfId="0" builtinId="53" customBuiltin="true"/>
    <cellStyle name="Обычный 14 2 5 13" xfId="0" builtinId="53" customBuiltin="true"/>
    <cellStyle name="Обычный 14 2 5 2" xfId="0" builtinId="53" customBuiltin="true"/>
    <cellStyle name="Обычный 14 2 5 2 10" xfId="0" builtinId="53" customBuiltin="true"/>
    <cellStyle name="Обычный 14 2 5 2 2" xfId="0" builtinId="53" customBuiltin="true"/>
    <cellStyle name="Обычный 14 2 5 2 3" xfId="0" builtinId="53" customBuiltin="true"/>
    <cellStyle name="Обычный 14 2 5 2 4" xfId="0" builtinId="53" customBuiltin="true"/>
    <cellStyle name="Обычный 14 2 5 2 5" xfId="0" builtinId="53" customBuiltin="true"/>
    <cellStyle name="Обычный 14 2 5 2 6" xfId="0" builtinId="53" customBuiltin="true"/>
    <cellStyle name="Обычный 14 2 5 2 7" xfId="0" builtinId="53" customBuiltin="true"/>
    <cellStyle name="Обычный 14 2 5 2 8" xfId="0" builtinId="53" customBuiltin="true"/>
    <cellStyle name="Обычный 14 2 5 2 9" xfId="0" builtinId="53" customBuiltin="true"/>
    <cellStyle name="Обычный 14 2 5 3" xfId="0" builtinId="53" customBuiltin="true"/>
    <cellStyle name="Обычный 14 2 5 3 10" xfId="0" builtinId="53" customBuiltin="true"/>
    <cellStyle name="Обычный 14 2 5 3 2" xfId="0" builtinId="53" customBuiltin="true"/>
    <cellStyle name="Обычный 14 2 5 3 3" xfId="0" builtinId="53" customBuiltin="true"/>
    <cellStyle name="Обычный 14 2 5 3 4" xfId="0" builtinId="53" customBuiltin="true"/>
    <cellStyle name="Обычный 14 2 5 3 5" xfId="0" builtinId="53" customBuiltin="true"/>
    <cellStyle name="Обычный 14 2 5 3 6" xfId="0" builtinId="53" customBuiltin="true"/>
    <cellStyle name="Обычный 14 2 5 3 7" xfId="0" builtinId="53" customBuiltin="true"/>
    <cellStyle name="Обычный 14 2 5 3 8" xfId="0" builtinId="53" customBuiltin="true"/>
    <cellStyle name="Обычный 14 2 5 3 9" xfId="0" builtinId="53" customBuiltin="true"/>
    <cellStyle name="Обычный 14 2 5 4" xfId="0" builtinId="53" customBuiltin="true"/>
    <cellStyle name="Обычный 14 2 5 5" xfId="0" builtinId="53" customBuiltin="true"/>
    <cellStyle name="Обычный 14 2 5 6" xfId="0" builtinId="53" customBuiltin="true"/>
    <cellStyle name="Обычный 14 2 5 7" xfId="0" builtinId="53" customBuiltin="true"/>
    <cellStyle name="Обычный 14 2 5 8" xfId="0" builtinId="53" customBuiltin="true"/>
    <cellStyle name="Обычный 14 2 5 9" xfId="0" builtinId="53" customBuiltin="true"/>
    <cellStyle name="Обычный 14 2 6" xfId="0" builtinId="53" customBuiltin="true"/>
    <cellStyle name="Обычный 14 2 6 10" xfId="0" builtinId="53" customBuiltin="true"/>
    <cellStyle name="Обычный 14 2 6 2" xfId="0" builtinId="53" customBuiltin="true"/>
    <cellStyle name="Обычный 14 2 6 3" xfId="0" builtinId="53" customBuiltin="true"/>
    <cellStyle name="Обычный 14 2 6 4" xfId="0" builtinId="53" customBuiltin="true"/>
    <cellStyle name="Обычный 14 2 6 5" xfId="0" builtinId="53" customBuiltin="true"/>
    <cellStyle name="Обычный 14 2 6 6" xfId="0" builtinId="53" customBuiltin="true"/>
    <cellStyle name="Обычный 14 2 6 7" xfId="0" builtinId="53" customBuiltin="true"/>
    <cellStyle name="Обычный 14 2 6 8" xfId="0" builtinId="53" customBuiltin="true"/>
    <cellStyle name="Обычный 14 2 6 9" xfId="0" builtinId="53" customBuiltin="true"/>
    <cellStyle name="Обычный 14 2 7" xfId="0" builtinId="53" customBuiltin="true"/>
    <cellStyle name="Обычный 14 2 7 10" xfId="0" builtinId="53" customBuiltin="true"/>
    <cellStyle name="Обычный 14 2 7 2" xfId="0" builtinId="53" customBuiltin="true"/>
    <cellStyle name="Обычный 14 2 7 3" xfId="0" builtinId="53" customBuiltin="true"/>
    <cellStyle name="Обычный 14 2 7 4" xfId="0" builtinId="53" customBuiltin="true"/>
    <cellStyle name="Обычный 14 2 7 5" xfId="0" builtinId="53" customBuiltin="true"/>
    <cellStyle name="Обычный 14 2 7 6" xfId="0" builtinId="53" customBuiltin="true"/>
    <cellStyle name="Обычный 14 2 7 7" xfId="0" builtinId="53" customBuiltin="true"/>
    <cellStyle name="Обычный 14 2 7 8" xfId="0" builtinId="53" customBuiltin="true"/>
    <cellStyle name="Обычный 14 2 7 9" xfId="0" builtinId="53" customBuiltin="true"/>
    <cellStyle name="Обычный 14 2 8" xfId="0" builtinId="53" customBuiltin="true"/>
    <cellStyle name="Обычный 14 2 9" xfId="0" builtinId="53" customBuiltin="true"/>
    <cellStyle name="Обычный 14 3" xfId="0" builtinId="53" customBuiltin="true"/>
    <cellStyle name="Обычный 14 3 10" xfId="0" builtinId="53" customBuiltin="true"/>
    <cellStyle name="Обычный 14 3 11" xfId="0" builtinId="53" customBuiltin="true"/>
    <cellStyle name="Обычный 14 3 12" xfId="0" builtinId="53" customBuiltin="true"/>
    <cellStyle name="Обычный 14 3 13" xfId="0" builtinId="53" customBuiltin="true"/>
    <cellStyle name="Обычный 14 3 14" xfId="0" builtinId="53" customBuiltin="true"/>
    <cellStyle name="Обычный 14 3 15" xfId="0" builtinId="53" customBuiltin="true"/>
    <cellStyle name="Обычный 14 3 16" xfId="0" builtinId="53" customBuiltin="true"/>
    <cellStyle name="Обычный 14 3 2" xfId="0" builtinId="53" customBuiltin="true"/>
    <cellStyle name="Обычный 14 3 2 10" xfId="0" builtinId="53" customBuiltin="true"/>
    <cellStyle name="Обычный 14 3 2 11" xfId="0" builtinId="53" customBuiltin="true"/>
    <cellStyle name="Обычный 14 3 2 12" xfId="0" builtinId="53" customBuiltin="true"/>
    <cellStyle name="Обычный 14 3 2 13" xfId="0" builtinId="53" customBuiltin="true"/>
    <cellStyle name="Обычный 14 3 2 14" xfId="0" builtinId="53" customBuiltin="true"/>
    <cellStyle name="Обычный 14 3 2 15" xfId="0" builtinId="53" customBuiltin="true"/>
    <cellStyle name="Обычный 14 3 2 2" xfId="0" builtinId="53" customBuiltin="true"/>
    <cellStyle name="Обычный 14 3 2 2 10" xfId="0" builtinId="53" customBuiltin="true"/>
    <cellStyle name="Обычный 14 3 2 2 11" xfId="0" builtinId="53" customBuiltin="true"/>
    <cellStyle name="Обычный 14 3 2 2 12" xfId="0" builtinId="53" customBuiltin="true"/>
    <cellStyle name="Обычный 14 3 2 2 13" xfId="0" builtinId="53" customBuiltin="true"/>
    <cellStyle name="Обычный 14 3 2 2 2" xfId="0" builtinId="53" customBuiltin="true"/>
    <cellStyle name="Обычный 14 3 2 2 2 10" xfId="0" builtinId="53" customBuiltin="true"/>
    <cellStyle name="Обычный 14 3 2 2 2 2" xfId="0" builtinId="53" customBuiltin="true"/>
    <cellStyle name="Обычный 14 3 2 2 2 3" xfId="0" builtinId="53" customBuiltin="true"/>
    <cellStyle name="Обычный 14 3 2 2 2 4" xfId="0" builtinId="53" customBuiltin="true"/>
    <cellStyle name="Обычный 14 3 2 2 2 5" xfId="0" builtinId="53" customBuiltin="true"/>
    <cellStyle name="Обычный 14 3 2 2 2 6" xfId="0" builtinId="53" customBuiltin="true"/>
    <cellStyle name="Обычный 14 3 2 2 2 7" xfId="0" builtinId="53" customBuiltin="true"/>
    <cellStyle name="Обычный 14 3 2 2 2 8" xfId="0" builtinId="53" customBuiltin="true"/>
    <cellStyle name="Обычный 14 3 2 2 2 9" xfId="0" builtinId="53" customBuiltin="true"/>
    <cellStyle name="Обычный 14 3 2 2 3" xfId="0" builtinId="53" customBuiltin="true"/>
    <cellStyle name="Обычный 14 3 2 2 3 10" xfId="0" builtinId="53" customBuiltin="true"/>
    <cellStyle name="Обычный 14 3 2 2 3 2" xfId="0" builtinId="53" customBuiltin="true"/>
    <cellStyle name="Обычный 14 3 2 2 3 3" xfId="0" builtinId="53" customBuiltin="true"/>
    <cellStyle name="Обычный 14 3 2 2 3 4" xfId="0" builtinId="53" customBuiltin="true"/>
    <cellStyle name="Обычный 14 3 2 2 3 5" xfId="0" builtinId="53" customBuiltin="true"/>
    <cellStyle name="Обычный 14 3 2 2 3 6" xfId="0" builtinId="53" customBuiltin="true"/>
    <cellStyle name="Обычный 14 3 2 2 3 7" xfId="0" builtinId="53" customBuiltin="true"/>
    <cellStyle name="Обычный 14 3 2 2 3 8" xfId="0" builtinId="53" customBuiltin="true"/>
    <cellStyle name="Обычный 14 3 2 2 3 9" xfId="0" builtinId="53" customBuiltin="true"/>
    <cellStyle name="Обычный 14 3 2 2 4" xfId="0" builtinId="53" customBuiltin="true"/>
    <cellStyle name="Обычный 14 3 2 2 5" xfId="0" builtinId="53" customBuiltin="true"/>
    <cellStyle name="Обычный 14 3 2 2 6" xfId="0" builtinId="53" customBuiltin="true"/>
    <cellStyle name="Обычный 14 3 2 2 7" xfId="0" builtinId="53" customBuiltin="true"/>
    <cellStyle name="Обычный 14 3 2 2 8" xfId="0" builtinId="53" customBuiltin="true"/>
    <cellStyle name="Обычный 14 3 2 2 9" xfId="0" builtinId="53" customBuiltin="true"/>
    <cellStyle name="Обычный 14 3 2 3" xfId="0" builtinId="53" customBuiltin="true"/>
    <cellStyle name="Обычный 14 3 2 3 10" xfId="0" builtinId="53" customBuiltin="true"/>
    <cellStyle name="Обычный 14 3 2 3 11" xfId="0" builtinId="53" customBuiltin="true"/>
    <cellStyle name="Обычный 14 3 2 3 12" xfId="0" builtinId="53" customBuiltin="true"/>
    <cellStyle name="Обычный 14 3 2 3 13" xfId="0" builtinId="53" customBuiltin="true"/>
    <cellStyle name="Обычный 14 3 2 3 2" xfId="0" builtinId="53" customBuiltin="true"/>
    <cellStyle name="Обычный 14 3 2 3 2 10" xfId="0" builtinId="53" customBuiltin="true"/>
    <cellStyle name="Обычный 14 3 2 3 2 2" xfId="0" builtinId="53" customBuiltin="true"/>
    <cellStyle name="Обычный 14 3 2 3 2 3" xfId="0" builtinId="53" customBuiltin="true"/>
    <cellStyle name="Обычный 14 3 2 3 2 4" xfId="0" builtinId="53" customBuiltin="true"/>
    <cellStyle name="Обычный 14 3 2 3 2 5" xfId="0" builtinId="53" customBuiltin="true"/>
    <cellStyle name="Обычный 14 3 2 3 2 6" xfId="0" builtinId="53" customBuiltin="true"/>
    <cellStyle name="Обычный 14 3 2 3 2 7" xfId="0" builtinId="53" customBuiltin="true"/>
    <cellStyle name="Обычный 14 3 2 3 2 8" xfId="0" builtinId="53" customBuiltin="true"/>
    <cellStyle name="Обычный 14 3 2 3 2 9" xfId="0" builtinId="53" customBuiltin="true"/>
    <cellStyle name="Обычный 14 3 2 3 3" xfId="0" builtinId="53" customBuiltin="true"/>
    <cellStyle name="Обычный 14 3 2 3 3 10" xfId="0" builtinId="53" customBuiltin="true"/>
    <cellStyle name="Обычный 14 3 2 3 3 2" xfId="0" builtinId="53" customBuiltin="true"/>
    <cellStyle name="Обычный 14 3 2 3 3 3" xfId="0" builtinId="53" customBuiltin="true"/>
    <cellStyle name="Обычный 14 3 2 3 3 4" xfId="0" builtinId="53" customBuiltin="true"/>
    <cellStyle name="Обычный 14 3 2 3 3 5" xfId="0" builtinId="53" customBuiltin="true"/>
    <cellStyle name="Обычный 14 3 2 3 3 6" xfId="0" builtinId="53" customBuiltin="true"/>
    <cellStyle name="Обычный 14 3 2 3 3 7" xfId="0" builtinId="53" customBuiltin="true"/>
    <cellStyle name="Обычный 14 3 2 3 3 8" xfId="0" builtinId="53" customBuiltin="true"/>
    <cellStyle name="Обычный 14 3 2 3 3 9" xfId="0" builtinId="53" customBuiltin="true"/>
    <cellStyle name="Обычный 14 3 2 3 4" xfId="0" builtinId="53" customBuiltin="true"/>
    <cellStyle name="Обычный 14 3 2 3 5" xfId="0" builtinId="53" customBuiltin="true"/>
    <cellStyle name="Обычный 14 3 2 3 6" xfId="0" builtinId="53" customBuiltin="true"/>
    <cellStyle name="Обычный 14 3 2 3 7" xfId="0" builtinId="53" customBuiltin="true"/>
    <cellStyle name="Обычный 14 3 2 3 8" xfId="0" builtinId="53" customBuiltin="true"/>
    <cellStyle name="Обычный 14 3 2 3 9" xfId="0" builtinId="53" customBuiltin="true"/>
    <cellStyle name="Обычный 14 3 2 4" xfId="0" builtinId="53" customBuiltin="true"/>
    <cellStyle name="Обычный 14 3 2 4 10" xfId="0" builtinId="53" customBuiltin="true"/>
    <cellStyle name="Обычный 14 3 2 4 2" xfId="0" builtinId="53" customBuiltin="true"/>
    <cellStyle name="Обычный 14 3 2 4 3" xfId="0" builtinId="53" customBuiltin="true"/>
    <cellStyle name="Обычный 14 3 2 4 4" xfId="0" builtinId="53" customBuiltin="true"/>
    <cellStyle name="Обычный 14 3 2 4 5" xfId="0" builtinId="53" customBuiltin="true"/>
    <cellStyle name="Обычный 14 3 2 4 6" xfId="0" builtinId="53" customBuiltin="true"/>
    <cellStyle name="Обычный 14 3 2 4 7" xfId="0" builtinId="53" customBuiltin="true"/>
    <cellStyle name="Обычный 14 3 2 4 8" xfId="0" builtinId="53" customBuiltin="true"/>
    <cellStyle name="Обычный 14 3 2 4 9" xfId="0" builtinId="53" customBuiltin="true"/>
    <cellStyle name="Обычный 14 3 2 5" xfId="0" builtinId="53" customBuiltin="true"/>
    <cellStyle name="Обычный 14 3 2 5 10" xfId="0" builtinId="53" customBuiltin="true"/>
    <cellStyle name="Обычный 14 3 2 5 2" xfId="0" builtinId="53" customBuiltin="true"/>
    <cellStyle name="Обычный 14 3 2 5 3" xfId="0" builtinId="53" customBuiltin="true"/>
    <cellStyle name="Обычный 14 3 2 5 4" xfId="0" builtinId="53" customBuiltin="true"/>
    <cellStyle name="Обычный 14 3 2 5 5" xfId="0" builtinId="53" customBuiltin="true"/>
    <cellStyle name="Обычный 14 3 2 5 6" xfId="0" builtinId="53" customBuiltin="true"/>
    <cellStyle name="Обычный 14 3 2 5 7" xfId="0" builtinId="53" customBuiltin="true"/>
    <cellStyle name="Обычный 14 3 2 5 8" xfId="0" builtinId="53" customBuiltin="true"/>
    <cellStyle name="Обычный 14 3 2 5 9" xfId="0" builtinId="53" customBuiltin="true"/>
    <cellStyle name="Обычный 14 3 2 6" xfId="0" builtinId="53" customBuiltin="true"/>
    <cellStyle name="Обычный 14 3 2 7" xfId="0" builtinId="53" customBuiltin="true"/>
    <cellStyle name="Обычный 14 3 2 8" xfId="0" builtinId="53" customBuiltin="true"/>
    <cellStyle name="Обычный 14 3 2 9" xfId="0" builtinId="53" customBuiltin="true"/>
    <cellStyle name="Обычный 14 3 3" xfId="0" builtinId="53" customBuiltin="true"/>
    <cellStyle name="Обычный 14 3 3 10" xfId="0" builtinId="53" customBuiltin="true"/>
    <cellStyle name="Обычный 14 3 3 11" xfId="0" builtinId="53" customBuiltin="true"/>
    <cellStyle name="Обычный 14 3 3 12" xfId="0" builtinId="53" customBuiltin="true"/>
    <cellStyle name="Обычный 14 3 3 13" xfId="0" builtinId="53" customBuiltin="true"/>
    <cellStyle name="Обычный 14 3 3 2" xfId="0" builtinId="53" customBuiltin="true"/>
    <cellStyle name="Обычный 14 3 3 2 10" xfId="0" builtinId="53" customBuiltin="true"/>
    <cellStyle name="Обычный 14 3 3 2 2" xfId="0" builtinId="53" customBuiltin="true"/>
    <cellStyle name="Обычный 14 3 3 2 3" xfId="0" builtinId="53" customBuiltin="true"/>
    <cellStyle name="Обычный 14 3 3 2 4" xfId="0" builtinId="53" customBuiltin="true"/>
    <cellStyle name="Обычный 14 3 3 2 5" xfId="0" builtinId="53" customBuiltin="true"/>
    <cellStyle name="Обычный 14 3 3 2 6" xfId="0" builtinId="53" customBuiltin="true"/>
    <cellStyle name="Обычный 14 3 3 2 7" xfId="0" builtinId="53" customBuiltin="true"/>
    <cellStyle name="Обычный 14 3 3 2 8" xfId="0" builtinId="53" customBuiltin="true"/>
    <cellStyle name="Обычный 14 3 3 2 9" xfId="0" builtinId="53" customBuiltin="true"/>
    <cellStyle name="Обычный 14 3 3 3" xfId="0" builtinId="53" customBuiltin="true"/>
    <cellStyle name="Обычный 14 3 3 3 10" xfId="0" builtinId="53" customBuiltin="true"/>
    <cellStyle name="Обычный 14 3 3 3 2" xfId="0" builtinId="53" customBuiltin="true"/>
    <cellStyle name="Обычный 14 3 3 3 3" xfId="0" builtinId="53" customBuiltin="true"/>
    <cellStyle name="Обычный 14 3 3 3 4" xfId="0" builtinId="53" customBuiltin="true"/>
    <cellStyle name="Обычный 14 3 3 3 5" xfId="0" builtinId="53" customBuiltin="true"/>
    <cellStyle name="Обычный 14 3 3 3 6" xfId="0" builtinId="53" customBuiltin="true"/>
    <cellStyle name="Обычный 14 3 3 3 7" xfId="0" builtinId="53" customBuiltin="true"/>
    <cellStyle name="Обычный 14 3 3 3 8" xfId="0" builtinId="53" customBuiltin="true"/>
    <cellStyle name="Обычный 14 3 3 3 9" xfId="0" builtinId="53" customBuiltin="true"/>
    <cellStyle name="Обычный 14 3 3 4" xfId="0" builtinId="53" customBuiltin="true"/>
    <cellStyle name="Обычный 14 3 3 5" xfId="0" builtinId="53" customBuiltin="true"/>
    <cellStyle name="Обычный 14 3 3 6" xfId="0" builtinId="53" customBuiltin="true"/>
    <cellStyle name="Обычный 14 3 3 7" xfId="0" builtinId="53" customBuiltin="true"/>
    <cellStyle name="Обычный 14 3 3 8" xfId="0" builtinId="53" customBuiltin="true"/>
    <cellStyle name="Обычный 14 3 3 9" xfId="0" builtinId="53" customBuiltin="true"/>
    <cellStyle name="Обычный 14 3 4" xfId="0" builtinId="53" customBuiltin="true"/>
    <cellStyle name="Обычный 14 3 4 10" xfId="0" builtinId="53" customBuiltin="true"/>
    <cellStyle name="Обычный 14 3 4 11" xfId="0" builtinId="53" customBuiltin="true"/>
    <cellStyle name="Обычный 14 3 4 12" xfId="0" builtinId="53" customBuiltin="true"/>
    <cellStyle name="Обычный 14 3 4 13" xfId="0" builtinId="53" customBuiltin="true"/>
    <cellStyle name="Обычный 14 3 4 2" xfId="0" builtinId="53" customBuiltin="true"/>
    <cellStyle name="Обычный 14 3 4 2 10" xfId="0" builtinId="53" customBuiltin="true"/>
    <cellStyle name="Обычный 14 3 4 2 2" xfId="0" builtinId="53" customBuiltin="true"/>
    <cellStyle name="Обычный 14 3 4 2 3" xfId="0" builtinId="53" customBuiltin="true"/>
    <cellStyle name="Обычный 14 3 4 2 4" xfId="0" builtinId="53" customBuiltin="true"/>
    <cellStyle name="Обычный 14 3 4 2 5" xfId="0" builtinId="53" customBuiltin="true"/>
    <cellStyle name="Обычный 14 3 4 2 6" xfId="0" builtinId="53" customBuiltin="true"/>
    <cellStyle name="Обычный 14 3 4 2 7" xfId="0" builtinId="53" customBuiltin="true"/>
    <cellStyle name="Обычный 14 3 4 2 8" xfId="0" builtinId="53" customBuiltin="true"/>
    <cellStyle name="Обычный 14 3 4 2 9" xfId="0" builtinId="53" customBuiltin="true"/>
    <cellStyle name="Обычный 14 3 4 3" xfId="0" builtinId="53" customBuiltin="true"/>
    <cellStyle name="Обычный 14 3 4 3 10" xfId="0" builtinId="53" customBuiltin="true"/>
    <cellStyle name="Обычный 14 3 4 3 2" xfId="0" builtinId="53" customBuiltin="true"/>
    <cellStyle name="Обычный 14 3 4 3 3" xfId="0" builtinId="53" customBuiltin="true"/>
    <cellStyle name="Обычный 14 3 4 3 4" xfId="0" builtinId="53" customBuiltin="true"/>
    <cellStyle name="Обычный 14 3 4 3 5" xfId="0" builtinId="53" customBuiltin="true"/>
    <cellStyle name="Обычный 14 3 4 3 6" xfId="0" builtinId="53" customBuiltin="true"/>
    <cellStyle name="Обычный 14 3 4 3 7" xfId="0" builtinId="53" customBuiltin="true"/>
    <cellStyle name="Обычный 14 3 4 3 8" xfId="0" builtinId="53" customBuiltin="true"/>
    <cellStyle name="Обычный 14 3 4 3 9" xfId="0" builtinId="53" customBuiltin="true"/>
    <cellStyle name="Обычный 14 3 4 4" xfId="0" builtinId="53" customBuiltin="true"/>
    <cellStyle name="Обычный 14 3 4 5" xfId="0" builtinId="53" customBuiltin="true"/>
    <cellStyle name="Обычный 14 3 4 6" xfId="0" builtinId="53" customBuiltin="true"/>
    <cellStyle name="Обычный 14 3 4 7" xfId="0" builtinId="53" customBuiltin="true"/>
    <cellStyle name="Обычный 14 3 4 8" xfId="0" builtinId="53" customBuiltin="true"/>
    <cellStyle name="Обычный 14 3 4 9" xfId="0" builtinId="53" customBuiltin="true"/>
    <cellStyle name="Обычный 14 3 5" xfId="0" builtinId="53" customBuiltin="true"/>
    <cellStyle name="Обычный 14 3 5 10" xfId="0" builtinId="53" customBuiltin="true"/>
    <cellStyle name="Обычный 14 3 5 2" xfId="0" builtinId="53" customBuiltin="true"/>
    <cellStyle name="Обычный 14 3 5 3" xfId="0" builtinId="53" customBuiltin="true"/>
    <cellStyle name="Обычный 14 3 5 4" xfId="0" builtinId="53" customBuiltin="true"/>
    <cellStyle name="Обычный 14 3 5 5" xfId="0" builtinId="53" customBuiltin="true"/>
    <cellStyle name="Обычный 14 3 5 6" xfId="0" builtinId="53" customBuiltin="true"/>
    <cellStyle name="Обычный 14 3 5 7" xfId="0" builtinId="53" customBuiltin="true"/>
    <cellStyle name="Обычный 14 3 5 8" xfId="0" builtinId="53" customBuiltin="true"/>
    <cellStyle name="Обычный 14 3 5 9" xfId="0" builtinId="53" customBuiltin="true"/>
    <cellStyle name="Обычный 14 3 6" xfId="0" builtinId="53" customBuiltin="true"/>
    <cellStyle name="Обычный 14 3 6 10" xfId="0" builtinId="53" customBuiltin="true"/>
    <cellStyle name="Обычный 14 3 6 2" xfId="0" builtinId="53" customBuiltin="true"/>
    <cellStyle name="Обычный 14 3 6 3" xfId="0" builtinId="53" customBuiltin="true"/>
    <cellStyle name="Обычный 14 3 6 4" xfId="0" builtinId="53" customBuiltin="true"/>
    <cellStyle name="Обычный 14 3 6 5" xfId="0" builtinId="53" customBuiltin="true"/>
    <cellStyle name="Обычный 14 3 6 6" xfId="0" builtinId="53" customBuiltin="true"/>
    <cellStyle name="Обычный 14 3 6 7" xfId="0" builtinId="53" customBuiltin="true"/>
    <cellStyle name="Обычный 14 3 6 8" xfId="0" builtinId="53" customBuiltin="true"/>
    <cellStyle name="Обычный 14 3 6 9" xfId="0" builtinId="53" customBuiltin="true"/>
    <cellStyle name="Обычный 14 3 7" xfId="0" builtinId="53" customBuiltin="true"/>
    <cellStyle name="Обычный 14 3 8" xfId="0" builtinId="53" customBuiltin="true"/>
    <cellStyle name="Обычный 14 3 9" xfId="0" builtinId="53" customBuiltin="true"/>
    <cellStyle name="Обычный 14 4" xfId="0" builtinId="53" customBuiltin="true"/>
    <cellStyle name="Обычный 14 5" xfId="0" builtinId="53" customBuiltin="true"/>
    <cellStyle name="Обычный 14 5 10" xfId="0" builtinId="53" customBuiltin="true"/>
    <cellStyle name="Обычный 14 5 11" xfId="0" builtinId="53" customBuiltin="true"/>
    <cellStyle name="Обычный 14 5 12" xfId="0" builtinId="53" customBuiltin="true"/>
    <cellStyle name="Обычный 14 5 13" xfId="0" builtinId="53" customBuiltin="true"/>
    <cellStyle name="Обычный 14 5 14" xfId="0" builtinId="53" customBuiltin="true"/>
    <cellStyle name="Обычный 14 5 15" xfId="0" builtinId="53" customBuiltin="true"/>
    <cellStyle name="Обычный 14 5 2" xfId="0" builtinId="53" customBuiltin="true"/>
    <cellStyle name="Обычный 14 5 2 10" xfId="0" builtinId="53" customBuiltin="true"/>
    <cellStyle name="Обычный 14 5 2 11" xfId="0" builtinId="53" customBuiltin="true"/>
    <cellStyle name="Обычный 14 5 2 12" xfId="0" builtinId="53" customBuiltin="true"/>
    <cellStyle name="Обычный 14 5 2 13" xfId="0" builtinId="53" customBuiltin="true"/>
    <cellStyle name="Обычный 14 5 2 2" xfId="0" builtinId="53" customBuiltin="true"/>
    <cellStyle name="Обычный 14 5 2 2 10" xfId="0" builtinId="53" customBuiltin="true"/>
    <cellStyle name="Обычный 14 5 2 2 2" xfId="0" builtinId="53" customBuiltin="true"/>
    <cellStyle name="Обычный 14 5 2 2 3" xfId="0" builtinId="53" customBuiltin="true"/>
    <cellStyle name="Обычный 14 5 2 2 4" xfId="0" builtinId="53" customBuiltin="true"/>
    <cellStyle name="Обычный 14 5 2 2 5" xfId="0" builtinId="53" customBuiltin="true"/>
    <cellStyle name="Обычный 14 5 2 2 6" xfId="0" builtinId="53" customBuiltin="true"/>
    <cellStyle name="Обычный 14 5 2 2 7" xfId="0" builtinId="53" customBuiltin="true"/>
    <cellStyle name="Обычный 14 5 2 2 8" xfId="0" builtinId="53" customBuiltin="true"/>
    <cellStyle name="Обычный 14 5 2 2 9" xfId="0" builtinId="53" customBuiltin="true"/>
    <cellStyle name="Обычный 14 5 2 3" xfId="0" builtinId="53" customBuiltin="true"/>
    <cellStyle name="Обычный 14 5 2 3 10" xfId="0" builtinId="53" customBuiltin="true"/>
    <cellStyle name="Обычный 14 5 2 3 2" xfId="0" builtinId="53" customBuiltin="true"/>
    <cellStyle name="Обычный 14 5 2 3 3" xfId="0" builtinId="53" customBuiltin="true"/>
    <cellStyle name="Обычный 14 5 2 3 4" xfId="0" builtinId="53" customBuiltin="true"/>
    <cellStyle name="Обычный 14 5 2 3 5" xfId="0" builtinId="53" customBuiltin="true"/>
    <cellStyle name="Обычный 14 5 2 3 6" xfId="0" builtinId="53" customBuiltin="true"/>
    <cellStyle name="Обычный 14 5 2 3 7" xfId="0" builtinId="53" customBuiltin="true"/>
    <cellStyle name="Обычный 14 5 2 3 8" xfId="0" builtinId="53" customBuiltin="true"/>
    <cellStyle name="Обычный 14 5 2 3 9" xfId="0" builtinId="53" customBuiltin="true"/>
    <cellStyle name="Обычный 14 5 2 4" xfId="0" builtinId="53" customBuiltin="true"/>
    <cellStyle name="Обычный 14 5 2 5" xfId="0" builtinId="53" customBuiltin="true"/>
    <cellStyle name="Обычный 14 5 2 6" xfId="0" builtinId="53" customBuiltin="true"/>
    <cellStyle name="Обычный 14 5 2 7" xfId="0" builtinId="53" customBuiltin="true"/>
    <cellStyle name="Обычный 14 5 2 8" xfId="0" builtinId="53" customBuiltin="true"/>
    <cellStyle name="Обычный 14 5 2 9" xfId="0" builtinId="53" customBuiltin="true"/>
    <cellStyle name="Обычный 14 5 3" xfId="0" builtinId="53" customBuiltin="true"/>
    <cellStyle name="Обычный 14 5 3 10" xfId="0" builtinId="53" customBuiltin="true"/>
    <cellStyle name="Обычный 14 5 3 11" xfId="0" builtinId="53" customBuiltin="true"/>
    <cellStyle name="Обычный 14 5 3 12" xfId="0" builtinId="53" customBuiltin="true"/>
    <cellStyle name="Обычный 14 5 3 13" xfId="0" builtinId="53" customBuiltin="true"/>
    <cellStyle name="Обычный 14 5 3 2" xfId="0" builtinId="53" customBuiltin="true"/>
    <cellStyle name="Обычный 14 5 3 2 10" xfId="0" builtinId="53" customBuiltin="true"/>
    <cellStyle name="Обычный 14 5 3 2 2" xfId="0" builtinId="53" customBuiltin="true"/>
    <cellStyle name="Обычный 14 5 3 2 3" xfId="0" builtinId="53" customBuiltin="true"/>
    <cellStyle name="Обычный 14 5 3 2 4" xfId="0" builtinId="53" customBuiltin="true"/>
    <cellStyle name="Обычный 14 5 3 2 5" xfId="0" builtinId="53" customBuiltin="true"/>
    <cellStyle name="Обычный 14 5 3 2 6" xfId="0" builtinId="53" customBuiltin="true"/>
    <cellStyle name="Обычный 14 5 3 2 7" xfId="0" builtinId="53" customBuiltin="true"/>
    <cellStyle name="Обычный 14 5 3 2 8" xfId="0" builtinId="53" customBuiltin="true"/>
    <cellStyle name="Обычный 14 5 3 2 9" xfId="0" builtinId="53" customBuiltin="true"/>
    <cellStyle name="Обычный 14 5 3 3" xfId="0" builtinId="53" customBuiltin="true"/>
    <cellStyle name="Обычный 14 5 3 3 10" xfId="0" builtinId="53" customBuiltin="true"/>
    <cellStyle name="Обычный 14 5 3 3 2" xfId="0" builtinId="53" customBuiltin="true"/>
    <cellStyle name="Обычный 14 5 3 3 3" xfId="0" builtinId="53" customBuiltin="true"/>
    <cellStyle name="Обычный 14 5 3 3 4" xfId="0" builtinId="53" customBuiltin="true"/>
    <cellStyle name="Обычный 14 5 3 3 5" xfId="0" builtinId="53" customBuiltin="true"/>
    <cellStyle name="Обычный 14 5 3 3 6" xfId="0" builtinId="53" customBuiltin="true"/>
    <cellStyle name="Обычный 14 5 3 3 7" xfId="0" builtinId="53" customBuiltin="true"/>
    <cellStyle name="Обычный 14 5 3 3 8" xfId="0" builtinId="53" customBuiltin="true"/>
    <cellStyle name="Обычный 14 5 3 3 9" xfId="0" builtinId="53" customBuiltin="true"/>
    <cellStyle name="Обычный 14 5 3 4" xfId="0" builtinId="53" customBuiltin="true"/>
    <cellStyle name="Обычный 14 5 3 5" xfId="0" builtinId="53" customBuiltin="true"/>
    <cellStyle name="Обычный 14 5 3 6" xfId="0" builtinId="53" customBuiltin="true"/>
    <cellStyle name="Обычный 14 5 3 7" xfId="0" builtinId="53" customBuiltin="true"/>
    <cellStyle name="Обычный 14 5 3 8" xfId="0" builtinId="53" customBuiltin="true"/>
    <cellStyle name="Обычный 14 5 3 9" xfId="0" builtinId="53" customBuiltin="true"/>
    <cellStyle name="Обычный 14 5 4" xfId="0" builtinId="53" customBuiltin="true"/>
    <cellStyle name="Обычный 14 5 4 10" xfId="0" builtinId="53" customBuiltin="true"/>
    <cellStyle name="Обычный 14 5 4 2" xfId="0" builtinId="53" customBuiltin="true"/>
    <cellStyle name="Обычный 14 5 4 3" xfId="0" builtinId="53" customBuiltin="true"/>
    <cellStyle name="Обычный 14 5 4 4" xfId="0" builtinId="53" customBuiltin="true"/>
    <cellStyle name="Обычный 14 5 4 5" xfId="0" builtinId="53" customBuiltin="true"/>
    <cellStyle name="Обычный 14 5 4 6" xfId="0" builtinId="53" customBuiltin="true"/>
    <cellStyle name="Обычный 14 5 4 7" xfId="0" builtinId="53" customBuiltin="true"/>
    <cellStyle name="Обычный 14 5 4 8" xfId="0" builtinId="53" customBuiltin="true"/>
    <cellStyle name="Обычный 14 5 4 9" xfId="0" builtinId="53" customBuiltin="true"/>
    <cellStyle name="Обычный 14 5 5" xfId="0" builtinId="53" customBuiltin="true"/>
    <cellStyle name="Обычный 14 5 5 10" xfId="0" builtinId="53" customBuiltin="true"/>
    <cellStyle name="Обычный 14 5 5 2" xfId="0" builtinId="53" customBuiltin="true"/>
    <cellStyle name="Обычный 14 5 5 3" xfId="0" builtinId="53" customBuiltin="true"/>
    <cellStyle name="Обычный 14 5 5 4" xfId="0" builtinId="53" customBuiltin="true"/>
    <cellStyle name="Обычный 14 5 5 5" xfId="0" builtinId="53" customBuiltin="true"/>
    <cellStyle name="Обычный 14 5 5 6" xfId="0" builtinId="53" customBuiltin="true"/>
    <cellStyle name="Обычный 14 5 5 7" xfId="0" builtinId="53" customBuiltin="true"/>
    <cellStyle name="Обычный 14 5 5 8" xfId="0" builtinId="53" customBuiltin="true"/>
    <cellStyle name="Обычный 14 5 5 9" xfId="0" builtinId="53" customBuiltin="true"/>
    <cellStyle name="Обычный 14 5 6" xfId="0" builtinId="53" customBuiltin="true"/>
    <cellStyle name="Обычный 14 5 7" xfId="0" builtinId="53" customBuiltin="true"/>
    <cellStyle name="Обычный 14 5 8" xfId="0" builtinId="53" customBuiltin="true"/>
    <cellStyle name="Обычный 14 5 9" xfId="0" builtinId="53" customBuiltin="true"/>
    <cellStyle name="Обычный 14 6" xfId="0" builtinId="53" customBuiltin="true"/>
    <cellStyle name="Обычный 14 6 10" xfId="0" builtinId="53" customBuiltin="true"/>
    <cellStyle name="Обычный 14 6 11" xfId="0" builtinId="53" customBuiltin="true"/>
    <cellStyle name="Обычный 14 6 12" xfId="0" builtinId="53" customBuiltin="true"/>
    <cellStyle name="Обычный 14 6 13" xfId="0" builtinId="53" customBuiltin="true"/>
    <cellStyle name="Обычный 14 6 2" xfId="0" builtinId="53" customBuiltin="true"/>
    <cellStyle name="Обычный 14 6 2 10" xfId="0" builtinId="53" customBuiltin="true"/>
    <cellStyle name="Обычный 14 6 2 2" xfId="0" builtinId="53" customBuiltin="true"/>
    <cellStyle name="Обычный 14 6 2 3" xfId="0" builtinId="53" customBuiltin="true"/>
    <cellStyle name="Обычный 14 6 2 4" xfId="0" builtinId="53" customBuiltin="true"/>
    <cellStyle name="Обычный 14 6 2 5" xfId="0" builtinId="53" customBuiltin="true"/>
    <cellStyle name="Обычный 14 6 2 6" xfId="0" builtinId="53" customBuiltin="true"/>
    <cellStyle name="Обычный 14 6 2 7" xfId="0" builtinId="53" customBuiltin="true"/>
    <cellStyle name="Обычный 14 6 2 8" xfId="0" builtinId="53" customBuiltin="true"/>
    <cellStyle name="Обычный 14 6 2 9" xfId="0" builtinId="53" customBuiltin="true"/>
    <cellStyle name="Обычный 14 6 3" xfId="0" builtinId="53" customBuiltin="true"/>
    <cellStyle name="Обычный 14 6 3 10" xfId="0" builtinId="53" customBuiltin="true"/>
    <cellStyle name="Обычный 14 6 3 2" xfId="0" builtinId="53" customBuiltin="true"/>
    <cellStyle name="Обычный 14 6 3 3" xfId="0" builtinId="53" customBuiltin="true"/>
    <cellStyle name="Обычный 14 6 3 4" xfId="0" builtinId="53" customBuiltin="true"/>
    <cellStyle name="Обычный 14 6 3 5" xfId="0" builtinId="53" customBuiltin="true"/>
    <cellStyle name="Обычный 14 6 3 6" xfId="0" builtinId="53" customBuiltin="true"/>
    <cellStyle name="Обычный 14 6 3 7" xfId="0" builtinId="53" customBuiltin="true"/>
    <cellStyle name="Обычный 14 6 3 8" xfId="0" builtinId="53" customBuiltin="true"/>
    <cellStyle name="Обычный 14 6 3 9" xfId="0" builtinId="53" customBuiltin="true"/>
    <cellStyle name="Обычный 14 6 4" xfId="0" builtinId="53" customBuiltin="true"/>
    <cellStyle name="Обычный 14 6 5" xfId="0" builtinId="53" customBuiltin="true"/>
    <cellStyle name="Обычный 14 6 6" xfId="0" builtinId="53" customBuiltin="true"/>
    <cellStyle name="Обычный 14 6 7" xfId="0" builtinId="53" customBuiltin="true"/>
    <cellStyle name="Обычный 14 6 8" xfId="0" builtinId="53" customBuiltin="true"/>
    <cellStyle name="Обычный 14 6 9" xfId="0" builtinId="53" customBuiltin="true"/>
    <cellStyle name="Обычный 14 7" xfId="0" builtinId="53" customBuiltin="true"/>
    <cellStyle name="Обычный 14 7 10" xfId="0" builtinId="53" customBuiltin="true"/>
    <cellStyle name="Обычный 14 7 11" xfId="0" builtinId="53" customBuiltin="true"/>
    <cellStyle name="Обычный 14 7 12" xfId="0" builtinId="53" customBuiltin="true"/>
    <cellStyle name="Обычный 14 7 13" xfId="0" builtinId="53" customBuiltin="true"/>
    <cellStyle name="Обычный 14 7 2" xfId="0" builtinId="53" customBuiltin="true"/>
    <cellStyle name="Обычный 14 7 2 10" xfId="0" builtinId="53" customBuiltin="true"/>
    <cellStyle name="Обычный 14 7 2 2" xfId="0" builtinId="53" customBuiltin="true"/>
    <cellStyle name="Обычный 14 7 2 3" xfId="0" builtinId="53" customBuiltin="true"/>
    <cellStyle name="Обычный 14 7 2 4" xfId="0" builtinId="53" customBuiltin="true"/>
    <cellStyle name="Обычный 14 7 2 5" xfId="0" builtinId="53" customBuiltin="true"/>
    <cellStyle name="Обычный 14 7 2 6" xfId="0" builtinId="53" customBuiltin="true"/>
    <cellStyle name="Обычный 14 7 2 7" xfId="0" builtinId="53" customBuiltin="true"/>
    <cellStyle name="Обычный 14 7 2 8" xfId="0" builtinId="53" customBuiltin="true"/>
    <cellStyle name="Обычный 14 7 2 9" xfId="0" builtinId="53" customBuiltin="true"/>
    <cellStyle name="Обычный 14 7 3" xfId="0" builtinId="53" customBuiltin="true"/>
    <cellStyle name="Обычный 14 7 3 10" xfId="0" builtinId="53" customBuiltin="true"/>
    <cellStyle name="Обычный 14 7 3 2" xfId="0" builtinId="53" customBuiltin="true"/>
    <cellStyle name="Обычный 14 7 3 3" xfId="0" builtinId="53" customBuiltin="true"/>
    <cellStyle name="Обычный 14 7 3 4" xfId="0" builtinId="53" customBuiltin="true"/>
    <cellStyle name="Обычный 14 7 3 5" xfId="0" builtinId="53" customBuiltin="true"/>
    <cellStyle name="Обычный 14 7 3 6" xfId="0" builtinId="53" customBuiltin="true"/>
    <cellStyle name="Обычный 14 7 3 7" xfId="0" builtinId="53" customBuiltin="true"/>
    <cellStyle name="Обычный 14 7 3 8" xfId="0" builtinId="53" customBuiltin="true"/>
    <cellStyle name="Обычный 14 7 3 9" xfId="0" builtinId="53" customBuiltin="true"/>
    <cellStyle name="Обычный 14 7 4" xfId="0" builtinId="53" customBuiltin="true"/>
    <cellStyle name="Обычный 14 7 5" xfId="0" builtinId="53" customBuiltin="true"/>
    <cellStyle name="Обычный 14 7 6" xfId="0" builtinId="53" customBuiltin="true"/>
    <cellStyle name="Обычный 14 7 7" xfId="0" builtinId="53" customBuiltin="true"/>
    <cellStyle name="Обычный 14 7 8" xfId="0" builtinId="53" customBuiltin="true"/>
    <cellStyle name="Обычный 14 7 9" xfId="0" builtinId="53" customBuiltin="true"/>
    <cellStyle name="Обычный 14 8" xfId="0" builtinId="53" customBuiltin="true"/>
    <cellStyle name="Обычный 14 8 10" xfId="0" builtinId="53" customBuiltin="true"/>
    <cellStyle name="Обычный 14 8 11" xfId="0" builtinId="53" customBuiltin="true"/>
    <cellStyle name="Обычный 14 8 2" xfId="0" builtinId="53" customBuiltin="true"/>
    <cellStyle name="Обычный 14 8 2 10" xfId="0" builtinId="53" customBuiltin="true"/>
    <cellStyle name="Обычный 14 8 2 2" xfId="0" builtinId="53" customBuiltin="true"/>
    <cellStyle name="Обычный 14 8 2 3" xfId="0" builtinId="53" customBuiltin="true"/>
    <cellStyle name="Обычный 14 8 2 4" xfId="0" builtinId="53" customBuiltin="true"/>
    <cellStyle name="Обычный 14 8 2 5" xfId="0" builtinId="53" customBuiltin="true"/>
    <cellStyle name="Обычный 14 8 2 6" xfId="0" builtinId="53" customBuiltin="true"/>
    <cellStyle name="Обычный 14 8 2 7" xfId="0" builtinId="53" customBuiltin="true"/>
    <cellStyle name="Обычный 14 8 2 8" xfId="0" builtinId="53" customBuiltin="true"/>
    <cellStyle name="Обычный 14 8 2 9" xfId="0" builtinId="53" customBuiltin="true"/>
    <cellStyle name="Обычный 14 8 3" xfId="0" builtinId="53" customBuiltin="true"/>
    <cellStyle name="Обычный 14 8 4" xfId="0" builtinId="53" customBuiltin="true"/>
    <cellStyle name="Обычный 14 8 5" xfId="0" builtinId="53" customBuiltin="true"/>
    <cellStyle name="Обычный 14 8 6" xfId="0" builtinId="53" customBuiltin="true"/>
    <cellStyle name="Обычный 14 8 7" xfId="0" builtinId="53" customBuiltin="true"/>
    <cellStyle name="Обычный 14 8 8" xfId="0" builtinId="53" customBuiltin="true"/>
    <cellStyle name="Обычный 14 8 9" xfId="0" builtinId="53" customBuiltin="true"/>
    <cellStyle name="Обычный 14 9" xfId="0" builtinId="53" customBuiltin="true"/>
    <cellStyle name="Обычный 15" xfId="0" builtinId="53" customBuiltin="true"/>
    <cellStyle name="Обычный 15 2" xfId="0" builtinId="53" customBuiltin="true"/>
    <cellStyle name="Обычный 15 3" xfId="0" builtinId="53" customBuiltin="true"/>
    <cellStyle name="Обычный 15 3 10" xfId="0" builtinId="53" customBuiltin="true"/>
    <cellStyle name="Обычный 15 3 11" xfId="0" builtinId="53" customBuiltin="true"/>
    <cellStyle name="Обычный 15 3 12" xfId="0" builtinId="53" customBuiltin="true"/>
    <cellStyle name="Обычный 15 3 13" xfId="0" builtinId="53" customBuiltin="true"/>
    <cellStyle name="Обычный 15 3 14" xfId="0" builtinId="53" customBuiltin="true"/>
    <cellStyle name="Обычный 15 3 15" xfId="0" builtinId="53" customBuiltin="true"/>
    <cellStyle name="Обычный 15 3 2" xfId="0" builtinId="53" customBuiltin="true"/>
    <cellStyle name="Обычный 15 3 2 10" xfId="0" builtinId="53" customBuiltin="true"/>
    <cellStyle name="Обычный 15 3 2 11" xfId="0" builtinId="53" customBuiltin="true"/>
    <cellStyle name="Обычный 15 3 2 12" xfId="0" builtinId="53" customBuiltin="true"/>
    <cellStyle name="Обычный 15 3 2 13" xfId="0" builtinId="53" customBuiltin="true"/>
    <cellStyle name="Обычный 15 3 2 2" xfId="0" builtinId="53" customBuiltin="true"/>
    <cellStyle name="Обычный 15 3 2 2 10" xfId="0" builtinId="53" customBuiltin="true"/>
    <cellStyle name="Обычный 15 3 2 2 2" xfId="0" builtinId="53" customBuiltin="true"/>
    <cellStyle name="Обычный 15 3 2 2 3" xfId="0" builtinId="53" customBuiltin="true"/>
    <cellStyle name="Обычный 15 3 2 2 4" xfId="0" builtinId="53" customBuiltin="true"/>
    <cellStyle name="Обычный 15 3 2 2 5" xfId="0" builtinId="53" customBuiltin="true"/>
    <cellStyle name="Обычный 15 3 2 2 6" xfId="0" builtinId="53" customBuiltin="true"/>
    <cellStyle name="Обычный 15 3 2 2 7" xfId="0" builtinId="53" customBuiltin="true"/>
    <cellStyle name="Обычный 15 3 2 2 8" xfId="0" builtinId="53" customBuiltin="true"/>
    <cellStyle name="Обычный 15 3 2 2 9" xfId="0" builtinId="53" customBuiltin="true"/>
    <cellStyle name="Обычный 15 3 2 3" xfId="0" builtinId="53" customBuiltin="true"/>
    <cellStyle name="Обычный 15 3 2 3 10" xfId="0" builtinId="53" customBuiltin="true"/>
    <cellStyle name="Обычный 15 3 2 3 2" xfId="0" builtinId="53" customBuiltin="true"/>
    <cellStyle name="Обычный 15 3 2 3 3" xfId="0" builtinId="53" customBuiltin="true"/>
    <cellStyle name="Обычный 15 3 2 3 4" xfId="0" builtinId="53" customBuiltin="true"/>
    <cellStyle name="Обычный 15 3 2 3 5" xfId="0" builtinId="53" customBuiltin="true"/>
    <cellStyle name="Обычный 15 3 2 3 6" xfId="0" builtinId="53" customBuiltin="true"/>
    <cellStyle name="Обычный 15 3 2 3 7" xfId="0" builtinId="53" customBuiltin="true"/>
    <cellStyle name="Обычный 15 3 2 3 8" xfId="0" builtinId="53" customBuiltin="true"/>
    <cellStyle name="Обычный 15 3 2 3 9" xfId="0" builtinId="53" customBuiltin="true"/>
    <cellStyle name="Обычный 15 3 2 4" xfId="0" builtinId="53" customBuiltin="true"/>
    <cellStyle name="Обычный 15 3 2 5" xfId="0" builtinId="53" customBuiltin="true"/>
    <cellStyle name="Обычный 15 3 2 6" xfId="0" builtinId="53" customBuiltin="true"/>
    <cellStyle name="Обычный 15 3 2 7" xfId="0" builtinId="53" customBuiltin="true"/>
    <cellStyle name="Обычный 15 3 2 8" xfId="0" builtinId="53" customBuiltin="true"/>
    <cellStyle name="Обычный 15 3 2 9" xfId="0" builtinId="53" customBuiltin="true"/>
    <cellStyle name="Обычный 15 3 3" xfId="0" builtinId="53" customBuiltin="true"/>
    <cellStyle name="Обычный 15 3 3 10" xfId="0" builtinId="53" customBuiltin="true"/>
    <cellStyle name="Обычный 15 3 3 11" xfId="0" builtinId="53" customBuiltin="true"/>
    <cellStyle name="Обычный 15 3 3 12" xfId="0" builtinId="53" customBuiltin="true"/>
    <cellStyle name="Обычный 15 3 3 13" xfId="0" builtinId="53" customBuiltin="true"/>
    <cellStyle name="Обычный 15 3 3 2" xfId="0" builtinId="53" customBuiltin="true"/>
    <cellStyle name="Обычный 15 3 3 2 10" xfId="0" builtinId="53" customBuiltin="true"/>
    <cellStyle name="Обычный 15 3 3 2 2" xfId="0" builtinId="53" customBuiltin="true"/>
    <cellStyle name="Обычный 15 3 3 2 3" xfId="0" builtinId="53" customBuiltin="true"/>
    <cellStyle name="Обычный 15 3 3 2 4" xfId="0" builtinId="53" customBuiltin="true"/>
    <cellStyle name="Обычный 15 3 3 2 5" xfId="0" builtinId="53" customBuiltin="true"/>
    <cellStyle name="Обычный 15 3 3 2 6" xfId="0" builtinId="53" customBuiltin="true"/>
    <cellStyle name="Обычный 15 3 3 2 7" xfId="0" builtinId="53" customBuiltin="true"/>
    <cellStyle name="Обычный 15 3 3 2 8" xfId="0" builtinId="53" customBuiltin="true"/>
    <cellStyle name="Обычный 15 3 3 2 9" xfId="0" builtinId="53" customBuiltin="true"/>
    <cellStyle name="Обычный 15 3 3 3" xfId="0" builtinId="53" customBuiltin="true"/>
    <cellStyle name="Обычный 15 3 3 3 10" xfId="0" builtinId="53" customBuiltin="true"/>
    <cellStyle name="Обычный 15 3 3 3 2" xfId="0" builtinId="53" customBuiltin="true"/>
    <cellStyle name="Обычный 15 3 3 3 3" xfId="0" builtinId="53" customBuiltin="true"/>
    <cellStyle name="Обычный 15 3 3 3 4" xfId="0" builtinId="53" customBuiltin="true"/>
    <cellStyle name="Обычный 15 3 3 3 5" xfId="0" builtinId="53" customBuiltin="true"/>
    <cellStyle name="Обычный 15 3 3 3 6" xfId="0" builtinId="53" customBuiltin="true"/>
    <cellStyle name="Обычный 15 3 3 3 7" xfId="0" builtinId="53" customBuiltin="true"/>
    <cellStyle name="Обычный 15 3 3 3 8" xfId="0" builtinId="53" customBuiltin="true"/>
    <cellStyle name="Обычный 15 3 3 3 9" xfId="0" builtinId="53" customBuiltin="true"/>
    <cellStyle name="Обычный 15 3 3 4" xfId="0" builtinId="53" customBuiltin="true"/>
    <cellStyle name="Обычный 15 3 3 5" xfId="0" builtinId="53" customBuiltin="true"/>
    <cellStyle name="Обычный 15 3 3 6" xfId="0" builtinId="53" customBuiltin="true"/>
    <cellStyle name="Обычный 15 3 3 7" xfId="0" builtinId="53" customBuiltin="true"/>
    <cellStyle name="Обычный 15 3 3 8" xfId="0" builtinId="53" customBuiltin="true"/>
    <cellStyle name="Обычный 15 3 3 9" xfId="0" builtinId="53" customBuiltin="true"/>
    <cellStyle name="Обычный 15 3 4" xfId="0" builtinId="53" customBuiltin="true"/>
    <cellStyle name="Обычный 15 3 4 10" xfId="0" builtinId="53" customBuiltin="true"/>
    <cellStyle name="Обычный 15 3 4 2" xfId="0" builtinId="53" customBuiltin="true"/>
    <cellStyle name="Обычный 15 3 4 3" xfId="0" builtinId="53" customBuiltin="true"/>
    <cellStyle name="Обычный 15 3 4 4" xfId="0" builtinId="53" customBuiltin="true"/>
    <cellStyle name="Обычный 15 3 4 5" xfId="0" builtinId="53" customBuiltin="true"/>
    <cellStyle name="Обычный 15 3 4 6" xfId="0" builtinId="53" customBuiltin="true"/>
    <cellStyle name="Обычный 15 3 4 7" xfId="0" builtinId="53" customBuiltin="true"/>
    <cellStyle name="Обычный 15 3 4 8" xfId="0" builtinId="53" customBuiltin="true"/>
    <cellStyle name="Обычный 15 3 4 9" xfId="0" builtinId="53" customBuiltin="true"/>
    <cellStyle name="Обычный 15 3 5" xfId="0" builtinId="53" customBuiltin="true"/>
    <cellStyle name="Обычный 15 3 5 10" xfId="0" builtinId="53" customBuiltin="true"/>
    <cellStyle name="Обычный 15 3 5 2" xfId="0" builtinId="53" customBuiltin="true"/>
    <cellStyle name="Обычный 15 3 5 3" xfId="0" builtinId="53" customBuiltin="true"/>
    <cellStyle name="Обычный 15 3 5 4" xfId="0" builtinId="53" customBuiltin="true"/>
    <cellStyle name="Обычный 15 3 5 5" xfId="0" builtinId="53" customBuiltin="true"/>
    <cellStyle name="Обычный 15 3 5 6" xfId="0" builtinId="53" customBuiltin="true"/>
    <cellStyle name="Обычный 15 3 5 7" xfId="0" builtinId="53" customBuiltin="true"/>
    <cellStyle name="Обычный 15 3 5 8" xfId="0" builtinId="53" customBuiltin="true"/>
    <cellStyle name="Обычный 15 3 5 9" xfId="0" builtinId="53" customBuiltin="true"/>
    <cellStyle name="Обычный 15 3 6" xfId="0" builtinId="53" customBuiltin="true"/>
    <cellStyle name="Обычный 15 3 7" xfId="0" builtinId="53" customBuiltin="true"/>
    <cellStyle name="Обычный 15 3 8" xfId="0" builtinId="53" customBuiltin="true"/>
    <cellStyle name="Обычный 15 3 9" xfId="0" builtinId="53" customBuiltin="true"/>
    <cellStyle name="Обычный 15 4" xfId="0" builtinId="53" customBuiltin="true"/>
    <cellStyle name="Обычный 15 4 10" xfId="0" builtinId="53" customBuiltin="true"/>
    <cellStyle name="Обычный 15 4 11" xfId="0" builtinId="53" customBuiltin="true"/>
    <cellStyle name="Обычный 15 4 12" xfId="0" builtinId="53" customBuiltin="true"/>
    <cellStyle name="Обычный 15 4 13" xfId="0" builtinId="53" customBuiltin="true"/>
    <cellStyle name="Обычный 15 4 2" xfId="0" builtinId="53" customBuiltin="true"/>
    <cellStyle name="Обычный 15 4 2 10" xfId="0" builtinId="53" customBuiltin="true"/>
    <cellStyle name="Обычный 15 4 2 2" xfId="0" builtinId="53" customBuiltin="true"/>
    <cellStyle name="Обычный 15 4 2 3" xfId="0" builtinId="53" customBuiltin="true"/>
    <cellStyle name="Обычный 15 4 2 4" xfId="0" builtinId="53" customBuiltin="true"/>
    <cellStyle name="Обычный 15 4 2 5" xfId="0" builtinId="53" customBuiltin="true"/>
    <cellStyle name="Обычный 15 4 2 6" xfId="0" builtinId="53" customBuiltin="true"/>
    <cellStyle name="Обычный 15 4 2 7" xfId="0" builtinId="53" customBuiltin="true"/>
    <cellStyle name="Обычный 15 4 2 8" xfId="0" builtinId="53" customBuiltin="true"/>
    <cellStyle name="Обычный 15 4 2 9" xfId="0" builtinId="53" customBuiltin="true"/>
    <cellStyle name="Обычный 15 4 3" xfId="0" builtinId="53" customBuiltin="true"/>
    <cellStyle name="Обычный 15 4 3 10" xfId="0" builtinId="53" customBuiltin="true"/>
    <cellStyle name="Обычный 15 4 3 2" xfId="0" builtinId="53" customBuiltin="true"/>
    <cellStyle name="Обычный 15 4 3 3" xfId="0" builtinId="53" customBuiltin="true"/>
    <cellStyle name="Обычный 15 4 3 4" xfId="0" builtinId="53" customBuiltin="true"/>
    <cellStyle name="Обычный 15 4 3 5" xfId="0" builtinId="53" customBuiltin="true"/>
    <cellStyle name="Обычный 15 4 3 6" xfId="0" builtinId="53" customBuiltin="true"/>
    <cellStyle name="Обычный 15 4 3 7" xfId="0" builtinId="53" customBuiltin="true"/>
    <cellStyle name="Обычный 15 4 3 8" xfId="0" builtinId="53" customBuiltin="true"/>
    <cellStyle name="Обычный 15 4 3 9" xfId="0" builtinId="53" customBuiltin="true"/>
    <cellStyle name="Обычный 15 4 4" xfId="0" builtinId="53" customBuiltin="true"/>
    <cellStyle name="Обычный 15 4 5" xfId="0" builtinId="53" customBuiltin="true"/>
    <cellStyle name="Обычный 15 4 6" xfId="0" builtinId="53" customBuiltin="true"/>
    <cellStyle name="Обычный 15 4 7" xfId="0" builtinId="53" customBuiltin="true"/>
    <cellStyle name="Обычный 15 4 8" xfId="0" builtinId="53" customBuiltin="true"/>
    <cellStyle name="Обычный 15 4 9" xfId="0" builtinId="53" customBuiltin="true"/>
    <cellStyle name="Обычный 15 5" xfId="0" builtinId="53" customBuiltin="true"/>
    <cellStyle name="Обычный 15 6" xfId="0" builtinId="53" customBuiltin="true"/>
    <cellStyle name="Обычный 15 6 2" xfId="0" builtinId="53" customBuiltin="true"/>
    <cellStyle name="Обычный 15 6 3" xfId="0" builtinId="53" customBuiltin="true"/>
    <cellStyle name="Обычный 15 6 4" xfId="0" builtinId="53" customBuiltin="true"/>
    <cellStyle name="Обычный 15 6 5" xfId="0" builtinId="53" customBuiltin="true"/>
    <cellStyle name="Обычный 15 6 6" xfId="0" builtinId="53" customBuiltin="true"/>
    <cellStyle name="Обычный 15 6 7" xfId="0" builtinId="53" customBuiltin="true"/>
    <cellStyle name="Обычный 15 6 8" xfId="0" builtinId="53" customBuiltin="true"/>
    <cellStyle name="Обычный 15 6 9" xfId="0" builtinId="53" customBuiltin="true"/>
    <cellStyle name="Обычный 16" xfId="0" builtinId="53" customBuiltin="true"/>
    <cellStyle name="Обычный 16 2" xfId="0" builtinId="53" customBuiltin="true"/>
    <cellStyle name="Обычный 16 2 10" xfId="0" builtinId="53" customBuiltin="true"/>
    <cellStyle name="Обычный 16 2 11" xfId="0" builtinId="53" customBuiltin="true"/>
    <cellStyle name="Обычный 16 2 12" xfId="0" builtinId="53" customBuiltin="true"/>
    <cellStyle name="Обычный 16 2 13" xfId="0" builtinId="53" customBuiltin="true"/>
    <cellStyle name="Обычный 16 2 14" xfId="0" builtinId="53" customBuiltin="true"/>
    <cellStyle name="Обычный 16 2 15" xfId="0" builtinId="53" customBuiltin="true"/>
    <cellStyle name="Обычный 16 2 2" xfId="0" builtinId="53" customBuiltin="true"/>
    <cellStyle name="Обычный 16 2 2 10" xfId="0" builtinId="53" customBuiltin="true"/>
    <cellStyle name="Обычный 16 2 2 11" xfId="0" builtinId="53" customBuiltin="true"/>
    <cellStyle name="Обычный 16 2 2 12" xfId="0" builtinId="53" customBuiltin="true"/>
    <cellStyle name="Обычный 16 2 2 13" xfId="0" builtinId="53" customBuiltin="true"/>
    <cellStyle name="Обычный 16 2 2 2" xfId="0" builtinId="53" customBuiltin="true"/>
    <cellStyle name="Обычный 16 2 2 2 10" xfId="0" builtinId="53" customBuiltin="true"/>
    <cellStyle name="Обычный 16 2 2 2 2" xfId="0" builtinId="53" customBuiltin="true"/>
    <cellStyle name="Обычный 16 2 2 2 3" xfId="0" builtinId="53" customBuiltin="true"/>
    <cellStyle name="Обычный 16 2 2 2 4" xfId="0" builtinId="53" customBuiltin="true"/>
    <cellStyle name="Обычный 16 2 2 2 5" xfId="0" builtinId="53" customBuiltin="true"/>
    <cellStyle name="Обычный 16 2 2 2 6" xfId="0" builtinId="53" customBuiltin="true"/>
    <cellStyle name="Обычный 16 2 2 2 7" xfId="0" builtinId="53" customBuiltin="true"/>
    <cellStyle name="Обычный 16 2 2 2 8" xfId="0" builtinId="53" customBuiltin="true"/>
    <cellStyle name="Обычный 16 2 2 2 9" xfId="0" builtinId="53" customBuiltin="true"/>
    <cellStyle name="Обычный 16 2 2 3" xfId="0" builtinId="53" customBuiltin="true"/>
    <cellStyle name="Обычный 16 2 2 3 10" xfId="0" builtinId="53" customBuiltin="true"/>
    <cellStyle name="Обычный 16 2 2 3 2" xfId="0" builtinId="53" customBuiltin="true"/>
    <cellStyle name="Обычный 16 2 2 3 3" xfId="0" builtinId="53" customBuiltin="true"/>
    <cellStyle name="Обычный 16 2 2 3 4" xfId="0" builtinId="53" customBuiltin="true"/>
    <cellStyle name="Обычный 16 2 2 3 5" xfId="0" builtinId="53" customBuiltin="true"/>
    <cellStyle name="Обычный 16 2 2 3 6" xfId="0" builtinId="53" customBuiltin="true"/>
    <cellStyle name="Обычный 16 2 2 3 7" xfId="0" builtinId="53" customBuiltin="true"/>
    <cellStyle name="Обычный 16 2 2 3 8" xfId="0" builtinId="53" customBuiltin="true"/>
    <cellStyle name="Обычный 16 2 2 3 9" xfId="0" builtinId="53" customBuiltin="true"/>
    <cellStyle name="Обычный 16 2 2 4" xfId="0" builtinId="53" customBuiltin="true"/>
    <cellStyle name="Обычный 16 2 2 5" xfId="0" builtinId="53" customBuiltin="true"/>
    <cellStyle name="Обычный 16 2 2 6" xfId="0" builtinId="53" customBuiltin="true"/>
    <cellStyle name="Обычный 16 2 2 7" xfId="0" builtinId="53" customBuiltin="true"/>
    <cellStyle name="Обычный 16 2 2 8" xfId="0" builtinId="53" customBuiltin="true"/>
    <cellStyle name="Обычный 16 2 2 9" xfId="0" builtinId="53" customBuiltin="true"/>
    <cellStyle name="Обычный 16 2 3" xfId="0" builtinId="53" customBuiltin="true"/>
    <cellStyle name="Обычный 16 2 3 10" xfId="0" builtinId="53" customBuiltin="true"/>
    <cellStyle name="Обычный 16 2 3 11" xfId="0" builtinId="53" customBuiltin="true"/>
    <cellStyle name="Обычный 16 2 3 12" xfId="0" builtinId="53" customBuiltin="true"/>
    <cellStyle name="Обычный 16 2 3 13" xfId="0" builtinId="53" customBuiltin="true"/>
    <cellStyle name="Обычный 16 2 3 2" xfId="0" builtinId="53" customBuiltin="true"/>
    <cellStyle name="Обычный 16 2 3 2 10" xfId="0" builtinId="53" customBuiltin="true"/>
    <cellStyle name="Обычный 16 2 3 2 2" xfId="0" builtinId="53" customBuiltin="true"/>
    <cellStyle name="Обычный 16 2 3 2 3" xfId="0" builtinId="53" customBuiltin="true"/>
    <cellStyle name="Обычный 16 2 3 2 4" xfId="0" builtinId="53" customBuiltin="true"/>
    <cellStyle name="Обычный 16 2 3 2 5" xfId="0" builtinId="53" customBuiltin="true"/>
    <cellStyle name="Обычный 16 2 3 2 6" xfId="0" builtinId="53" customBuiltin="true"/>
    <cellStyle name="Обычный 16 2 3 2 7" xfId="0" builtinId="53" customBuiltin="true"/>
    <cellStyle name="Обычный 16 2 3 2 8" xfId="0" builtinId="53" customBuiltin="true"/>
    <cellStyle name="Обычный 16 2 3 2 9" xfId="0" builtinId="53" customBuiltin="true"/>
    <cellStyle name="Обычный 16 2 3 3" xfId="0" builtinId="53" customBuiltin="true"/>
    <cellStyle name="Обычный 16 2 3 3 10" xfId="0" builtinId="53" customBuiltin="true"/>
    <cellStyle name="Обычный 16 2 3 3 2" xfId="0" builtinId="53" customBuiltin="true"/>
    <cellStyle name="Обычный 16 2 3 3 3" xfId="0" builtinId="53" customBuiltin="true"/>
    <cellStyle name="Обычный 16 2 3 3 4" xfId="0" builtinId="53" customBuiltin="true"/>
    <cellStyle name="Обычный 16 2 3 3 5" xfId="0" builtinId="53" customBuiltin="true"/>
    <cellStyle name="Обычный 16 2 3 3 6" xfId="0" builtinId="53" customBuiltin="true"/>
    <cellStyle name="Обычный 16 2 3 3 7" xfId="0" builtinId="53" customBuiltin="true"/>
    <cellStyle name="Обычный 16 2 3 3 8" xfId="0" builtinId="53" customBuiltin="true"/>
    <cellStyle name="Обычный 16 2 3 3 9" xfId="0" builtinId="53" customBuiltin="true"/>
    <cellStyle name="Обычный 16 2 3 4" xfId="0" builtinId="53" customBuiltin="true"/>
    <cellStyle name="Обычный 16 2 3 5" xfId="0" builtinId="53" customBuiltin="true"/>
    <cellStyle name="Обычный 16 2 3 6" xfId="0" builtinId="53" customBuiltin="true"/>
    <cellStyle name="Обычный 16 2 3 7" xfId="0" builtinId="53" customBuiltin="true"/>
    <cellStyle name="Обычный 16 2 3 8" xfId="0" builtinId="53" customBuiltin="true"/>
    <cellStyle name="Обычный 16 2 3 9" xfId="0" builtinId="53" customBuiltin="true"/>
    <cellStyle name="Обычный 16 2 4" xfId="0" builtinId="53" customBuiltin="true"/>
    <cellStyle name="Обычный 16 2 4 10" xfId="0" builtinId="53" customBuiltin="true"/>
    <cellStyle name="Обычный 16 2 4 2" xfId="0" builtinId="53" customBuiltin="true"/>
    <cellStyle name="Обычный 16 2 4 3" xfId="0" builtinId="53" customBuiltin="true"/>
    <cellStyle name="Обычный 16 2 4 4" xfId="0" builtinId="53" customBuiltin="true"/>
    <cellStyle name="Обычный 16 2 4 5" xfId="0" builtinId="53" customBuiltin="true"/>
    <cellStyle name="Обычный 16 2 4 6" xfId="0" builtinId="53" customBuiltin="true"/>
    <cellStyle name="Обычный 16 2 4 7" xfId="0" builtinId="53" customBuiltin="true"/>
    <cellStyle name="Обычный 16 2 4 8" xfId="0" builtinId="53" customBuiltin="true"/>
    <cellStyle name="Обычный 16 2 4 9" xfId="0" builtinId="53" customBuiltin="true"/>
    <cellStyle name="Обычный 16 2 5" xfId="0" builtinId="53" customBuiltin="true"/>
    <cellStyle name="Обычный 16 2 5 10" xfId="0" builtinId="53" customBuiltin="true"/>
    <cellStyle name="Обычный 16 2 5 2" xfId="0" builtinId="53" customBuiltin="true"/>
    <cellStyle name="Обычный 16 2 5 3" xfId="0" builtinId="53" customBuiltin="true"/>
    <cellStyle name="Обычный 16 2 5 4" xfId="0" builtinId="53" customBuiltin="true"/>
    <cellStyle name="Обычный 16 2 5 5" xfId="0" builtinId="53" customBuiltin="true"/>
    <cellStyle name="Обычный 16 2 5 6" xfId="0" builtinId="53" customBuiltin="true"/>
    <cellStyle name="Обычный 16 2 5 7" xfId="0" builtinId="53" customBuiltin="true"/>
    <cellStyle name="Обычный 16 2 5 8" xfId="0" builtinId="53" customBuiltin="true"/>
    <cellStyle name="Обычный 16 2 5 9" xfId="0" builtinId="53" customBuiltin="true"/>
    <cellStyle name="Обычный 16 2 6" xfId="0" builtinId="53" customBuiltin="true"/>
    <cellStyle name="Обычный 16 2 7" xfId="0" builtinId="53" customBuiltin="true"/>
    <cellStyle name="Обычный 16 2 8" xfId="0" builtinId="53" customBuiltin="true"/>
    <cellStyle name="Обычный 16 2 9" xfId="0" builtinId="53" customBuiltin="true"/>
    <cellStyle name="Обычный 16 3" xfId="0" builtinId="53" customBuiltin="true"/>
    <cellStyle name="Обычный 16 3 10" xfId="0" builtinId="53" customBuiltin="true"/>
    <cellStyle name="Обычный 16 3 11" xfId="0" builtinId="53" customBuiltin="true"/>
    <cellStyle name="Обычный 16 3 12" xfId="0" builtinId="53" customBuiltin="true"/>
    <cellStyle name="Обычный 16 3 2" xfId="0" builtinId="53" customBuiltin="true"/>
    <cellStyle name="Обычный 16 3 2 10" xfId="0" builtinId="53" customBuiltin="true"/>
    <cellStyle name="Обычный 16 3 2 2" xfId="0" builtinId="53" customBuiltin="true"/>
    <cellStyle name="Обычный 16 3 2 3" xfId="0" builtinId="53" customBuiltin="true"/>
    <cellStyle name="Обычный 16 3 2 4" xfId="0" builtinId="53" customBuiltin="true"/>
    <cellStyle name="Обычный 16 3 2 5" xfId="0" builtinId="53" customBuiltin="true"/>
    <cellStyle name="Обычный 16 3 2 6" xfId="0" builtinId="53" customBuiltin="true"/>
    <cellStyle name="Обычный 16 3 2 7" xfId="0" builtinId="53" customBuiltin="true"/>
    <cellStyle name="Обычный 16 3 2 8" xfId="0" builtinId="53" customBuiltin="true"/>
    <cellStyle name="Обычный 16 3 2 9" xfId="0" builtinId="53" customBuiltin="true"/>
    <cellStyle name="Обычный 16 3 3" xfId="0" builtinId="53" customBuiltin="true"/>
    <cellStyle name="Обычный 16 3 3 2" xfId="0" builtinId="53" customBuiltin="true"/>
    <cellStyle name="Обычный 16 3 3 3" xfId="0" builtinId="53" customBuiltin="true"/>
    <cellStyle name="Обычный 16 3 3 4" xfId="0" builtinId="53" customBuiltin="true"/>
    <cellStyle name="Обычный 16 3 3 5" xfId="0" builtinId="53" customBuiltin="true"/>
    <cellStyle name="Обычный 16 3 3 6" xfId="0" builtinId="53" customBuiltin="true"/>
    <cellStyle name="Обычный 16 3 3 7" xfId="0" builtinId="53" customBuiltin="true"/>
    <cellStyle name="Обычный 16 3 3 8" xfId="0" builtinId="53" customBuiltin="true"/>
    <cellStyle name="Обычный 16 3 3 9" xfId="0" builtinId="53" customBuiltin="true"/>
    <cellStyle name="Обычный 16 3 4" xfId="0" builtinId="53" customBuiltin="true"/>
    <cellStyle name="Обычный 16 3 5" xfId="0" builtinId="53" customBuiltin="true"/>
    <cellStyle name="Обычный 16 3 6" xfId="0" builtinId="53" customBuiltin="true"/>
    <cellStyle name="Обычный 16 3 7" xfId="0" builtinId="53" customBuiltin="true"/>
    <cellStyle name="Обычный 16 3 8" xfId="0" builtinId="53" customBuiltin="true"/>
    <cellStyle name="Обычный 16 3 9" xfId="0" builtinId="53" customBuiltin="true"/>
    <cellStyle name="Обычный 16 4" xfId="0" builtinId="53" customBuiltin="true"/>
    <cellStyle name="Обычный 16 5" xfId="0" builtinId="53" customBuiltin="true"/>
    <cellStyle name="Обычный 16 6" xfId="0" builtinId="53" customBuiltin="true"/>
    <cellStyle name="Обычный 16 6 10" xfId="0" builtinId="53" customBuiltin="true"/>
    <cellStyle name="Обычный 16 6 2" xfId="0" builtinId="53" customBuiltin="true"/>
    <cellStyle name="Обычный 16 6 3" xfId="0" builtinId="53" customBuiltin="true"/>
    <cellStyle name="Обычный 16 6 4" xfId="0" builtinId="53" customBuiltin="true"/>
    <cellStyle name="Обычный 16 6 5" xfId="0" builtinId="53" customBuiltin="true"/>
    <cellStyle name="Обычный 16 6 6" xfId="0" builtinId="53" customBuiltin="true"/>
    <cellStyle name="Обычный 16 6 7" xfId="0" builtinId="53" customBuiltin="true"/>
    <cellStyle name="Обычный 16 6 8" xfId="0" builtinId="53" customBuiltin="true"/>
    <cellStyle name="Обычный 16 6 9" xfId="0" builtinId="53" customBuiltin="true"/>
    <cellStyle name="Обычный 16 7" xfId="0" builtinId="53" customBuiltin="true"/>
    <cellStyle name="Обычный 16 7 2" xfId="0" builtinId="53" customBuiltin="true"/>
    <cellStyle name="Обычный 16 7 3" xfId="0" builtinId="53" customBuiltin="true"/>
    <cellStyle name="Обычный 16 7 4" xfId="0" builtinId="53" customBuiltin="true"/>
    <cellStyle name="Обычный 16 7 5" xfId="0" builtinId="53" customBuiltin="true"/>
    <cellStyle name="Обычный 16 7 6" xfId="0" builtinId="53" customBuiltin="true"/>
    <cellStyle name="Обычный 16 7 7" xfId="0" builtinId="53" customBuiltin="true"/>
    <cellStyle name="Обычный 16 7 8" xfId="0" builtinId="53" customBuiltin="true"/>
    <cellStyle name="Обычный 16 7 9" xfId="0" builtinId="53" customBuiltin="true"/>
    <cellStyle name="Обычный 16 8" xfId="0" builtinId="53" customBuiltin="true"/>
    <cellStyle name="Обычный 16 9" xfId="0" builtinId="53" customBuiltin="true"/>
    <cellStyle name="Обычный 16 9 2" xfId="0" builtinId="53" customBuiltin="true"/>
    <cellStyle name="Обычный 16 9 3" xfId="0" builtinId="53" customBuiltin="true"/>
    <cellStyle name="Обычный 16 9 4" xfId="0" builtinId="53" customBuiltin="true"/>
    <cellStyle name="Обычный 16 9 5" xfId="0" builtinId="53" customBuiltin="true"/>
    <cellStyle name="Обычный 16 9 6" xfId="0" builtinId="53" customBuiltin="true"/>
    <cellStyle name="Обычный 16 9 7" xfId="0" builtinId="53" customBuiltin="true"/>
    <cellStyle name="Обычный 16 9 8" xfId="0" builtinId="53" customBuiltin="true"/>
    <cellStyle name="Обычный 16 9 9" xfId="0" builtinId="53" customBuiltin="true"/>
    <cellStyle name="Обычный 17" xfId="0" builtinId="53" customBuiltin="true"/>
    <cellStyle name="Обычный 17 2" xfId="0" builtinId="53" customBuiltin="true"/>
    <cellStyle name="Обычный 17 3" xfId="0" builtinId="53" customBuiltin="true"/>
    <cellStyle name="Обычный 17 4" xfId="0" builtinId="53" customBuiltin="true"/>
    <cellStyle name="Обычный 18" xfId="0" builtinId="53" customBuiltin="true"/>
    <cellStyle name="Обычный 18 2" xfId="0" builtinId="53" customBuiltin="true"/>
    <cellStyle name="Обычный 18 2 2" xfId="0" builtinId="53" customBuiltin="true"/>
    <cellStyle name="Обычный 18 3" xfId="0" builtinId="53" customBuiltin="true"/>
    <cellStyle name="Обычный 18 4" xfId="0" builtinId="53" customBuiltin="true"/>
    <cellStyle name="Обычный 19" xfId="0" builtinId="53" customBuiltin="true"/>
    <cellStyle name="Обычный 19 10" xfId="0" builtinId="53" customBuiltin="true"/>
    <cellStyle name="Обычный 19 2" xfId="0" builtinId="53" customBuiltin="true"/>
    <cellStyle name="Обычный 19 3" xfId="0" builtinId="53" customBuiltin="true"/>
    <cellStyle name="Обычный 19 4" xfId="0" builtinId="53" customBuiltin="true"/>
    <cellStyle name="Обычный 19 5" xfId="0" builtinId="53" customBuiltin="true"/>
    <cellStyle name="Обычный 19 6" xfId="0" builtinId="53" customBuiltin="true"/>
    <cellStyle name="Обычный 19 7" xfId="0" builtinId="53" customBuiltin="true"/>
    <cellStyle name="Обычный 19 8" xfId="0" builtinId="53" customBuiltin="true"/>
    <cellStyle name="Обычный 19 9" xfId="0" builtinId="53" customBuiltin="true"/>
    <cellStyle name="Обычный 2" xfId="0" builtinId="53" customBuiltin="true"/>
    <cellStyle name="Обычный 2 10" xfId="0" builtinId="53" customBuiltin="true"/>
    <cellStyle name="Обычный 2 10 2" xfId="0" builtinId="53" customBuiltin="true"/>
    <cellStyle name="Обычный 2 11" xfId="0" builtinId="53" customBuiltin="true"/>
    <cellStyle name="Обычный 2 12" xfId="0" builtinId="53" customBuiltin="true"/>
    <cellStyle name="Обычный 2 13" xfId="0" builtinId="53" customBuiltin="true"/>
    <cellStyle name="Обычный 2 14" xfId="0" builtinId="53" customBuiltin="true"/>
    <cellStyle name="Обычный 2 15" xfId="0" builtinId="53" customBuiltin="true"/>
    <cellStyle name="Обычный 2 16" xfId="0" builtinId="53" customBuiltin="true"/>
    <cellStyle name="Обычный 2 17" xfId="0" builtinId="53" customBuiltin="true"/>
    <cellStyle name="Обычный 2 18" xfId="0" builtinId="53" customBuiltin="true"/>
    <cellStyle name="Обычный 2 19" xfId="0" builtinId="53" customBuiltin="true"/>
    <cellStyle name="Обычный 2 2" xfId="0" builtinId="53" customBuiltin="true"/>
    <cellStyle name="Обычный 2 2 10" xfId="0" builtinId="53" customBuiltin="true"/>
    <cellStyle name="Обычный 2 2 11" xfId="0" builtinId="53" customBuiltin="true"/>
    <cellStyle name="Обычный 2 2 12" xfId="0" builtinId="53" customBuiltin="true"/>
    <cellStyle name="Обычный 2 2 13" xfId="0" builtinId="53" customBuiltin="true"/>
    <cellStyle name="Обычный 2 2 14" xfId="0" builtinId="53" customBuiltin="true"/>
    <cellStyle name="Обычный 2 2 15" xfId="0" builtinId="53" customBuiltin="true"/>
    <cellStyle name="Обычный 2 2 16" xfId="0" builtinId="53" customBuiltin="true"/>
    <cellStyle name="Обычный 2 2 2" xfId="0" builtinId="53" customBuiltin="true"/>
    <cellStyle name="Обычный 2 2 2 2" xfId="0" builtinId="53" customBuiltin="true"/>
    <cellStyle name="Обычный 2 2 3" xfId="0" builtinId="53" customBuiltin="true"/>
    <cellStyle name="Обычный 2 2 3 2" xfId="0" builtinId="53" customBuiltin="true"/>
    <cellStyle name="Обычный 2 2 3 3" xfId="0" builtinId="53" customBuiltin="true"/>
    <cellStyle name="Обычный 2 2 3 4" xfId="0" builtinId="53" customBuiltin="true"/>
    <cellStyle name="Обычный 2 2 4" xfId="0" builtinId="53" customBuiltin="true"/>
    <cellStyle name="Обычный 2 2 4 2" xfId="0" builtinId="53" customBuiltin="true"/>
    <cellStyle name="Обычный 2 2 5" xfId="0" builtinId="53" customBuiltin="true"/>
    <cellStyle name="Обычный 2 2 6" xfId="0" builtinId="53" customBuiltin="true"/>
    <cellStyle name="Обычный 2 2 7" xfId="0" builtinId="53" customBuiltin="true"/>
    <cellStyle name="Обычный 2 2 8" xfId="0" builtinId="53" customBuiltin="true"/>
    <cellStyle name="Обычный 2 2 9" xfId="0" builtinId="53" customBuiltin="true"/>
    <cellStyle name="Обычный 2 20" xfId="0" builtinId="53" customBuiltin="true"/>
    <cellStyle name="Обычный 2 21" xfId="0" builtinId="53" customBuiltin="true"/>
    <cellStyle name="Обычный 2 22" xfId="0" builtinId="53" customBuiltin="true"/>
    <cellStyle name="Обычный 2 23" xfId="0" builtinId="53" customBuiltin="true"/>
    <cellStyle name="Обычный 2 24" xfId="0" builtinId="53" customBuiltin="true"/>
    <cellStyle name="Обычный 2 25" xfId="0" builtinId="53" customBuiltin="true"/>
    <cellStyle name="Обычный 2 26" xfId="0" builtinId="53" customBuiltin="true"/>
    <cellStyle name="Обычный 2 27" xfId="0" builtinId="53" customBuiltin="true"/>
    <cellStyle name="Обычный 2 28" xfId="0" builtinId="53" customBuiltin="true"/>
    <cellStyle name="Обычный 2 29" xfId="0" builtinId="53" customBuiltin="true"/>
    <cellStyle name="Обычный 2 3" xfId="0" builtinId="53" customBuiltin="true"/>
    <cellStyle name="Обычный 2 3 10" xfId="0" builtinId="53" customBuiltin="true"/>
    <cellStyle name="Обычный 2 3 10 2" xfId="0" builtinId="53" customBuiltin="true"/>
    <cellStyle name="Обычный 2 3 10 3" xfId="0" builtinId="53" customBuiltin="true"/>
    <cellStyle name="Обычный 2 3 10 4" xfId="0" builtinId="53" customBuiltin="true"/>
    <cellStyle name="Обычный 2 3 10 5" xfId="0" builtinId="53" customBuiltin="true"/>
    <cellStyle name="Обычный 2 3 10 6" xfId="0" builtinId="53" customBuiltin="true"/>
    <cellStyle name="Обычный 2 3 10 7" xfId="0" builtinId="53" customBuiltin="true"/>
    <cellStyle name="Обычный 2 3 10 8" xfId="0" builtinId="53" customBuiltin="true"/>
    <cellStyle name="Обычный 2 3 10 9" xfId="0" builtinId="53" customBuiltin="true"/>
    <cellStyle name="Обычный 2 3 11" xfId="0" builtinId="53" customBuiltin="true"/>
    <cellStyle name="Обычный 2 3 11 2" xfId="0" builtinId="53" customBuiltin="true"/>
    <cellStyle name="Обычный 2 3 11 3" xfId="0" builtinId="53" customBuiltin="true"/>
    <cellStyle name="Обычный 2 3 11 4" xfId="0" builtinId="53" customBuiltin="true"/>
    <cellStyle name="Обычный 2 3 11 5" xfId="0" builtinId="53" customBuiltin="true"/>
    <cellStyle name="Обычный 2 3 11 6" xfId="0" builtinId="53" customBuiltin="true"/>
    <cellStyle name="Обычный 2 3 11 7" xfId="0" builtinId="53" customBuiltin="true"/>
    <cellStyle name="Обычный 2 3 11 8" xfId="0" builtinId="53" customBuiltin="true"/>
    <cellStyle name="Обычный 2 3 11 9" xfId="0" builtinId="53" customBuiltin="true"/>
    <cellStyle name="Обычный 2 3 12" xfId="0" builtinId="53" customBuiltin="true"/>
    <cellStyle name="Обычный 2 3 12 2" xfId="0" builtinId="53" customBuiltin="true"/>
    <cellStyle name="Обычный 2 3 12 3" xfId="0" builtinId="53" customBuiltin="true"/>
    <cellStyle name="Обычный 2 3 12 4" xfId="0" builtinId="53" customBuiltin="true"/>
    <cellStyle name="Обычный 2 3 12 5" xfId="0" builtinId="53" customBuiltin="true"/>
    <cellStyle name="Обычный 2 3 12 6" xfId="0" builtinId="53" customBuiltin="true"/>
    <cellStyle name="Обычный 2 3 12 7" xfId="0" builtinId="53" customBuiltin="true"/>
    <cellStyle name="Обычный 2 3 12 8" xfId="0" builtinId="53" customBuiltin="true"/>
    <cellStyle name="Обычный 2 3 12 9" xfId="0" builtinId="53" customBuiltin="true"/>
    <cellStyle name="Обычный 2 3 13" xfId="0" builtinId="53" customBuiltin="true"/>
    <cellStyle name="Обычный 2 3 13 2" xfId="0" builtinId="53" customBuiltin="true"/>
    <cellStyle name="Обычный 2 3 14" xfId="0" builtinId="53" customBuiltin="true"/>
    <cellStyle name="Обычный 2 3 15" xfId="0" builtinId="53" customBuiltin="true"/>
    <cellStyle name="Обычный 2 3 16" xfId="0" builtinId="53" customBuiltin="true"/>
    <cellStyle name="Обычный 2 3 2" xfId="0" builtinId="53" customBuiltin="true"/>
    <cellStyle name="Обычный 2 3 2 10" xfId="0" builtinId="53" customBuiltin="true"/>
    <cellStyle name="Обычный 2 3 2 10 10" xfId="0" builtinId="53" customBuiltin="true"/>
    <cellStyle name="Обычный 2 3 2 10 11" xfId="0" builtinId="53" customBuiltin="true"/>
    <cellStyle name="Обычный 2 3 2 10 12" xfId="0" builtinId="53" customBuiltin="true"/>
    <cellStyle name="Обычный 2 3 2 10 13" xfId="0" builtinId="53" customBuiltin="true"/>
    <cellStyle name="Обычный 2 3 2 10 14" xfId="0" builtinId="53" customBuiltin="true"/>
    <cellStyle name="Обычный 2 3 2 10 15" xfId="0" builtinId="53" customBuiltin="true"/>
    <cellStyle name="Обычный 2 3 2 10 2" xfId="0" builtinId="53" customBuiltin="true"/>
    <cellStyle name="Обычный 2 3 2 10 2 10" xfId="0" builtinId="53" customBuiltin="true"/>
    <cellStyle name="Обычный 2 3 2 10 2 11" xfId="0" builtinId="53" customBuiltin="true"/>
    <cellStyle name="Обычный 2 3 2 10 2 12" xfId="0" builtinId="53" customBuiltin="true"/>
    <cellStyle name="Обычный 2 3 2 10 2 13" xfId="0" builtinId="53" customBuiltin="true"/>
    <cellStyle name="Обычный 2 3 2 10 2 2" xfId="0" builtinId="53" customBuiltin="true"/>
    <cellStyle name="Обычный 2 3 2 10 2 2 10" xfId="0" builtinId="53" customBuiltin="true"/>
    <cellStyle name="Обычный 2 3 2 10 2 2 2" xfId="0" builtinId="53" customBuiltin="true"/>
    <cellStyle name="Обычный 2 3 2 10 2 2 3" xfId="0" builtinId="53" customBuiltin="true"/>
    <cellStyle name="Обычный 2 3 2 10 2 2 4" xfId="0" builtinId="53" customBuiltin="true"/>
    <cellStyle name="Обычный 2 3 2 10 2 2 5" xfId="0" builtinId="53" customBuiltin="true"/>
    <cellStyle name="Обычный 2 3 2 10 2 2 6" xfId="0" builtinId="53" customBuiltin="true"/>
    <cellStyle name="Обычный 2 3 2 10 2 2 7" xfId="0" builtinId="53" customBuiltin="true"/>
    <cellStyle name="Обычный 2 3 2 10 2 2 8" xfId="0" builtinId="53" customBuiltin="true"/>
    <cellStyle name="Обычный 2 3 2 10 2 2 9" xfId="0" builtinId="53" customBuiltin="true"/>
    <cellStyle name="Обычный 2 3 2 10 2 3" xfId="0" builtinId="53" customBuiltin="true"/>
    <cellStyle name="Обычный 2 3 2 10 2 3 10" xfId="0" builtinId="53" customBuiltin="true"/>
    <cellStyle name="Обычный 2 3 2 10 2 3 2" xfId="0" builtinId="53" customBuiltin="true"/>
    <cellStyle name="Обычный 2 3 2 10 2 3 3" xfId="0" builtinId="53" customBuiltin="true"/>
    <cellStyle name="Обычный 2 3 2 10 2 3 4" xfId="0" builtinId="53" customBuiltin="true"/>
    <cellStyle name="Обычный 2 3 2 10 2 3 5" xfId="0" builtinId="53" customBuiltin="true"/>
    <cellStyle name="Обычный 2 3 2 10 2 3 6" xfId="0" builtinId="53" customBuiltin="true"/>
    <cellStyle name="Обычный 2 3 2 10 2 3 7" xfId="0" builtinId="53" customBuiltin="true"/>
    <cellStyle name="Обычный 2 3 2 10 2 3 8" xfId="0" builtinId="53" customBuiltin="true"/>
    <cellStyle name="Обычный 2 3 2 10 2 3 9" xfId="0" builtinId="53" customBuiltin="true"/>
    <cellStyle name="Обычный 2 3 2 10 2 4" xfId="0" builtinId="53" customBuiltin="true"/>
    <cellStyle name="Обычный 2 3 2 10 2 5" xfId="0" builtinId="53" customBuiltin="true"/>
    <cellStyle name="Обычный 2 3 2 10 2 6" xfId="0" builtinId="53" customBuiltin="true"/>
    <cellStyle name="Обычный 2 3 2 10 2 7" xfId="0" builtinId="53" customBuiltin="true"/>
    <cellStyle name="Обычный 2 3 2 10 2 8" xfId="0" builtinId="53" customBuiltin="true"/>
    <cellStyle name="Обычный 2 3 2 10 2 9" xfId="0" builtinId="53" customBuiltin="true"/>
    <cellStyle name="Обычный 2 3 2 10 3" xfId="0" builtinId="53" customBuiltin="true"/>
    <cellStyle name="Обычный 2 3 2 10 3 10" xfId="0" builtinId="53" customBuiltin="true"/>
    <cellStyle name="Обычный 2 3 2 10 3 11" xfId="0" builtinId="53" customBuiltin="true"/>
    <cellStyle name="Обычный 2 3 2 10 3 12" xfId="0" builtinId="53" customBuiltin="true"/>
    <cellStyle name="Обычный 2 3 2 10 3 13" xfId="0" builtinId="53" customBuiltin="true"/>
    <cellStyle name="Обычный 2 3 2 10 3 2" xfId="0" builtinId="53" customBuiltin="true"/>
    <cellStyle name="Обычный 2 3 2 10 3 2 10" xfId="0" builtinId="53" customBuiltin="true"/>
    <cellStyle name="Обычный 2 3 2 10 3 2 2" xfId="0" builtinId="53" customBuiltin="true"/>
    <cellStyle name="Обычный 2 3 2 10 3 2 3" xfId="0" builtinId="53" customBuiltin="true"/>
    <cellStyle name="Обычный 2 3 2 10 3 2 4" xfId="0" builtinId="53" customBuiltin="true"/>
    <cellStyle name="Обычный 2 3 2 10 3 2 5" xfId="0" builtinId="53" customBuiltin="true"/>
    <cellStyle name="Обычный 2 3 2 10 3 2 6" xfId="0" builtinId="53" customBuiltin="true"/>
    <cellStyle name="Обычный 2 3 2 10 3 2 7" xfId="0" builtinId="53" customBuiltin="true"/>
    <cellStyle name="Обычный 2 3 2 10 3 2 8" xfId="0" builtinId="53" customBuiltin="true"/>
    <cellStyle name="Обычный 2 3 2 10 3 2 9" xfId="0" builtinId="53" customBuiltin="true"/>
    <cellStyle name="Обычный 2 3 2 10 3 3" xfId="0" builtinId="53" customBuiltin="true"/>
    <cellStyle name="Обычный 2 3 2 10 3 3 10" xfId="0" builtinId="53" customBuiltin="true"/>
    <cellStyle name="Обычный 2 3 2 10 3 3 2" xfId="0" builtinId="53" customBuiltin="true"/>
    <cellStyle name="Обычный 2 3 2 10 3 3 3" xfId="0" builtinId="53" customBuiltin="true"/>
    <cellStyle name="Обычный 2 3 2 10 3 3 4" xfId="0" builtinId="53" customBuiltin="true"/>
    <cellStyle name="Обычный 2 3 2 10 3 3 5" xfId="0" builtinId="53" customBuiltin="true"/>
    <cellStyle name="Обычный 2 3 2 10 3 3 6" xfId="0" builtinId="53" customBuiltin="true"/>
    <cellStyle name="Обычный 2 3 2 10 3 3 7" xfId="0" builtinId="53" customBuiltin="true"/>
    <cellStyle name="Обычный 2 3 2 10 3 3 8" xfId="0" builtinId="53" customBuiltin="true"/>
    <cellStyle name="Обычный 2 3 2 10 3 3 9" xfId="0" builtinId="53" customBuiltin="true"/>
    <cellStyle name="Обычный 2 3 2 10 3 4" xfId="0" builtinId="53" customBuiltin="true"/>
    <cellStyle name="Обычный 2 3 2 10 3 5" xfId="0" builtinId="53" customBuiltin="true"/>
    <cellStyle name="Обычный 2 3 2 10 3 6" xfId="0" builtinId="53" customBuiltin="true"/>
    <cellStyle name="Обычный 2 3 2 10 3 7" xfId="0" builtinId="53" customBuiltin="true"/>
    <cellStyle name="Обычный 2 3 2 10 3 8" xfId="0" builtinId="53" customBuiltin="true"/>
    <cellStyle name="Обычный 2 3 2 10 3 9" xfId="0" builtinId="53" customBuiltin="true"/>
    <cellStyle name="Обычный 2 3 2 10 4" xfId="0" builtinId="53" customBuiltin="true"/>
    <cellStyle name="Обычный 2 3 2 10 4 10" xfId="0" builtinId="53" customBuiltin="true"/>
    <cellStyle name="Обычный 2 3 2 10 4 2" xfId="0" builtinId="53" customBuiltin="true"/>
    <cellStyle name="Обычный 2 3 2 10 4 3" xfId="0" builtinId="53" customBuiltin="true"/>
    <cellStyle name="Обычный 2 3 2 10 4 4" xfId="0" builtinId="53" customBuiltin="true"/>
    <cellStyle name="Обычный 2 3 2 10 4 5" xfId="0" builtinId="53" customBuiltin="true"/>
    <cellStyle name="Обычный 2 3 2 10 4 6" xfId="0" builtinId="53" customBuiltin="true"/>
    <cellStyle name="Обычный 2 3 2 10 4 7" xfId="0" builtinId="53" customBuiltin="true"/>
    <cellStyle name="Обычный 2 3 2 10 4 8" xfId="0" builtinId="53" customBuiltin="true"/>
    <cellStyle name="Обычный 2 3 2 10 4 9" xfId="0" builtinId="53" customBuiltin="true"/>
    <cellStyle name="Обычный 2 3 2 10 5" xfId="0" builtinId="53" customBuiltin="true"/>
    <cellStyle name="Обычный 2 3 2 10 5 10" xfId="0" builtinId="53" customBuiltin="true"/>
    <cellStyle name="Обычный 2 3 2 10 5 2" xfId="0" builtinId="53" customBuiltin="true"/>
    <cellStyle name="Обычный 2 3 2 10 5 3" xfId="0" builtinId="53" customBuiltin="true"/>
    <cellStyle name="Обычный 2 3 2 10 5 4" xfId="0" builtinId="53" customBuiltin="true"/>
    <cellStyle name="Обычный 2 3 2 10 5 5" xfId="0" builtinId="53" customBuiltin="true"/>
    <cellStyle name="Обычный 2 3 2 10 5 6" xfId="0" builtinId="53" customBuiltin="true"/>
    <cellStyle name="Обычный 2 3 2 10 5 7" xfId="0" builtinId="53" customBuiltin="true"/>
    <cellStyle name="Обычный 2 3 2 10 5 8" xfId="0" builtinId="53" customBuiltin="true"/>
    <cellStyle name="Обычный 2 3 2 10 5 9" xfId="0" builtinId="53" customBuiltin="true"/>
    <cellStyle name="Обычный 2 3 2 10 6" xfId="0" builtinId="53" customBuiltin="true"/>
    <cellStyle name="Обычный 2 3 2 10 7" xfId="0" builtinId="53" customBuiltin="true"/>
    <cellStyle name="Обычный 2 3 2 10 8" xfId="0" builtinId="53" customBuiltin="true"/>
    <cellStyle name="Обычный 2 3 2 10 9" xfId="0" builtinId="53" customBuiltin="true"/>
    <cellStyle name="Обычный 2 3 2 11" xfId="0" builtinId="53" customBuiltin="true"/>
    <cellStyle name="Обычный 2 3 2 11 10" xfId="0" builtinId="53" customBuiltin="true"/>
    <cellStyle name="Обычный 2 3 2 11 11" xfId="0" builtinId="53" customBuiltin="true"/>
    <cellStyle name="Обычный 2 3 2 11 12" xfId="0" builtinId="53" customBuiltin="true"/>
    <cellStyle name="Обычный 2 3 2 11 13" xfId="0" builtinId="53" customBuiltin="true"/>
    <cellStyle name="Обычный 2 3 2 11 2" xfId="0" builtinId="53" customBuiltin="true"/>
    <cellStyle name="Обычный 2 3 2 11 2 10" xfId="0" builtinId="53" customBuiltin="true"/>
    <cellStyle name="Обычный 2 3 2 11 2 2" xfId="0" builtinId="53" customBuiltin="true"/>
    <cellStyle name="Обычный 2 3 2 11 2 3" xfId="0" builtinId="53" customBuiltin="true"/>
    <cellStyle name="Обычный 2 3 2 11 2 4" xfId="0" builtinId="53" customBuiltin="true"/>
    <cellStyle name="Обычный 2 3 2 11 2 5" xfId="0" builtinId="53" customBuiltin="true"/>
    <cellStyle name="Обычный 2 3 2 11 2 6" xfId="0" builtinId="53" customBuiltin="true"/>
    <cellStyle name="Обычный 2 3 2 11 2 7" xfId="0" builtinId="53" customBuiltin="true"/>
    <cellStyle name="Обычный 2 3 2 11 2 8" xfId="0" builtinId="53" customBuiltin="true"/>
    <cellStyle name="Обычный 2 3 2 11 2 9" xfId="0" builtinId="53" customBuiltin="true"/>
    <cellStyle name="Обычный 2 3 2 11 3" xfId="0" builtinId="53" customBuiltin="true"/>
    <cellStyle name="Обычный 2 3 2 11 3 10" xfId="0" builtinId="53" customBuiltin="true"/>
    <cellStyle name="Обычный 2 3 2 11 3 2" xfId="0" builtinId="53" customBuiltin="true"/>
    <cellStyle name="Обычный 2 3 2 11 3 3" xfId="0" builtinId="53" customBuiltin="true"/>
    <cellStyle name="Обычный 2 3 2 11 3 4" xfId="0" builtinId="53" customBuiltin="true"/>
    <cellStyle name="Обычный 2 3 2 11 3 5" xfId="0" builtinId="53" customBuiltin="true"/>
    <cellStyle name="Обычный 2 3 2 11 3 6" xfId="0" builtinId="53" customBuiltin="true"/>
    <cellStyle name="Обычный 2 3 2 11 3 7" xfId="0" builtinId="53" customBuiltin="true"/>
    <cellStyle name="Обычный 2 3 2 11 3 8" xfId="0" builtinId="53" customBuiltin="true"/>
    <cellStyle name="Обычный 2 3 2 11 3 9" xfId="0" builtinId="53" customBuiltin="true"/>
    <cellStyle name="Обычный 2 3 2 11 4" xfId="0" builtinId="53" customBuiltin="true"/>
    <cellStyle name="Обычный 2 3 2 11 5" xfId="0" builtinId="53" customBuiltin="true"/>
    <cellStyle name="Обычный 2 3 2 11 6" xfId="0" builtinId="53" customBuiltin="true"/>
    <cellStyle name="Обычный 2 3 2 11 7" xfId="0" builtinId="53" customBuiltin="true"/>
    <cellStyle name="Обычный 2 3 2 11 8" xfId="0" builtinId="53" customBuiltin="true"/>
    <cellStyle name="Обычный 2 3 2 11 9" xfId="0" builtinId="53" customBuiltin="true"/>
    <cellStyle name="Обычный 2 3 2 12" xfId="0" builtinId="53" customBuiltin="true"/>
    <cellStyle name="Обычный 2 3 2 12 10" xfId="0" builtinId="53" customBuiltin="true"/>
    <cellStyle name="Обычный 2 3 2 12 11" xfId="0" builtinId="53" customBuiltin="true"/>
    <cellStyle name="Обычный 2 3 2 12 12" xfId="0" builtinId="53" customBuiltin="true"/>
    <cellStyle name="Обычный 2 3 2 12 13" xfId="0" builtinId="53" customBuiltin="true"/>
    <cellStyle name="Обычный 2 3 2 12 2" xfId="0" builtinId="53" customBuiltin="true"/>
    <cellStyle name="Обычный 2 3 2 12 2 10" xfId="0" builtinId="53" customBuiltin="true"/>
    <cellStyle name="Обычный 2 3 2 12 2 2" xfId="0" builtinId="53" customBuiltin="true"/>
    <cellStyle name="Обычный 2 3 2 12 2 3" xfId="0" builtinId="53" customBuiltin="true"/>
    <cellStyle name="Обычный 2 3 2 12 2 4" xfId="0" builtinId="53" customBuiltin="true"/>
    <cellStyle name="Обычный 2 3 2 12 2 5" xfId="0" builtinId="53" customBuiltin="true"/>
    <cellStyle name="Обычный 2 3 2 12 2 6" xfId="0" builtinId="53" customBuiltin="true"/>
    <cellStyle name="Обычный 2 3 2 12 2 7" xfId="0" builtinId="53" customBuiltin="true"/>
    <cellStyle name="Обычный 2 3 2 12 2 8" xfId="0" builtinId="53" customBuiltin="true"/>
    <cellStyle name="Обычный 2 3 2 12 2 9" xfId="0" builtinId="53" customBuiltin="true"/>
    <cellStyle name="Обычный 2 3 2 12 3" xfId="0" builtinId="53" customBuiltin="true"/>
    <cellStyle name="Обычный 2 3 2 12 3 10" xfId="0" builtinId="53" customBuiltin="true"/>
    <cellStyle name="Обычный 2 3 2 12 3 2" xfId="0" builtinId="53" customBuiltin="true"/>
    <cellStyle name="Обычный 2 3 2 12 3 3" xfId="0" builtinId="53" customBuiltin="true"/>
    <cellStyle name="Обычный 2 3 2 12 3 4" xfId="0" builtinId="53" customBuiltin="true"/>
    <cellStyle name="Обычный 2 3 2 12 3 5" xfId="0" builtinId="53" customBuiltin="true"/>
    <cellStyle name="Обычный 2 3 2 12 3 6" xfId="0" builtinId="53" customBuiltin="true"/>
    <cellStyle name="Обычный 2 3 2 12 3 7" xfId="0" builtinId="53" customBuiltin="true"/>
    <cellStyle name="Обычный 2 3 2 12 3 8" xfId="0" builtinId="53" customBuiltin="true"/>
    <cellStyle name="Обычный 2 3 2 12 3 9" xfId="0" builtinId="53" customBuiltin="true"/>
    <cellStyle name="Обычный 2 3 2 12 4" xfId="0" builtinId="53" customBuiltin="true"/>
    <cellStyle name="Обычный 2 3 2 12 5" xfId="0" builtinId="53" customBuiltin="true"/>
    <cellStyle name="Обычный 2 3 2 12 6" xfId="0" builtinId="53" customBuiltin="true"/>
    <cellStyle name="Обычный 2 3 2 12 7" xfId="0" builtinId="53" customBuiltin="true"/>
    <cellStyle name="Обычный 2 3 2 12 8" xfId="0" builtinId="53" customBuiltin="true"/>
    <cellStyle name="Обычный 2 3 2 12 9" xfId="0" builtinId="53" customBuiltin="true"/>
    <cellStyle name="Обычный 2 3 2 13" xfId="0" builtinId="53" customBuiltin="true"/>
    <cellStyle name="Обычный 2 3 2 13 10" xfId="0" builtinId="53" customBuiltin="true"/>
    <cellStyle name="Обычный 2 3 2 13 11" xfId="0" builtinId="53" customBuiltin="true"/>
    <cellStyle name="Обычный 2 3 2 13 12" xfId="0" builtinId="53" customBuiltin="true"/>
    <cellStyle name="Обычный 2 3 2 13 13" xfId="0" builtinId="53" customBuiltin="true"/>
    <cellStyle name="Обычный 2 3 2 13 2" xfId="0" builtinId="53" customBuiltin="true"/>
    <cellStyle name="Обычный 2 3 2 13 2 10" xfId="0" builtinId="53" customBuiltin="true"/>
    <cellStyle name="Обычный 2 3 2 13 2 2" xfId="0" builtinId="53" customBuiltin="true"/>
    <cellStyle name="Обычный 2 3 2 13 2 3" xfId="0" builtinId="53" customBuiltin="true"/>
    <cellStyle name="Обычный 2 3 2 13 2 4" xfId="0" builtinId="53" customBuiltin="true"/>
    <cellStyle name="Обычный 2 3 2 13 2 5" xfId="0" builtinId="53" customBuiltin="true"/>
    <cellStyle name="Обычный 2 3 2 13 2 6" xfId="0" builtinId="53" customBuiltin="true"/>
    <cellStyle name="Обычный 2 3 2 13 2 7" xfId="0" builtinId="53" customBuiltin="true"/>
    <cellStyle name="Обычный 2 3 2 13 2 8" xfId="0" builtinId="53" customBuiltin="true"/>
    <cellStyle name="Обычный 2 3 2 13 2 9" xfId="0" builtinId="53" customBuiltin="true"/>
    <cellStyle name="Обычный 2 3 2 13 3" xfId="0" builtinId="53" customBuiltin="true"/>
    <cellStyle name="Обычный 2 3 2 13 3 10" xfId="0" builtinId="53" customBuiltin="true"/>
    <cellStyle name="Обычный 2 3 2 13 3 2" xfId="0" builtinId="53" customBuiltin="true"/>
    <cellStyle name="Обычный 2 3 2 13 3 3" xfId="0" builtinId="53" customBuiltin="true"/>
    <cellStyle name="Обычный 2 3 2 13 3 4" xfId="0" builtinId="53" customBuiltin="true"/>
    <cellStyle name="Обычный 2 3 2 13 3 5" xfId="0" builtinId="53" customBuiltin="true"/>
    <cellStyle name="Обычный 2 3 2 13 3 6" xfId="0" builtinId="53" customBuiltin="true"/>
    <cellStyle name="Обычный 2 3 2 13 3 7" xfId="0" builtinId="53" customBuiltin="true"/>
    <cellStyle name="Обычный 2 3 2 13 3 8" xfId="0" builtinId="53" customBuiltin="true"/>
    <cellStyle name="Обычный 2 3 2 13 3 9" xfId="0" builtinId="53" customBuiltin="true"/>
    <cellStyle name="Обычный 2 3 2 13 4" xfId="0" builtinId="53" customBuiltin="true"/>
    <cellStyle name="Обычный 2 3 2 13 5" xfId="0" builtinId="53" customBuiltin="true"/>
    <cellStyle name="Обычный 2 3 2 13 6" xfId="0" builtinId="53" customBuiltin="true"/>
    <cellStyle name="Обычный 2 3 2 13 7" xfId="0" builtinId="53" customBuiltin="true"/>
    <cellStyle name="Обычный 2 3 2 13 8" xfId="0" builtinId="53" customBuiltin="true"/>
    <cellStyle name="Обычный 2 3 2 13 9" xfId="0" builtinId="53" customBuiltin="true"/>
    <cellStyle name="Обычный 2 3 2 14" xfId="0" builtinId="53" customBuiltin="true"/>
    <cellStyle name="Обычный 2 3 2 14 10" xfId="0" builtinId="53" customBuiltin="true"/>
    <cellStyle name="Обычный 2 3 2 14 11" xfId="0" builtinId="53" customBuiltin="true"/>
    <cellStyle name="Обычный 2 3 2 14 12" xfId="0" builtinId="53" customBuiltin="true"/>
    <cellStyle name="Обычный 2 3 2 14 13" xfId="0" builtinId="53" customBuiltin="true"/>
    <cellStyle name="Обычный 2 3 2 14 2" xfId="0" builtinId="53" customBuiltin="true"/>
    <cellStyle name="Обычный 2 3 2 14 2 10" xfId="0" builtinId="53" customBuiltin="true"/>
    <cellStyle name="Обычный 2 3 2 14 2 2" xfId="0" builtinId="53" customBuiltin="true"/>
    <cellStyle name="Обычный 2 3 2 14 2 3" xfId="0" builtinId="53" customBuiltin="true"/>
    <cellStyle name="Обычный 2 3 2 14 2 4" xfId="0" builtinId="53" customBuiltin="true"/>
    <cellStyle name="Обычный 2 3 2 14 2 5" xfId="0" builtinId="53" customBuiltin="true"/>
    <cellStyle name="Обычный 2 3 2 14 2 6" xfId="0" builtinId="53" customBuiltin="true"/>
    <cellStyle name="Обычный 2 3 2 14 2 7" xfId="0" builtinId="53" customBuiltin="true"/>
    <cellStyle name="Обычный 2 3 2 14 2 8" xfId="0" builtinId="53" customBuiltin="true"/>
    <cellStyle name="Обычный 2 3 2 14 2 9" xfId="0" builtinId="53" customBuiltin="true"/>
    <cellStyle name="Обычный 2 3 2 14 3" xfId="0" builtinId="53" customBuiltin="true"/>
    <cellStyle name="Обычный 2 3 2 14 3 10" xfId="0" builtinId="53" customBuiltin="true"/>
    <cellStyle name="Обычный 2 3 2 14 3 2" xfId="0" builtinId="53" customBuiltin="true"/>
    <cellStyle name="Обычный 2 3 2 14 3 3" xfId="0" builtinId="53" customBuiltin="true"/>
    <cellStyle name="Обычный 2 3 2 14 3 4" xfId="0" builtinId="53" customBuiltin="true"/>
    <cellStyle name="Обычный 2 3 2 14 3 5" xfId="0" builtinId="53" customBuiltin="true"/>
    <cellStyle name="Обычный 2 3 2 14 3 6" xfId="0" builtinId="53" customBuiltin="true"/>
    <cellStyle name="Обычный 2 3 2 14 3 7" xfId="0" builtinId="53" customBuiltin="true"/>
    <cellStyle name="Обычный 2 3 2 14 3 8" xfId="0" builtinId="53" customBuiltin="true"/>
    <cellStyle name="Обычный 2 3 2 14 3 9" xfId="0" builtinId="53" customBuiltin="true"/>
    <cellStyle name="Обычный 2 3 2 14 4" xfId="0" builtinId="53" customBuiltin="true"/>
    <cellStyle name="Обычный 2 3 2 14 5" xfId="0" builtinId="53" customBuiltin="true"/>
    <cellStyle name="Обычный 2 3 2 14 6" xfId="0" builtinId="53" customBuiltin="true"/>
    <cellStyle name="Обычный 2 3 2 14 7" xfId="0" builtinId="53" customBuiltin="true"/>
    <cellStyle name="Обычный 2 3 2 14 8" xfId="0" builtinId="53" customBuiltin="true"/>
    <cellStyle name="Обычный 2 3 2 14 9" xfId="0" builtinId="53" customBuiltin="true"/>
    <cellStyle name="Обычный 2 3 2 15" xfId="0" builtinId="53" customBuiltin="true"/>
    <cellStyle name="Обычный 2 3 2 15 10" xfId="0" builtinId="53" customBuiltin="true"/>
    <cellStyle name="Обычный 2 3 2 15 11" xfId="0" builtinId="53" customBuiltin="true"/>
    <cellStyle name="Обычный 2 3 2 15 12" xfId="0" builtinId="53" customBuiltin="true"/>
    <cellStyle name="Обычный 2 3 2 15 2" xfId="0" builtinId="53" customBuiltin="true"/>
    <cellStyle name="Обычный 2 3 2 15 2 10" xfId="0" builtinId="53" customBuiltin="true"/>
    <cellStyle name="Обычный 2 3 2 15 2 2" xfId="0" builtinId="53" customBuiltin="true"/>
    <cellStyle name="Обычный 2 3 2 15 2 3" xfId="0" builtinId="53" customBuiltin="true"/>
    <cellStyle name="Обычный 2 3 2 15 2 4" xfId="0" builtinId="53" customBuiltin="true"/>
    <cellStyle name="Обычный 2 3 2 15 2 5" xfId="0" builtinId="53" customBuiltin="true"/>
    <cellStyle name="Обычный 2 3 2 15 2 6" xfId="0" builtinId="53" customBuiltin="true"/>
    <cellStyle name="Обычный 2 3 2 15 2 7" xfId="0" builtinId="53" customBuiltin="true"/>
    <cellStyle name="Обычный 2 3 2 15 2 8" xfId="0" builtinId="53" customBuiltin="true"/>
    <cellStyle name="Обычный 2 3 2 15 2 9" xfId="0" builtinId="53" customBuiltin="true"/>
    <cellStyle name="Обычный 2 3 2 15 3" xfId="0" builtinId="53" customBuiltin="true"/>
    <cellStyle name="Обычный 2 3 2 15 3 2" xfId="0" builtinId="53" customBuiltin="true"/>
    <cellStyle name="Обычный 2 3 2 15 3 3" xfId="0" builtinId="53" customBuiltin="true"/>
    <cellStyle name="Обычный 2 3 2 15 3 4" xfId="0" builtinId="53" customBuiltin="true"/>
    <cellStyle name="Обычный 2 3 2 15 3 5" xfId="0" builtinId="53" customBuiltin="true"/>
    <cellStyle name="Обычный 2 3 2 15 3 6" xfId="0" builtinId="53" customBuiltin="true"/>
    <cellStyle name="Обычный 2 3 2 15 3 7" xfId="0" builtinId="53" customBuiltin="true"/>
    <cellStyle name="Обычный 2 3 2 15 3 8" xfId="0" builtinId="53" customBuiltin="true"/>
    <cellStyle name="Обычный 2 3 2 15 3 9" xfId="0" builtinId="53" customBuiltin="true"/>
    <cellStyle name="Обычный 2 3 2 15 4" xfId="0" builtinId="53" customBuiltin="true"/>
    <cellStyle name="Обычный 2 3 2 15 5" xfId="0" builtinId="53" customBuiltin="true"/>
    <cellStyle name="Обычный 2 3 2 15 6" xfId="0" builtinId="53" customBuiltin="true"/>
    <cellStyle name="Обычный 2 3 2 15 7" xfId="0" builtinId="53" customBuiltin="true"/>
    <cellStyle name="Обычный 2 3 2 15 8" xfId="0" builtinId="53" customBuiltin="true"/>
    <cellStyle name="Обычный 2 3 2 15 9" xfId="0" builtinId="53" customBuiltin="true"/>
    <cellStyle name="Обычный 2 3 2 16" xfId="0" builtinId="53" customBuiltin="true"/>
    <cellStyle name="Обычный 2 3 2 16 10" xfId="0" builtinId="53" customBuiltin="true"/>
    <cellStyle name="Обычный 2 3 2 16 11" xfId="0" builtinId="53" customBuiltin="true"/>
    <cellStyle name="Обычный 2 3 2 16 2" xfId="0" builtinId="53" customBuiltin="true"/>
    <cellStyle name="Обычный 2 3 2 16 2 10" xfId="0" builtinId="53" customBuiltin="true"/>
    <cellStyle name="Обычный 2 3 2 16 2 2" xfId="0" builtinId="53" customBuiltin="true"/>
    <cellStyle name="Обычный 2 3 2 16 2 3" xfId="0" builtinId="53" customBuiltin="true"/>
    <cellStyle name="Обычный 2 3 2 16 2 4" xfId="0" builtinId="53" customBuiltin="true"/>
    <cellStyle name="Обычный 2 3 2 16 2 5" xfId="0" builtinId="53" customBuiltin="true"/>
    <cellStyle name="Обычный 2 3 2 16 2 6" xfId="0" builtinId="53" customBuiltin="true"/>
    <cellStyle name="Обычный 2 3 2 16 2 7" xfId="0" builtinId="53" customBuiltin="true"/>
    <cellStyle name="Обычный 2 3 2 16 2 8" xfId="0" builtinId="53" customBuiltin="true"/>
    <cellStyle name="Обычный 2 3 2 16 2 9" xfId="0" builtinId="53" customBuiltin="true"/>
    <cellStyle name="Обычный 2 3 2 16 3" xfId="0" builtinId="53" customBuiltin="true"/>
    <cellStyle name="Обычный 2 3 2 16 4" xfId="0" builtinId="53" customBuiltin="true"/>
    <cellStyle name="Обычный 2 3 2 16 5" xfId="0" builtinId="53" customBuiltin="true"/>
    <cellStyle name="Обычный 2 3 2 16 6" xfId="0" builtinId="53" customBuiltin="true"/>
    <cellStyle name="Обычный 2 3 2 16 7" xfId="0" builtinId="53" customBuiltin="true"/>
    <cellStyle name="Обычный 2 3 2 16 8" xfId="0" builtinId="53" customBuiltin="true"/>
    <cellStyle name="Обычный 2 3 2 16 9" xfId="0" builtinId="53" customBuiltin="true"/>
    <cellStyle name="Обычный 2 3 2 17" xfId="0" builtinId="53" customBuiltin="true"/>
    <cellStyle name="Обычный 2 3 2 17 10" xfId="0" builtinId="53" customBuiltin="true"/>
    <cellStyle name="Обычный 2 3 2 17 2" xfId="0" builtinId="53" customBuiltin="true"/>
    <cellStyle name="Обычный 2 3 2 17 3" xfId="0" builtinId="53" customBuiltin="true"/>
    <cellStyle name="Обычный 2 3 2 17 4" xfId="0" builtinId="53" customBuiltin="true"/>
    <cellStyle name="Обычный 2 3 2 17 5" xfId="0" builtinId="53" customBuiltin="true"/>
    <cellStyle name="Обычный 2 3 2 17 6" xfId="0" builtinId="53" customBuiltin="true"/>
    <cellStyle name="Обычный 2 3 2 17 7" xfId="0" builtinId="53" customBuiltin="true"/>
    <cellStyle name="Обычный 2 3 2 17 8" xfId="0" builtinId="53" customBuiltin="true"/>
    <cellStyle name="Обычный 2 3 2 17 9" xfId="0" builtinId="53" customBuiltin="true"/>
    <cellStyle name="Обычный 2 3 2 18" xfId="0" builtinId="53" customBuiltin="true"/>
    <cellStyle name="Обычный 2 3 2 18 10" xfId="0" builtinId="53" customBuiltin="true"/>
    <cellStyle name="Обычный 2 3 2 18 2" xfId="0" builtinId="53" customBuiltin="true"/>
    <cellStyle name="Обычный 2 3 2 18 3" xfId="0" builtinId="53" customBuiltin="true"/>
    <cellStyle name="Обычный 2 3 2 18 4" xfId="0" builtinId="53" customBuiltin="true"/>
    <cellStyle name="Обычный 2 3 2 18 5" xfId="0" builtinId="53" customBuiltin="true"/>
    <cellStyle name="Обычный 2 3 2 18 6" xfId="0" builtinId="53" customBuiltin="true"/>
    <cellStyle name="Обычный 2 3 2 18 7" xfId="0" builtinId="53" customBuiltin="true"/>
    <cellStyle name="Обычный 2 3 2 18 8" xfId="0" builtinId="53" customBuiltin="true"/>
    <cellStyle name="Обычный 2 3 2 18 9" xfId="0" builtinId="53" customBuiltin="true"/>
    <cellStyle name="Обычный 2 3 2 19" xfId="0" builtinId="53" customBuiltin="true"/>
    <cellStyle name="Обычный 2 3 2 19 2" xfId="0" builtinId="53" customBuiltin="true"/>
    <cellStyle name="Обычный 2 3 2 19 3" xfId="0" builtinId="53" customBuiltin="true"/>
    <cellStyle name="Обычный 2 3 2 19 4" xfId="0" builtinId="53" customBuiltin="true"/>
    <cellStyle name="Обычный 2 3 2 19 5" xfId="0" builtinId="53" customBuiltin="true"/>
    <cellStyle name="Обычный 2 3 2 19 6" xfId="0" builtinId="53" customBuiltin="true"/>
    <cellStyle name="Обычный 2 3 2 19 7" xfId="0" builtinId="53" customBuiltin="true"/>
    <cellStyle name="Обычный 2 3 2 19 8" xfId="0" builtinId="53" customBuiltin="true"/>
    <cellStyle name="Обычный 2 3 2 19 9" xfId="0" builtinId="53" customBuiltin="true"/>
    <cellStyle name="Обычный 2 3 2 2" xfId="0" builtinId="53" customBuiltin="true"/>
    <cellStyle name="Обычный 2 3 2 2 10" xfId="0" builtinId="53" customBuiltin="true"/>
    <cellStyle name="Обычный 2 3 2 2 10 10" xfId="0" builtinId="53" customBuiltin="true"/>
    <cellStyle name="Обычный 2 3 2 2 10 11" xfId="0" builtinId="53" customBuiltin="true"/>
    <cellStyle name="Обычный 2 3 2 2 10 12" xfId="0" builtinId="53" customBuiltin="true"/>
    <cellStyle name="Обычный 2 3 2 2 10 13" xfId="0" builtinId="53" customBuiltin="true"/>
    <cellStyle name="Обычный 2 3 2 2 10 2" xfId="0" builtinId="53" customBuiltin="true"/>
    <cellStyle name="Обычный 2 3 2 2 10 2 10" xfId="0" builtinId="53" customBuiltin="true"/>
    <cellStyle name="Обычный 2 3 2 2 10 2 2" xfId="0" builtinId="53" customBuiltin="true"/>
    <cellStyle name="Обычный 2 3 2 2 10 2 3" xfId="0" builtinId="53" customBuiltin="true"/>
    <cellStyle name="Обычный 2 3 2 2 10 2 4" xfId="0" builtinId="53" customBuiltin="true"/>
    <cellStyle name="Обычный 2 3 2 2 10 2 5" xfId="0" builtinId="53" customBuiltin="true"/>
    <cellStyle name="Обычный 2 3 2 2 10 2 6" xfId="0" builtinId="53" customBuiltin="true"/>
    <cellStyle name="Обычный 2 3 2 2 10 2 7" xfId="0" builtinId="53" customBuiltin="true"/>
    <cellStyle name="Обычный 2 3 2 2 10 2 8" xfId="0" builtinId="53" customBuiltin="true"/>
    <cellStyle name="Обычный 2 3 2 2 10 2 9" xfId="0" builtinId="53" customBuiltin="true"/>
    <cellStyle name="Обычный 2 3 2 2 10 3" xfId="0" builtinId="53" customBuiltin="true"/>
    <cellStyle name="Обычный 2 3 2 2 10 3 10" xfId="0" builtinId="53" customBuiltin="true"/>
    <cellStyle name="Обычный 2 3 2 2 10 3 2" xfId="0" builtinId="53" customBuiltin="true"/>
    <cellStyle name="Обычный 2 3 2 2 10 3 3" xfId="0" builtinId="53" customBuiltin="true"/>
    <cellStyle name="Обычный 2 3 2 2 10 3 4" xfId="0" builtinId="53" customBuiltin="true"/>
    <cellStyle name="Обычный 2 3 2 2 10 3 5" xfId="0" builtinId="53" customBuiltin="true"/>
    <cellStyle name="Обычный 2 3 2 2 10 3 6" xfId="0" builtinId="53" customBuiltin="true"/>
    <cellStyle name="Обычный 2 3 2 2 10 3 7" xfId="0" builtinId="53" customBuiltin="true"/>
    <cellStyle name="Обычный 2 3 2 2 10 3 8" xfId="0" builtinId="53" customBuiltin="true"/>
    <cellStyle name="Обычный 2 3 2 2 10 3 9" xfId="0" builtinId="53" customBuiltin="true"/>
    <cellStyle name="Обычный 2 3 2 2 10 4" xfId="0" builtinId="53" customBuiltin="true"/>
    <cellStyle name="Обычный 2 3 2 2 10 5" xfId="0" builtinId="53" customBuiltin="true"/>
    <cellStyle name="Обычный 2 3 2 2 10 6" xfId="0" builtinId="53" customBuiltin="true"/>
    <cellStyle name="Обычный 2 3 2 2 10 7" xfId="0" builtinId="53" customBuiltin="true"/>
    <cellStyle name="Обычный 2 3 2 2 10 8" xfId="0" builtinId="53" customBuiltin="true"/>
    <cellStyle name="Обычный 2 3 2 2 10 9" xfId="0" builtinId="53" customBuiltin="true"/>
    <cellStyle name="Обычный 2 3 2 2 11" xfId="0" builtinId="53" customBuiltin="true"/>
    <cellStyle name="Обычный 2 3 2 2 11 10" xfId="0" builtinId="53" customBuiltin="true"/>
    <cellStyle name="Обычный 2 3 2 2 11 11" xfId="0" builtinId="53" customBuiltin="true"/>
    <cellStyle name="Обычный 2 3 2 2 11 12" xfId="0" builtinId="53" customBuiltin="true"/>
    <cellStyle name="Обычный 2 3 2 2 11 2" xfId="0" builtinId="53" customBuiltin="true"/>
    <cellStyle name="Обычный 2 3 2 2 11 2 10" xfId="0" builtinId="53" customBuiltin="true"/>
    <cellStyle name="Обычный 2 3 2 2 11 2 2" xfId="0" builtinId="53" customBuiltin="true"/>
    <cellStyle name="Обычный 2 3 2 2 11 2 3" xfId="0" builtinId="53" customBuiltin="true"/>
    <cellStyle name="Обычный 2 3 2 2 11 2 4" xfId="0" builtinId="53" customBuiltin="true"/>
    <cellStyle name="Обычный 2 3 2 2 11 2 5" xfId="0" builtinId="53" customBuiltin="true"/>
    <cellStyle name="Обычный 2 3 2 2 11 2 6" xfId="0" builtinId="53" customBuiltin="true"/>
    <cellStyle name="Обычный 2 3 2 2 11 2 7" xfId="0" builtinId="53" customBuiltin="true"/>
    <cellStyle name="Обычный 2 3 2 2 11 2 8" xfId="0" builtinId="53" customBuiltin="true"/>
    <cellStyle name="Обычный 2 3 2 2 11 2 9" xfId="0" builtinId="53" customBuiltin="true"/>
    <cellStyle name="Обычный 2 3 2 2 11 3" xfId="0" builtinId="53" customBuiltin="true"/>
    <cellStyle name="Обычный 2 3 2 2 11 3 2" xfId="0" builtinId="53" customBuiltin="true"/>
    <cellStyle name="Обычный 2 3 2 2 11 3 3" xfId="0" builtinId="53" customBuiltin="true"/>
    <cellStyle name="Обычный 2 3 2 2 11 3 4" xfId="0" builtinId="53" customBuiltin="true"/>
    <cellStyle name="Обычный 2 3 2 2 11 3 5" xfId="0" builtinId="53" customBuiltin="true"/>
    <cellStyle name="Обычный 2 3 2 2 11 3 6" xfId="0" builtinId="53" customBuiltin="true"/>
    <cellStyle name="Обычный 2 3 2 2 11 3 7" xfId="0" builtinId="53" customBuiltin="true"/>
    <cellStyle name="Обычный 2 3 2 2 11 3 8" xfId="0" builtinId="53" customBuiltin="true"/>
    <cellStyle name="Обычный 2 3 2 2 11 3 9" xfId="0" builtinId="53" customBuiltin="true"/>
    <cellStyle name="Обычный 2 3 2 2 11 4" xfId="0" builtinId="53" customBuiltin="true"/>
    <cellStyle name="Обычный 2 3 2 2 11 5" xfId="0" builtinId="53" customBuiltin="true"/>
    <cellStyle name="Обычный 2 3 2 2 11 6" xfId="0" builtinId="53" customBuiltin="true"/>
    <cellStyle name="Обычный 2 3 2 2 11 7" xfId="0" builtinId="53" customBuiltin="true"/>
    <cellStyle name="Обычный 2 3 2 2 11 8" xfId="0" builtinId="53" customBuiltin="true"/>
    <cellStyle name="Обычный 2 3 2 2 11 9" xfId="0" builtinId="53" customBuiltin="true"/>
    <cellStyle name="Обычный 2 3 2 2 12" xfId="0" builtinId="53" customBuiltin="true"/>
    <cellStyle name="Обычный 2 3 2 2 12 10" xfId="0" builtinId="53" customBuiltin="true"/>
    <cellStyle name="Обычный 2 3 2 2 12 11" xfId="0" builtinId="53" customBuiltin="true"/>
    <cellStyle name="Обычный 2 3 2 2 12 2" xfId="0" builtinId="53" customBuiltin="true"/>
    <cellStyle name="Обычный 2 3 2 2 12 2 10" xfId="0" builtinId="53" customBuiltin="true"/>
    <cellStyle name="Обычный 2 3 2 2 12 2 2" xfId="0" builtinId="53" customBuiltin="true"/>
    <cellStyle name="Обычный 2 3 2 2 12 2 3" xfId="0" builtinId="53" customBuiltin="true"/>
    <cellStyle name="Обычный 2 3 2 2 12 2 4" xfId="0" builtinId="53" customBuiltin="true"/>
    <cellStyle name="Обычный 2 3 2 2 12 2 5" xfId="0" builtinId="53" customBuiltin="true"/>
    <cellStyle name="Обычный 2 3 2 2 12 2 6" xfId="0" builtinId="53" customBuiltin="true"/>
    <cellStyle name="Обычный 2 3 2 2 12 2 7" xfId="0" builtinId="53" customBuiltin="true"/>
    <cellStyle name="Обычный 2 3 2 2 12 2 8" xfId="0" builtinId="53" customBuiltin="true"/>
    <cellStyle name="Обычный 2 3 2 2 12 2 9" xfId="0" builtinId="53" customBuiltin="true"/>
    <cellStyle name="Обычный 2 3 2 2 12 3" xfId="0" builtinId="53" customBuiltin="true"/>
    <cellStyle name="Обычный 2 3 2 2 12 4" xfId="0" builtinId="53" customBuiltin="true"/>
    <cellStyle name="Обычный 2 3 2 2 12 5" xfId="0" builtinId="53" customBuiltin="true"/>
    <cellStyle name="Обычный 2 3 2 2 12 6" xfId="0" builtinId="53" customBuiltin="true"/>
    <cellStyle name="Обычный 2 3 2 2 12 7" xfId="0" builtinId="53" customBuiltin="true"/>
    <cellStyle name="Обычный 2 3 2 2 12 8" xfId="0" builtinId="53" customBuiltin="true"/>
    <cellStyle name="Обычный 2 3 2 2 12 9" xfId="0" builtinId="53" customBuiltin="true"/>
    <cellStyle name="Обычный 2 3 2 2 13" xfId="0" builtinId="53" customBuiltin="true"/>
    <cellStyle name="Обычный 2 3 2 2 13 10" xfId="0" builtinId="53" customBuiltin="true"/>
    <cellStyle name="Обычный 2 3 2 2 13 2" xfId="0" builtinId="53" customBuiltin="true"/>
    <cellStyle name="Обычный 2 3 2 2 13 3" xfId="0" builtinId="53" customBuiltin="true"/>
    <cellStyle name="Обычный 2 3 2 2 13 4" xfId="0" builtinId="53" customBuiltin="true"/>
    <cellStyle name="Обычный 2 3 2 2 13 5" xfId="0" builtinId="53" customBuiltin="true"/>
    <cellStyle name="Обычный 2 3 2 2 13 6" xfId="0" builtinId="53" customBuiltin="true"/>
    <cellStyle name="Обычный 2 3 2 2 13 7" xfId="0" builtinId="53" customBuiltin="true"/>
    <cellStyle name="Обычный 2 3 2 2 13 8" xfId="0" builtinId="53" customBuiltin="true"/>
    <cellStyle name="Обычный 2 3 2 2 13 9" xfId="0" builtinId="53" customBuiltin="true"/>
    <cellStyle name="Обычный 2 3 2 2 14" xfId="0" builtinId="53" customBuiltin="true"/>
    <cellStyle name="Обычный 2 3 2 2 14 10" xfId="0" builtinId="53" customBuiltin="true"/>
    <cellStyle name="Обычный 2 3 2 2 14 2" xfId="0" builtinId="53" customBuiltin="true"/>
    <cellStyle name="Обычный 2 3 2 2 14 3" xfId="0" builtinId="53" customBuiltin="true"/>
    <cellStyle name="Обычный 2 3 2 2 14 4" xfId="0" builtinId="53" customBuiltin="true"/>
    <cellStyle name="Обычный 2 3 2 2 14 5" xfId="0" builtinId="53" customBuiltin="true"/>
    <cellStyle name="Обычный 2 3 2 2 14 6" xfId="0" builtinId="53" customBuiltin="true"/>
    <cellStyle name="Обычный 2 3 2 2 14 7" xfId="0" builtinId="53" customBuiltin="true"/>
    <cellStyle name="Обычный 2 3 2 2 14 8" xfId="0" builtinId="53" customBuiltin="true"/>
    <cellStyle name="Обычный 2 3 2 2 14 9" xfId="0" builtinId="53" customBuiltin="true"/>
    <cellStyle name="Обычный 2 3 2 2 15" xfId="0" builtinId="53" customBuiltin="true"/>
    <cellStyle name="Обычный 2 3 2 2 15 2" xfId="0" builtinId="53" customBuiltin="true"/>
    <cellStyle name="Обычный 2 3 2 2 15 3" xfId="0" builtinId="53" customBuiltin="true"/>
    <cellStyle name="Обычный 2 3 2 2 15 4" xfId="0" builtinId="53" customBuiltin="true"/>
    <cellStyle name="Обычный 2 3 2 2 15 5" xfId="0" builtinId="53" customBuiltin="true"/>
    <cellStyle name="Обычный 2 3 2 2 15 6" xfId="0" builtinId="53" customBuiltin="true"/>
    <cellStyle name="Обычный 2 3 2 2 15 7" xfId="0" builtinId="53" customBuiltin="true"/>
    <cellStyle name="Обычный 2 3 2 2 15 8" xfId="0" builtinId="53" customBuiltin="true"/>
    <cellStyle name="Обычный 2 3 2 2 15 9" xfId="0" builtinId="53" customBuiltin="true"/>
    <cellStyle name="Обычный 2 3 2 2 16" xfId="0" builtinId="53" customBuiltin="true"/>
    <cellStyle name="Обычный 2 3 2 2 16 2" xfId="0" builtinId="53" customBuiltin="true"/>
    <cellStyle name="Обычный 2 3 2 2 16 3" xfId="0" builtinId="53" customBuiltin="true"/>
    <cellStyle name="Обычный 2 3 2 2 16 4" xfId="0" builtinId="53" customBuiltin="true"/>
    <cellStyle name="Обычный 2 3 2 2 16 5" xfId="0" builtinId="53" customBuiltin="true"/>
    <cellStyle name="Обычный 2 3 2 2 16 6" xfId="0" builtinId="53" customBuiltin="true"/>
    <cellStyle name="Обычный 2 3 2 2 16 7" xfId="0" builtinId="53" customBuiltin="true"/>
    <cellStyle name="Обычный 2 3 2 2 16 8" xfId="0" builtinId="53" customBuiltin="true"/>
    <cellStyle name="Обычный 2 3 2 2 16 9" xfId="0" builtinId="53" customBuiltin="true"/>
    <cellStyle name="Обычный 2 3 2 2 17" xfId="0" builtinId="53" customBuiltin="true"/>
    <cellStyle name="Обычный 2 3 2 2 17 2" xfId="0" builtinId="53" customBuiltin="true"/>
    <cellStyle name="Обычный 2 3 2 2 17 3" xfId="0" builtinId="53" customBuiltin="true"/>
    <cellStyle name="Обычный 2 3 2 2 17 4" xfId="0" builtinId="53" customBuiltin="true"/>
    <cellStyle name="Обычный 2 3 2 2 17 5" xfId="0" builtinId="53" customBuiltin="true"/>
    <cellStyle name="Обычный 2 3 2 2 17 6" xfId="0" builtinId="53" customBuiltin="true"/>
    <cellStyle name="Обычный 2 3 2 2 17 7" xfId="0" builtinId="53" customBuiltin="true"/>
    <cellStyle name="Обычный 2 3 2 2 17 8" xfId="0" builtinId="53" customBuiltin="true"/>
    <cellStyle name="Обычный 2 3 2 2 17 9" xfId="0" builtinId="53" customBuiltin="true"/>
    <cellStyle name="Обычный 2 3 2 2 18" xfId="0" builtinId="53" customBuiltin="true"/>
    <cellStyle name="Обычный 2 3 2 2 18 2" xfId="0" builtinId="53" customBuiltin="true"/>
    <cellStyle name="Обычный 2 3 2 2 18 3" xfId="0" builtinId="53" customBuiltin="true"/>
    <cellStyle name="Обычный 2 3 2 2 18 4" xfId="0" builtinId="53" customBuiltin="true"/>
    <cellStyle name="Обычный 2 3 2 2 18 5" xfId="0" builtinId="53" customBuiltin="true"/>
    <cellStyle name="Обычный 2 3 2 2 18 6" xfId="0" builtinId="53" customBuiltin="true"/>
    <cellStyle name="Обычный 2 3 2 2 18 7" xfId="0" builtinId="53" customBuiltin="true"/>
    <cellStyle name="Обычный 2 3 2 2 18 8" xfId="0" builtinId="53" customBuiltin="true"/>
    <cellStyle name="Обычный 2 3 2 2 18 9" xfId="0" builtinId="53" customBuiltin="true"/>
    <cellStyle name="Обычный 2 3 2 2 19" xfId="0" builtinId="53" customBuiltin="true"/>
    <cellStyle name="Обычный 2 3 2 2 19 2" xfId="0" builtinId="53" customBuiltin="true"/>
    <cellStyle name="Обычный 2 3 2 2 19 3" xfId="0" builtinId="53" customBuiltin="true"/>
    <cellStyle name="Обычный 2 3 2 2 19 4" xfId="0" builtinId="53" customBuiltin="true"/>
    <cellStyle name="Обычный 2 3 2 2 19 5" xfId="0" builtinId="53" customBuiltin="true"/>
    <cellStyle name="Обычный 2 3 2 2 19 6" xfId="0" builtinId="53" customBuiltin="true"/>
    <cellStyle name="Обычный 2 3 2 2 19 7" xfId="0" builtinId="53" customBuiltin="true"/>
    <cellStyle name="Обычный 2 3 2 2 19 8" xfId="0" builtinId="53" customBuiltin="true"/>
    <cellStyle name="Обычный 2 3 2 2 19 9" xfId="0" builtinId="53" customBuiltin="true"/>
    <cellStyle name="Обычный 2 3 2 2 2" xfId="0" builtinId="53" customBuiltin="true"/>
    <cellStyle name="Обычный 2 3 2 2 2 10" xfId="0" builtinId="53" customBuiltin="true"/>
    <cellStyle name="Обычный 2 3 2 2 2 11" xfId="0" builtinId="53" customBuiltin="true"/>
    <cellStyle name="Обычный 2 3 2 2 2 12" xfId="0" builtinId="53" customBuiltin="true"/>
    <cellStyle name="Обычный 2 3 2 2 2 13" xfId="0" builtinId="53" customBuiltin="true"/>
    <cellStyle name="Обычный 2 3 2 2 2 14" xfId="0" builtinId="53" customBuiltin="true"/>
    <cellStyle name="Обычный 2 3 2 2 2 15" xfId="0" builtinId="53" customBuiltin="true"/>
    <cellStyle name="Обычный 2 3 2 2 2 16" xfId="0" builtinId="53" customBuiltin="true"/>
    <cellStyle name="Обычный 2 3 2 2 2 17" xfId="0" builtinId="53" customBuiltin="true"/>
    <cellStyle name="Обычный 2 3 2 2 2 18" xfId="0" builtinId="53" customBuiltin="true"/>
    <cellStyle name="Обычный 2 3 2 2 2 19" xfId="0" builtinId="53" customBuiltin="true"/>
    <cellStyle name="Обычный 2 3 2 2 2 2" xfId="0" builtinId="53" customBuiltin="true"/>
    <cellStyle name="Обычный 2 3 2 2 2 2 10" xfId="0" builtinId="53" customBuiltin="true"/>
    <cellStyle name="Обычный 2 3 2 2 2 2 11" xfId="0" builtinId="53" customBuiltin="true"/>
    <cellStyle name="Обычный 2 3 2 2 2 2 12" xfId="0" builtinId="53" customBuiltin="true"/>
    <cellStyle name="Обычный 2 3 2 2 2 2 13" xfId="0" builtinId="53" customBuiltin="true"/>
    <cellStyle name="Обычный 2 3 2 2 2 2 14" xfId="0" builtinId="53" customBuiltin="true"/>
    <cellStyle name="Обычный 2 3 2 2 2 2 15" xfId="0" builtinId="53" customBuiltin="true"/>
    <cellStyle name="Обычный 2 3 2 2 2 2 16" xfId="0" builtinId="53" customBuiltin="true"/>
    <cellStyle name="Обычный 2 3 2 2 2 2 2" xfId="0" builtinId="53" customBuiltin="true"/>
    <cellStyle name="Обычный 2 3 2 2 2 2 2 10" xfId="0" builtinId="53" customBuiltin="true"/>
    <cellStyle name="Обычный 2 3 2 2 2 2 2 11" xfId="0" builtinId="53" customBuiltin="true"/>
    <cellStyle name="Обычный 2 3 2 2 2 2 2 12" xfId="0" builtinId="53" customBuiltin="true"/>
    <cellStyle name="Обычный 2 3 2 2 2 2 2 13" xfId="0" builtinId="53" customBuiltin="true"/>
    <cellStyle name="Обычный 2 3 2 2 2 2 2 14" xfId="0" builtinId="53" customBuiltin="true"/>
    <cellStyle name="Обычный 2 3 2 2 2 2 2 15" xfId="0" builtinId="53" customBuiltin="true"/>
    <cellStyle name="Обычный 2 3 2 2 2 2 2 2" xfId="0" builtinId="53" customBuiltin="true"/>
    <cellStyle name="Обычный 2 3 2 2 2 2 2 2 10" xfId="0" builtinId="53" customBuiltin="true"/>
    <cellStyle name="Обычный 2 3 2 2 2 2 2 2 11" xfId="0" builtinId="53" customBuiltin="true"/>
    <cellStyle name="Обычный 2 3 2 2 2 2 2 2 12" xfId="0" builtinId="53" customBuiltin="true"/>
    <cellStyle name="Обычный 2 3 2 2 2 2 2 2 13" xfId="0" builtinId="53" customBuiltin="true"/>
    <cellStyle name="Обычный 2 3 2 2 2 2 2 2 2" xfId="0" builtinId="53" customBuiltin="true"/>
    <cellStyle name="Обычный 2 3 2 2 2 2 2 2 2 10" xfId="0" builtinId="53" customBuiltin="true"/>
    <cellStyle name="Обычный 2 3 2 2 2 2 2 2 2 2" xfId="0" builtinId="53" customBuiltin="true"/>
    <cellStyle name="Обычный 2 3 2 2 2 2 2 2 2 3" xfId="0" builtinId="53" customBuiltin="true"/>
    <cellStyle name="Обычный 2 3 2 2 2 2 2 2 2 4" xfId="0" builtinId="53" customBuiltin="true"/>
    <cellStyle name="Обычный 2 3 2 2 2 2 2 2 2 5" xfId="0" builtinId="53" customBuiltin="true"/>
    <cellStyle name="Обычный 2 3 2 2 2 2 2 2 2 6" xfId="0" builtinId="53" customBuiltin="true"/>
    <cellStyle name="Обычный 2 3 2 2 2 2 2 2 2 7" xfId="0" builtinId="53" customBuiltin="true"/>
    <cellStyle name="Обычный 2 3 2 2 2 2 2 2 2 8" xfId="0" builtinId="53" customBuiltin="true"/>
    <cellStyle name="Обычный 2 3 2 2 2 2 2 2 2 9" xfId="0" builtinId="53" customBuiltin="true"/>
    <cellStyle name="Обычный 2 3 2 2 2 2 2 2 3" xfId="0" builtinId="53" customBuiltin="true"/>
    <cellStyle name="Обычный 2 3 2 2 2 2 2 2 3 10" xfId="0" builtinId="53" customBuiltin="true"/>
    <cellStyle name="Обычный 2 3 2 2 2 2 2 2 3 2" xfId="0" builtinId="53" customBuiltin="true"/>
    <cellStyle name="Обычный 2 3 2 2 2 2 2 2 3 3" xfId="0" builtinId="53" customBuiltin="true"/>
    <cellStyle name="Обычный 2 3 2 2 2 2 2 2 3 4" xfId="0" builtinId="53" customBuiltin="true"/>
    <cellStyle name="Обычный 2 3 2 2 2 2 2 2 3 5" xfId="0" builtinId="53" customBuiltin="true"/>
    <cellStyle name="Обычный 2 3 2 2 2 2 2 2 3 6" xfId="0" builtinId="53" customBuiltin="true"/>
    <cellStyle name="Обычный 2 3 2 2 2 2 2 2 3 7" xfId="0" builtinId="53" customBuiltin="true"/>
    <cellStyle name="Обычный 2 3 2 2 2 2 2 2 3 8" xfId="0" builtinId="53" customBuiltin="true"/>
    <cellStyle name="Обычный 2 3 2 2 2 2 2 2 3 9" xfId="0" builtinId="53" customBuiltin="true"/>
    <cellStyle name="Обычный 2 3 2 2 2 2 2 2 4" xfId="0" builtinId="53" customBuiltin="true"/>
    <cellStyle name="Обычный 2 3 2 2 2 2 2 2 5" xfId="0" builtinId="53" customBuiltin="true"/>
    <cellStyle name="Обычный 2 3 2 2 2 2 2 2 6" xfId="0" builtinId="53" customBuiltin="true"/>
    <cellStyle name="Обычный 2 3 2 2 2 2 2 2 7" xfId="0" builtinId="53" customBuiltin="true"/>
    <cellStyle name="Обычный 2 3 2 2 2 2 2 2 8" xfId="0" builtinId="53" customBuiltin="true"/>
    <cellStyle name="Обычный 2 3 2 2 2 2 2 2 9" xfId="0" builtinId="53" customBuiltin="true"/>
    <cellStyle name="Обычный 2 3 2 2 2 2 2 3" xfId="0" builtinId="53" customBuiltin="true"/>
    <cellStyle name="Обычный 2 3 2 2 2 2 2 3 10" xfId="0" builtinId="53" customBuiltin="true"/>
    <cellStyle name="Обычный 2 3 2 2 2 2 2 3 11" xfId="0" builtinId="53" customBuiltin="true"/>
    <cellStyle name="Обычный 2 3 2 2 2 2 2 3 12" xfId="0" builtinId="53" customBuiltin="true"/>
    <cellStyle name="Обычный 2 3 2 2 2 2 2 3 13" xfId="0" builtinId="53" customBuiltin="true"/>
    <cellStyle name="Обычный 2 3 2 2 2 2 2 3 2" xfId="0" builtinId="53" customBuiltin="true"/>
    <cellStyle name="Обычный 2 3 2 2 2 2 2 3 2 10" xfId="0" builtinId="53" customBuiltin="true"/>
    <cellStyle name="Обычный 2 3 2 2 2 2 2 3 2 2" xfId="0" builtinId="53" customBuiltin="true"/>
    <cellStyle name="Обычный 2 3 2 2 2 2 2 3 2 3" xfId="0" builtinId="53" customBuiltin="true"/>
    <cellStyle name="Обычный 2 3 2 2 2 2 2 3 2 4" xfId="0" builtinId="53" customBuiltin="true"/>
    <cellStyle name="Обычный 2 3 2 2 2 2 2 3 2 5" xfId="0" builtinId="53" customBuiltin="true"/>
    <cellStyle name="Обычный 2 3 2 2 2 2 2 3 2 6" xfId="0" builtinId="53" customBuiltin="true"/>
    <cellStyle name="Обычный 2 3 2 2 2 2 2 3 2 7" xfId="0" builtinId="53" customBuiltin="true"/>
    <cellStyle name="Обычный 2 3 2 2 2 2 2 3 2 8" xfId="0" builtinId="53" customBuiltin="true"/>
    <cellStyle name="Обычный 2 3 2 2 2 2 2 3 2 9" xfId="0" builtinId="53" customBuiltin="true"/>
    <cellStyle name="Обычный 2 3 2 2 2 2 2 3 3" xfId="0" builtinId="53" customBuiltin="true"/>
    <cellStyle name="Обычный 2 3 2 2 2 2 2 3 3 10" xfId="0" builtinId="53" customBuiltin="true"/>
    <cellStyle name="Обычный 2 3 2 2 2 2 2 3 3 2" xfId="0" builtinId="53" customBuiltin="true"/>
    <cellStyle name="Обычный 2 3 2 2 2 2 2 3 3 3" xfId="0" builtinId="53" customBuiltin="true"/>
    <cellStyle name="Обычный 2 3 2 2 2 2 2 3 3 4" xfId="0" builtinId="53" customBuiltin="true"/>
    <cellStyle name="Обычный 2 3 2 2 2 2 2 3 3 5" xfId="0" builtinId="53" customBuiltin="true"/>
    <cellStyle name="Обычный 2 3 2 2 2 2 2 3 3 6" xfId="0" builtinId="53" customBuiltin="true"/>
    <cellStyle name="Обычный 2 3 2 2 2 2 2 3 3 7" xfId="0" builtinId="53" customBuiltin="true"/>
    <cellStyle name="Обычный 2 3 2 2 2 2 2 3 3 8" xfId="0" builtinId="53" customBuiltin="true"/>
    <cellStyle name="Обычный 2 3 2 2 2 2 2 3 3 9" xfId="0" builtinId="53" customBuiltin="true"/>
    <cellStyle name="Обычный 2 3 2 2 2 2 2 3 4" xfId="0" builtinId="53" customBuiltin="true"/>
    <cellStyle name="Обычный 2 3 2 2 2 2 2 3 5" xfId="0" builtinId="53" customBuiltin="true"/>
    <cellStyle name="Обычный 2 3 2 2 2 2 2 3 6" xfId="0" builtinId="53" customBuiltin="true"/>
    <cellStyle name="Обычный 2 3 2 2 2 2 2 3 7" xfId="0" builtinId="53" customBuiltin="true"/>
    <cellStyle name="Обычный 2 3 2 2 2 2 2 3 8" xfId="0" builtinId="53" customBuiltin="true"/>
    <cellStyle name="Обычный 2 3 2 2 2 2 2 3 9" xfId="0" builtinId="53" customBuiltin="true"/>
    <cellStyle name="Обычный 2 3 2 2 2 2 2 4" xfId="0" builtinId="53" customBuiltin="true"/>
    <cellStyle name="Обычный 2 3 2 2 2 2 2 4 10" xfId="0" builtinId="53" customBuiltin="true"/>
    <cellStyle name="Обычный 2 3 2 2 2 2 2 4 2" xfId="0" builtinId="53" customBuiltin="true"/>
    <cellStyle name="Обычный 2 3 2 2 2 2 2 4 3" xfId="0" builtinId="53" customBuiltin="true"/>
    <cellStyle name="Обычный 2 3 2 2 2 2 2 4 4" xfId="0" builtinId="53" customBuiltin="true"/>
    <cellStyle name="Обычный 2 3 2 2 2 2 2 4 5" xfId="0" builtinId="53" customBuiltin="true"/>
    <cellStyle name="Обычный 2 3 2 2 2 2 2 4 6" xfId="0" builtinId="53" customBuiltin="true"/>
    <cellStyle name="Обычный 2 3 2 2 2 2 2 4 7" xfId="0" builtinId="53" customBuiltin="true"/>
    <cellStyle name="Обычный 2 3 2 2 2 2 2 4 8" xfId="0" builtinId="53" customBuiltin="true"/>
    <cellStyle name="Обычный 2 3 2 2 2 2 2 4 9" xfId="0" builtinId="53" customBuiltin="true"/>
    <cellStyle name="Обычный 2 3 2 2 2 2 2 5" xfId="0" builtinId="53" customBuiltin="true"/>
    <cellStyle name="Обычный 2 3 2 2 2 2 2 5 10" xfId="0" builtinId="53" customBuiltin="true"/>
    <cellStyle name="Обычный 2 3 2 2 2 2 2 5 2" xfId="0" builtinId="53" customBuiltin="true"/>
    <cellStyle name="Обычный 2 3 2 2 2 2 2 5 3" xfId="0" builtinId="53" customBuiltin="true"/>
    <cellStyle name="Обычный 2 3 2 2 2 2 2 5 4" xfId="0" builtinId="53" customBuiltin="true"/>
    <cellStyle name="Обычный 2 3 2 2 2 2 2 5 5" xfId="0" builtinId="53" customBuiltin="true"/>
    <cellStyle name="Обычный 2 3 2 2 2 2 2 5 6" xfId="0" builtinId="53" customBuiltin="true"/>
    <cellStyle name="Обычный 2 3 2 2 2 2 2 5 7" xfId="0" builtinId="53" customBuiltin="true"/>
    <cellStyle name="Обычный 2 3 2 2 2 2 2 5 8" xfId="0" builtinId="53" customBuiltin="true"/>
    <cellStyle name="Обычный 2 3 2 2 2 2 2 5 9" xfId="0" builtinId="53" customBuiltin="true"/>
    <cellStyle name="Обычный 2 3 2 2 2 2 2 6" xfId="0" builtinId="53" customBuiltin="true"/>
    <cellStyle name="Обычный 2 3 2 2 2 2 2 7" xfId="0" builtinId="53" customBuiltin="true"/>
    <cellStyle name="Обычный 2 3 2 2 2 2 2 8" xfId="0" builtinId="53" customBuiltin="true"/>
    <cellStyle name="Обычный 2 3 2 2 2 2 2 9" xfId="0" builtinId="53" customBuiltin="true"/>
    <cellStyle name="Обычный 2 3 2 2 2 2 3" xfId="0" builtinId="53" customBuiltin="true"/>
    <cellStyle name="Обычный 2 3 2 2 2 2 3 10" xfId="0" builtinId="53" customBuiltin="true"/>
    <cellStyle name="Обычный 2 3 2 2 2 2 3 11" xfId="0" builtinId="53" customBuiltin="true"/>
    <cellStyle name="Обычный 2 3 2 2 2 2 3 12" xfId="0" builtinId="53" customBuiltin="true"/>
    <cellStyle name="Обычный 2 3 2 2 2 2 3 13" xfId="0" builtinId="53" customBuiltin="true"/>
    <cellStyle name="Обычный 2 3 2 2 2 2 3 2" xfId="0" builtinId="53" customBuiltin="true"/>
    <cellStyle name="Обычный 2 3 2 2 2 2 3 2 10" xfId="0" builtinId="53" customBuiltin="true"/>
    <cellStyle name="Обычный 2 3 2 2 2 2 3 2 2" xfId="0" builtinId="53" customBuiltin="true"/>
    <cellStyle name="Обычный 2 3 2 2 2 2 3 2 3" xfId="0" builtinId="53" customBuiltin="true"/>
    <cellStyle name="Обычный 2 3 2 2 2 2 3 2 4" xfId="0" builtinId="53" customBuiltin="true"/>
    <cellStyle name="Обычный 2 3 2 2 2 2 3 2 5" xfId="0" builtinId="53" customBuiltin="true"/>
    <cellStyle name="Обычный 2 3 2 2 2 2 3 2 6" xfId="0" builtinId="53" customBuiltin="true"/>
    <cellStyle name="Обычный 2 3 2 2 2 2 3 2 7" xfId="0" builtinId="53" customBuiltin="true"/>
    <cellStyle name="Обычный 2 3 2 2 2 2 3 2 8" xfId="0" builtinId="53" customBuiltin="true"/>
    <cellStyle name="Обычный 2 3 2 2 2 2 3 2 9" xfId="0" builtinId="53" customBuiltin="true"/>
    <cellStyle name="Обычный 2 3 2 2 2 2 3 3" xfId="0" builtinId="53" customBuiltin="true"/>
    <cellStyle name="Обычный 2 3 2 2 2 2 3 3 10" xfId="0" builtinId="53" customBuiltin="true"/>
    <cellStyle name="Обычный 2 3 2 2 2 2 3 3 2" xfId="0" builtinId="53" customBuiltin="true"/>
    <cellStyle name="Обычный 2 3 2 2 2 2 3 3 3" xfId="0" builtinId="53" customBuiltin="true"/>
    <cellStyle name="Обычный 2 3 2 2 2 2 3 3 4" xfId="0" builtinId="53" customBuiltin="true"/>
    <cellStyle name="Обычный 2 3 2 2 2 2 3 3 5" xfId="0" builtinId="53" customBuiltin="true"/>
    <cellStyle name="Обычный 2 3 2 2 2 2 3 3 6" xfId="0" builtinId="53" customBuiltin="true"/>
    <cellStyle name="Обычный 2 3 2 2 2 2 3 3 7" xfId="0" builtinId="53" customBuiltin="true"/>
    <cellStyle name="Обычный 2 3 2 2 2 2 3 3 8" xfId="0" builtinId="53" customBuiltin="true"/>
    <cellStyle name="Обычный 2 3 2 2 2 2 3 3 9" xfId="0" builtinId="53" customBuiltin="true"/>
    <cellStyle name="Обычный 2 3 2 2 2 2 3 4" xfId="0" builtinId="53" customBuiltin="true"/>
    <cellStyle name="Обычный 2 3 2 2 2 2 3 5" xfId="0" builtinId="53" customBuiltin="true"/>
    <cellStyle name="Обычный 2 3 2 2 2 2 3 6" xfId="0" builtinId="53" customBuiltin="true"/>
    <cellStyle name="Обычный 2 3 2 2 2 2 3 7" xfId="0" builtinId="53" customBuiltin="true"/>
    <cellStyle name="Обычный 2 3 2 2 2 2 3 8" xfId="0" builtinId="53" customBuiltin="true"/>
    <cellStyle name="Обычный 2 3 2 2 2 2 3 9" xfId="0" builtinId="53" customBuiltin="true"/>
    <cellStyle name="Обычный 2 3 2 2 2 2 4" xfId="0" builtinId="53" customBuiltin="true"/>
    <cellStyle name="Обычный 2 3 2 2 2 2 4 10" xfId="0" builtinId="53" customBuiltin="true"/>
    <cellStyle name="Обычный 2 3 2 2 2 2 4 11" xfId="0" builtinId="53" customBuiltin="true"/>
    <cellStyle name="Обычный 2 3 2 2 2 2 4 12" xfId="0" builtinId="53" customBuiltin="true"/>
    <cellStyle name="Обычный 2 3 2 2 2 2 4 13" xfId="0" builtinId="53" customBuiltin="true"/>
    <cellStyle name="Обычный 2 3 2 2 2 2 4 2" xfId="0" builtinId="53" customBuiltin="true"/>
    <cellStyle name="Обычный 2 3 2 2 2 2 4 2 10" xfId="0" builtinId="53" customBuiltin="true"/>
    <cellStyle name="Обычный 2 3 2 2 2 2 4 2 2" xfId="0" builtinId="53" customBuiltin="true"/>
    <cellStyle name="Обычный 2 3 2 2 2 2 4 2 3" xfId="0" builtinId="53" customBuiltin="true"/>
    <cellStyle name="Обычный 2 3 2 2 2 2 4 2 4" xfId="0" builtinId="53" customBuiltin="true"/>
    <cellStyle name="Обычный 2 3 2 2 2 2 4 2 5" xfId="0" builtinId="53" customBuiltin="true"/>
    <cellStyle name="Обычный 2 3 2 2 2 2 4 2 6" xfId="0" builtinId="53" customBuiltin="true"/>
    <cellStyle name="Обычный 2 3 2 2 2 2 4 2 7" xfId="0" builtinId="53" customBuiltin="true"/>
    <cellStyle name="Обычный 2 3 2 2 2 2 4 2 8" xfId="0" builtinId="53" customBuiltin="true"/>
    <cellStyle name="Обычный 2 3 2 2 2 2 4 2 9" xfId="0" builtinId="53" customBuiltin="true"/>
    <cellStyle name="Обычный 2 3 2 2 2 2 4 3" xfId="0" builtinId="53" customBuiltin="true"/>
    <cellStyle name="Обычный 2 3 2 2 2 2 4 3 10" xfId="0" builtinId="53" customBuiltin="true"/>
    <cellStyle name="Обычный 2 3 2 2 2 2 4 3 2" xfId="0" builtinId="53" customBuiltin="true"/>
    <cellStyle name="Обычный 2 3 2 2 2 2 4 3 3" xfId="0" builtinId="53" customBuiltin="true"/>
    <cellStyle name="Обычный 2 3 2 2 2 2 4 3 4" xfId="0" builtinId="53" customBuiltin="true"/>
    <cellStyle name="Обычный 2 3 2 2 2 2 4 3 5" xfId="0" builtinId="53" customBuiltin="true"/>
    <cellStyle name="Обычный 2 3 2 2 2 2 4 3 6" xfId="0" builtinId="53" customBuiltin="true"/>
    <cellStyle name="Обычный 2 3 2 2 2 2 4 3 7" xfId="0" builtinId="53" customBuiltin="true"/>
    <cellStyle name="Обычный 2 3 2 2 2 2 4 3 8" xfId="0" builtinId="53" customBuiltin="true"/>
    <cellStyle name="Обычный 2 3 2 2 2 2 4 3 9" xfId="0" builtinId="53" customBuiltin="true"/>
    <cellStyle name="Обычный 2 3 2 2 2 2 4 4" xfId="0" builtinId="53" customBuiltin="true"/>
    <cellStyle name="Обычный 2 3 2 2 2 2 4 5" xfId="0" builtinId="53" customBuiltin="true"/>
    <cellStyle name="Обычный 2 3 2 2 2 2 4 6" xfId="0" builtinId="53" customBuiltin="true"/>
    <cellStyle name="Обычный 2 3 2 2 2 2 4 7" xfId="0" builtinId="53" customBuiltin="true"/>
    <cellStyle name="Обычный 2 3 2 2 2 2 4 8" xfId="0" builtinId="53" customBuiltin="true"/>
    <cellStyle name="Обычный 2 3 2 2 2 2 4 9" xfId="0" builtinId="53" customBuiltin="true"/>
    <cellStyle name="Обычный 2 3 2 2 2 2 5" xfId="0" builtinId="53" customBuiltin="true"/>
    <cellStyle name="Обычный 2 3 2 2 2 2 5 10" xfId="0" builtinId="53" customBuiltin="true"/>
    <cellStyle name="Обычный 2 3 2 2 2 2 5 2" xfId="0" builtinId="53" customBuiltin="true"/>
    <cellStyle name="Обычный 2 3 2 2 2 2 5 3" xfId="0" builtinId="53" customBuiltin="true"/>
    <cellStyle name="Обычный 2 3 2 2 2 2 5 4" xfId="0" builtinId="53" customBuiltin="true"/>
    <cellStyle name="Обычный 2 3 2 2 2 2 5 5" xfId="0" builtinId="53" customBuiltin="true"/>
    <cellStyle name="Обычный 2 3 2 2 2 2 5 6" xfId="0" builtinId="53" customBuiltin="true"/>
    <cellStyle name="Обычный 2 3 2 2 2 2 5 7" xfId="0" builtinId="53" customBuiltin="true"/>
    <cellStyle name="Обычный 2 3 2 2 2 2 5 8" xfId="0" builtinId="53" customBuiltin="true"/>
    <cellStyle name="Обычный 2 3 2 2 2 2 5 9" xfId="0" builtinId="53" customBuiltin="true"/>
    <cellStyle name="Обычный 2 3 2 2 2 2 6" xfId="0" builtinId="53" customBuiltin="true"/>
    <cellStyle name="Обычный 2 3 2 2 2 2 6 10" xfId="0" builtinId="53" customBuiltin="true"/>
    <cellStyle name="Обычный 2 3 2 2 2 2 6 2" xfId="0" builtinId="53" customBuiltin="true"/>
    <cellStyle name="Обычный 2 3 2 2 2 2 6 3" xfId="0" builtinId="53" customBuiltin="true"/>
    <cellStyle name="Обычный 2 3 2 2 2 2 6 4" xfId="0" builtinId="53" customBuiltin="true"/>
    <cellStyle name="Обычный 2 3 2 2 2 2 6 5" xfId="0" builtinId="53" customBuiltin="true"/>
    <cellStyle name="Обычный 2 3 2 2 2 2 6 6" xfId="0" builtinId="53" customBuiltin="true"/>
    <cellStyle name="Обычный 2 3 2 2 2 2 6 7" xfId="0" builtinId="53" customBuiltin="true"/>
    <cellStyle name="Обычный 2 3 2 2 2 2 6 8" xfId="0" builtinId="53" customBuiltin="true"/>
    <cellStyle name="Обычный 2 3 2 2 2 2 6 9" xfId="0" builtinId="53" customBuiltin="true"/>
    <cellStyle name="Обычный 2 3 2 2 2 2 7" xfId="0" builtinId="53" customBuiltin="true"/>
    <cellStyle name="Обычный 2 3 2 2 2 2 8" xfId="0" builtinId="53" customBuiltin="true"/>
    <cellStyle name="Обычный 2 3 2 2 2 2 9" xfId="0" builtinId="53" customBuiltin="true"/>
    <cellStyle name="Обычный 2 3 2 2 2 20" xfId="0" builtinId="53" customBuiltin="true"/>
    <cellStyle name="Обычный 2 3 2 2 2 21" xfId="0" builtinId="53" customBuiltin="true"/>
    <cellStyle name="Обычный 2 3 2 2 2 3" xfId="0" builtinId="53" customBuiltin="true"/>
    <cellStyle name="Обычный 2 3 2 2 2 3 10" xfId="0" builtinId="53" customBuiltin="true"/>
    <cellStyle name="Обычный 2 3 2 2 2 3 11" xfId="0" builtinId="53" customBuiltin="true"/>
    <cellStyle name="Обычный 2 3 2 2 2 3 12" xfId="0" builtinId="53" customBuiltin="true"/>
    <cellStyle name="Обычный 2 3 2 2 2 3 13" xfId="0" builtinId="53" customBuiltin="true"/>
    <cellStyle name="Обычный 2 3 2 2 2 3 14" xfId="0" builtinId="53" customBuiltin="true"/>
    <cellStyle name="Обычный 2 3 2 2 2 3 15" xfId="0" builtinId="53" customBuiltin="true"/>
    <cellStyle name="Обычный 2 3 2 2 2 3 2" xfId="0" builtinId="53" customBuiltin="true"/>
    <cellStyle name="Обычный 2 3 2 2 2 3 2 10" xfId="0" builtinId="53" customBuiltin="true"/>
    <cellStyle name="Обычный 2 3 2 2 2 3 2 11" xfId="0" builtinId="53" customBuiltin="true"/>
    <cellStyle name="Обычный 2 3 2 2 2 3 2 12" xfId="0" builtinId="53" customBuiltin="true"/>
    <cellStyle name="Обычный 2 3 2 2 2 3 2 13" xfId="0" builtinId="53" customBuiltin="true"/>
    <cellStyle name="Обычный 2 3 2 2 2 3 2 2" xfId="0" builtinId="53" customBuiltin="true"/>
    <cellStyle name="Обычный 2 3 2 2 2 3 2 2 10" xfId="0" builtinId="53" customBuiltin="true"/>
    <cellStyle name="Обычный 2 3 2 2 2 3 2 2 2" xfId="0" builtinId="53" customBuiltin="true"/>
    <cellStyle name="Обычный 2 3 2 2 2 3 2 2 3" xfId="0" builtinId="53" customBuiltin="true"/>
    <cellStyle name="Обычный 2 3 2 2 2 3 2 2 4" xfId="0" builtinId="53" customBuiltin="true"/>
    <cellStyle name="Обычный 2 3 2 2 2 3 2 2 5" xfId="0" builtinId="53" customBuiltin="true"/>
    <cellStyle name="Обычный 2 3 2 2 2 3 2 2 6" xfId="0" builtinId="53" customBuiltin="true"/>
    <cellStyle name="Обычный 2 3 2 2 2 3 2 2 7" xfId="0" builtinId="53" customBuiltin="true"/>
    <cellStyle name="Обычный 2 3 2 2 2 3 2 2 8" xfId="0" builtinId="53" customBuiltin="true"/>
    <cellStyle name="Обычный 2 3 2 2 2 3 2 2 9" xfId="0" builtinId="53" customBuiltin="true"/>
    <cellStyle name="Обычный 2 3 2 2 2 3 2 3" xfId="0" builtinId="53" customBuiltin="true"/>
    <cellStyle name="Обычный 2 3 2 2 2 3 2 3 10" xfId="0" builtinId="53" customBuiltin="true"/>
    <cellStyle name="Обычный 2 3 2 2 2 3 2 3 2" xfId="0" builtinId="53" customBuiltin="true"/>
    <cellStyle name="Обычный 2 3 2 2 2 3 2 3 3" xfId="0" builtinId="53" customBuiltin="true"/>
    <cellStyle name="Обычный 2 3 2 2 2 3 2 3 4" xfId="0" builtinId="53" customBuiltin="true"/>
    <cellStyle name="Обычный 2 3 2 2 2 3 2 3 5" xfId="0" builtinId="53" customBuiltin="true"/>
    <cellStyle name="Обычный 2 3 2 2 2 3 2 3 6" xfId="0" builtinId="53" customBuiltin="true"/>
    <cellStyle name="Обычный 2 3 2 2 2 3 2 3 7" xfId="0" builtinId="53" customBuiltin="true"/>
    <cellStyle name="Обычный 2 3 2 2 2 3 2 3 8" xfId="0" builtinId="53" customBuiltin="true"/>
    <cellStyle name="Обычный 2 3 2 2 2 3 2 3 9" xfId="0" builtinId="53" customBuiltin="true"/>
    <cellStyle name="Обычный 2 3 2 2 2 3 2 4" xfId="0" builtinId="53" customBuiltin="true"/>
    <cellStyle name="Обычный 2 3 2 2 2 3 2 5" xfId="0" builtinId="53" customBuiltin="true"/>
    <cellStyle name="Обычный 2 3 2 2 2 3 2 6" xfId="0" builtinId="53" customBuiltin="true"/>
    <cellStyle name="Обычный 2 3 2 2 2 3 2 7" xfId="0" builtinId="53" customBuiltin="true"/>
    <cellStyle name="Обычный 2 3 2 2 2 3 2 8" xfId="0" builtinId="53" customBuiltin="true"/>
    <cellStyle name="Обычный 2 3 2 2 2 3 2 9" xfId="0" builtinId="53" customBuiltin="true"/>
    <cellStyle name="Обычный 2 3 2 2 2 3 3" xfId="0" builtinId="53" customBuiltin="true"/>
    <cellStyle name="Обычный 2 3 2 2 2 3 3 10" xfId="0" builtinId="53" customBuiltin="true"/>
    <cellStyle name="Обычный 2 3 2 2 2 3 3 11" xfId="0" builtinId="53" customBuiltin="true"/>
    <cellStyle name="Обычный 2 3 2 2 2 3 3 12" xfId="0" builtinId="53" customBuiltin="true"/>
    <cellStyle name="Обычный 2 3 2 2 2 3 3 13" xfId="0" builtinId="53" customBuiltin="true"/>
    <cellStyle name="Обычный 2 3 2 2 2 3 3 2" xfId="0" builtinId="53" customBuiltin="true"/>
    <cellStyle name="Обычный 2 3 2 2 2 3 3 2 10" xfId="0" builtinId="53" customBuiltin="true"/>
    <cellStyle name="Обычный 2 3 2 2 2 3 3 2 2" xfId="0" builtinId="53" customBuiltin="true"/>
    <cellStyle name="Обычный 2 3 2 2 2 3 3 2 3" xfId="0" builtinId="53" customBuiltin="true"/>
    <cellStyle name="Обычный 2 3 2 2 2 3 3 2 4" xfId="0" builtinId="53" customBuiltin="true"/>
    <cellStyle name="Обычный 2 3 2 2 2 3 3 2 5" xfId="0" builtinId="53" customBuiltin="true"/>
    <cellStyle name="Обычный 2 3 2 2 2 3 3 2 6" xfId="0" builtinId="53" customBuiltin="true"/>
    <cellStyle name="Обычный 2 3 2 2 2 3 3 2 7" xfId="0" builtinId="53" customBuiltin="true"/>
    <cellStyle name="Обычный 2 3 2 2 2 3 3 2 8" xfId="0" builtinId="53" customBuiltin="true"/>
    <cellStyle name="Обычный 2 3 2 2 2 3 3 2 9" xfId="0" builtinId="53" customBuiltin="true"/>
    <cellStyle name="Обычный 2 3 2 2 2 3 3 3" xfId="0" builtinId="53" customBuiltin="true"/>
    <cellStyle name="Обычный 2 3 2 2 2 3 3 3 10" xfId="0" builtinId="53" customBuiltin="true"/>
    <cellStyle name="Обычный 2 3 2 2 2 3 3 3 2" xfId="0" builtinId="53" customBuiltin="true"/>
    <cellStyle name="Обычный 2 3 2 2 2 3 3 3 3" xfId="0" builtinId="53" customBuiltin="true"/>
    <cellStyle name="Обычный 2 3 2 2 2 3 3 3 4" xfId="0" builtinId="53" customBuiltin="true"/>
    <cellStyle name="Обычный 2 3 2 2 2 3 3 3 5" xfId="0" builtinId="53" customBuiltin="true"/>
    <cellStyle name="Обычный 2 3 2 2 2 3 3 3 6" xfId="0" builtinId="53" customBuiltin="true"/>
    <cellStyle name="Обычный 2 3 2 2 2 3 3 3 7" xfId="0" builtinId="53" customBuiltin="true"/>
    <cellStyle name="Обычный 2 3 2 2 2 3 3 3 8" xfId="0" builtinId="53" customBuiltin="true"/>
    <cellStyle name="Обычный 2 3 2 2 2 3 3 3 9" xfId="0" builtinId="53" customBuiltin="true"/>
    <cellStyle name="Обычный 2 3 2 2 2 3 3 4" xfId="0" builtinId="53" customBuiltin="true"/>
    <cellStyle name="Обычный 2 3 2 2 2 3 3 5" xfId="0" builtinId="53" customBuiltin="true"/>
    <cellStyle name="Обычный 2 3 2 2 2 3 3 6" xfId="0" builtinId="53" customBuiltin="true"/>
    <cellStyle name="Обычный 2 3 2 2 2 3 3 7" xfId="0" builtinId="53" customBuiltin="true"/>
    <cellStyle name="Обычный 2 3 2 2 2 3 3 8" xfId="0" builtinId="53" customBuiltin="true"/>
    <cellStyle name="Обычный 2 3 2 2 2 3 3 9" xfId="0" builtinId="53" customBuiltin="true"/>
    <cellStyle name="Обычный 2 3 2 2 2 3 4" xfId="0" builtinId="53" customBuiltin="true"/>
    <cellStyle name="Обычный 2 3 2 2 2 3 4 10" xfId="0" builtinId="53" customBuiltin="true"/>
    <cellStyle name="Обычный 2 3 2 2 2 3 4 2" xfId="0" builtinId="53" customBuiltin="true"/>
    <cellStyle name="Обычный 2 3 2 2 2 3 4 3" xfId="0" builtinId="53" customBuiltin="true"/>
    <cellStyle name="Обычный 2 3 2 2 2 3 4 4" xfId="0" builtinId="53" customBuiltin="true"/>
    <cellStyle name="Обычный 2 3 2 2 2 3 4 5" xfId="0" builtinId="53" customBuiltin="true"/>
    <cellStyle name="Обычный 2 3 2 2 2 3 4 6" xfId="0" builtinId="53" customBuiltin="true"/>
    <cellStyle name="Обычный 2 3 2 2 2 3 4 7" xfId="0" builtinId="53" customBuiltin="true"/>
    <cellStyle name="Обычный 2 3 2 2 2 3 4 8" xfId="0" builtinId="53" customBuiltin="true"/>
    <cellStyle name="Обычный 2 3 2 2 2 3 4 9" xfId="0" builtinId="53" customBuiltin="true"/>
    <cellStyle name="Обычный 2 3 2 2 2 3 5" xfId="0" builtinId="53" customBuiltin="true"/>
    <cellStyle name="Обычный 2 3 2 2 2 3 5 10" xfId="0" builtinId="53" customBuiltin="true"/>
    <cellStyle name="Обычный 2 3 2 2 2 3 5 2" xfId="0" builtinId="53" customBuiltin="true"/>
    <cellStyle name="Обычный 2 3 2 2 2 3 5 3" xfId="0" builtinId="53" customBuiltin="true"/>
    <cellStyle name="Обычный 2 3 2 2 2 3 5 4" xfId="0" builtinId="53" customBuiltin="true"/>
    <cellStyle name="Обычный 2 3 2 2 2 3 5 5" xfId="0" builtinId="53" customBuiltin="true"/>
    <cellStyle name="Обычный 2 3 2 2 2 3 5 6" xfId="0" builtinId="53" customBuiltin="true"/>
    <cellStyle name="Обычный 2 3 2 2 2 3 5 7" xfId="0" builtinId="53" customBuiltin="true"/>
    <cellStyle name="Обычный 2 3 2 2 2 3 5 8" xfId="0" builtinId="53" customBuiltin="true"/>
    <cellStyle name="Обычный 2 3 2 2 2 3 5 9" xfId="0" builtinId="53" customBuiltin="true"/>
    <cellStyle name="Обычный 2 3 2 2 2 3 6" xfId="0" builtinId="53" customBuiltin="true"/>
    <cellStyle name="Обычный 2 3 2 2 2 3 7" xfId="0" builtinId="53" customBuiltin="true"/>
    <cellStyle name="Обычный 2 3 2 2 2 3 8" xfId="0" builtinId="53" customBuiltin="true"/>
    <cellStyle name="Обычный 2 3 2 2 2 3 9" xfId="0" builtinId="53" customBuiltin="true"/>
    <cellStyle name="Обычный 2 3 2 2 2 4" xfId="0" builtinId="53" customBuiltin="true"/>
    <cellStyle name="Обычный 2 3 2 2 2 4 10" xfId="0" builtinId="53" customBuiltin="true"/>
    <cellStyle name="Обычный 2 3 2 2 2 4 11" xfId="0" builtinId="53" customBuiltin="true"/>
    <cellStyle name="Обычный 2 3 2 2 2 4 12" xfId="0" builtinId="53" customBuiltin="true"/>
    <cellStyle name="Обычный 2 3 2 2 2 4 13" xfId="0" builtinId="53" customBuiltin="true"/>
    <cellStyle name="Обычный 2 3 2 2 2 4 2" xfId="0" builtinId="53" customBuiltin="true"/>
    <cellStyle name="Обычный 2 3 2 2 2 4 2 10" xfId="0" builtinId="53" customBuiltin="true"/>
    <cellStyle name="Обычный 2 3 2 2 2 4 2 2" xfId="0" builtinId="53" customBuiltin="true"/>
    <cellStyle name="Обычный 2 3 2 2 2 4 2 3" xfId="0" builtinId="53" customBuiltin="true"/>
    <cellStyle name="Обычный 2 3 2 2 2 4 2 4" xfId="0" builtinId="53" customBuiltin="true"/>
    <cellStyle name="Обычный 2 3 2 2 2 4 2 5" xfId="0" builtinId="53" customBuiltin="true"/>
    <cellStyle name="Обычный 2 3 2 2 2 4 2 6" xfId="0" builtinId="53" customBuiltin="true"/>
    <cellStyle name="Обычный 2 3 2 2 2 4 2 7" xfId="0" builtinId="53" customBuiltin="true"/>
    <cellStyle name="Обычный 2 3 2 2 2 4 2 8" xfId="0" builtinId="53" customBuiltin="true"/>
    <cellStyle name="Обычный 2 3 2 2 2 4 2 9" xfId="0" builtinId="53" customBuiltin="true"/>
    <cellStyle name="Обычный 2 3 2 2 2 4 3" xfId="0" builtinId="53" customBuiltin="true"/>
    <cellStyle name="Обычный 2 3 2 2 2 4 3 10" xfId="0" builtinId="53" customBuiltin="true"/>
    <cellStyle name="Обычный 2 3 2 2 2 4 3 2" xfId="0" builtinId="53" customBuiltin="true"/>
    <cellStyle name="Обычный 2 3 2 2 2 4 3 3" xfId="0" builtinId="53" customBuiltin="true"/>
    <cellStyle name="Обычный 2 3 2 2 2 4 3 4" xfId="0" builtinId="53" customBuiltin="true"/>
    <cellStyle name="Обычный 2 3 2 2 2 4 3 5" xfId="0" builtinId="53" customBuiltin="true"/>
    <cellStyle name="Обычный 2 3 2 2 2 4 3 6" xfId="0" builtinId="53" customBuiltin="true"/>
    <cellStyle name="Обычный 2 3 2 2 2 4 3 7" xfId="0" builtinId="53" customBuiltin="true"/>
    <cellStyle name="Обычный 2 3 2 2 2 4 3 8" xfId="0" builtinId="53" customBuiltin="true"/>
    <cellStyle name="Обычный 2 3 2 2 2 4 3 9" xfId="0" builtinId="53" customBuiltin="true"/>
    <cellStyle name="Обычный 2 3 2 2 2 4 4" xfId="0" builtinId="53" customBuiltin="true"/>
    <cellStyle name="Обычный 2 3 2 2 2 4 5" xfId="0" builtinId="53" customBuiltin="true"/>
    <cellStyle name="Обычный 2 3 2 2 2 4 6" xfId="0" builtinId="53" customBuiltin="true"/>
    <cellStyle name="Обычный 2 3 2 2 2 4 7" xfId="0" builtinId="53" customBuiltin="true"/>
    <cellStyle name="Обычный 2 3 2 2 2 4 8" xfId="0" builtinId="53" customBuiltin="true"/>
    <cellStyle name="Обычный 2 3 2 2 2 4 9" xfId="0" builtinId="53" customBuiltin="true"/>
    <cellStyle name="Обычный 2 3 2 2 2 5" xfId="0" builtinId="53" customBuiltin="true"/>
    <cellStyle name="Обычный 2 3 2 2 2 5 10" xfId="0" builtinId="53" customBuiltin="true"/>
    <cellStyle name="Обычный 2 3 2 2 2 5 11" xfId="0" builtinId="53" customBuiltin="true"/>
    <cellStyle name="Обычный 2 3 2 2 2 5 12" xfId="0" builtinId="53" customBuiltin="true"/>
    <cellStyle name="Обычный 2 3 2 2 2 5 13" xfId="0" builtinId="53" customBuiltin="true"/>
    <cellStyle name="Обычный 2 3 2 2 2 5 2" xfId="0" builtinId="53" customBuiltin="true"/>
    <cellStyle name="Обычный 2 3 2 2 2 5 2 10" xfId="0" builtinId="53" customBuiltin="true"/>
    <cellStyle name="Обычный 2 3 2 2 2 5 2 2" xfId="0" builtinId="53" customBuiltin="true"/>
    <cellStyle name="Обычный 2 3 2 2 2 5 2 3" xfId="0" builtinId="53" customBuiltin="true"/>
    <cellStyle name="Обычный 2 3 2 2 2 5 2 4" xfId="0" builtinId="53" customBuiltin="true"/>
    <cellStyle name="Обычный 2 3 2 2 2 5 2 5" xfId="0" builtinId="53" customBuiltin="true"/>
    <cellStyle name="Обычный 2 3 2 2 2 5 2 6" xfId="0" builtinId="53" customBuiltin="true"/>
    <cellStyle name="Обычный 2 3 2 2 2 5 2 7" xfId="0" builtinId="53" customBuiltin="true"/>
    <cellStyle name="Обычный 2 3 2 2 2 5 2 8" xfId="0" builtinId="53" customBuiltin="true"/>
    <cellStyle name="Обычный 2 3 2 2 2 5 2 9" xfId="0" builtinId="53" customBuiltin="true"/>
    <cellStyle name="Обычный 2 3 2 2 2 5 3" xfId="0" builtinId="53" customBuiltin="true"/>
    <cellStyle name="Обычный 2 3 2 2 2 5 3 10" xfId="0" builtinId="53" customBuiltin="true"/>
    <cellStyle name="Обычный 2 3 2 2 2 5 3 2" xfId="0" builtinId="53" customBuiltin="true"/>
    <cellStyle name="Обычный 2 3 2 2 2 5 3 3" xfId="0" builtinId="53" customBuiltin="true"/>
    <cellStyle name="Обычный 2 3 2 2 2 5 3 4" xfId="0" builtinId="53" customBuiltin="true"/>
    <cellStyle name="Обычный 2 3 2 2 2 5 3 5" xfId="0" builtinId="53" customBuiltin="true"/>
    <cellStyle name="Обычный 2 3 2 2 2 5 3 6" xfId="0" builtinId="53" customBuiltin="true"/>
    <cellStyle name="Обычный 2 3 2 2 2 5 3 7" xfId="0" builtinId="53" customBuiltin="true"/>
    <cellStyle name="Обычный 2 3 2 2 2 5 3 8" xfId="0" builtinId="53" customBuiltin="true"/>
    <cellStyle name="Обычный 2 3 2 2 2 5 3 9" xfId="0" builtinId="53" customBuiltin="true"/>
    <cellStyle name="Обычный 2 3 2 2 2 5 4" xfId="0" builtinId="53" customBuiltin="true"/>
    <cellStyle name="Обычный 2 3 2 2 2 5 5" xfId="0" builtinId="53" customBuiltin="true"/>
    <cellStyle name="Обычный 2 3 2 2 2 5 6" xfId="0" builtinId="53" customBuiltin="true"/>
    <cellStyle name="Обычный 2 3 2 2 2 5 7" xfId="0" builtinId="53" customBuiltin="true"/>
    <cellStyle name="Обычный 2 3 2 2 2 5 8" xfId="0" builtinId="53" customBuiltin="true"/>
    <cellStyle name="Обычный 2 3 2 2 2 5 9" xfId="0" builtinId="53" customBuiltin="true"/>
    <cellStyle name="Обычный 2 3 2 2 2 6" xfId="0" builtinId="53" customBuiltin="true"/>
    <cellStyle name="Обычный 2 3 2 2 2 6 10" xfId="0" builtinId="53" customBuiltin="true"/>
    <cellStyle name="Обычный 2 3 2 2 2 6 11" xfId="0" builtinId="53" customBuiltin="true"/>
    <cellStyle name="Обычный 2 3 2 2 2 6 12" xfId="0" builtinId="53" customBuiltin="true"/>
    <cellStyle name="Обычный 2 3 2 2 2 6 2" xfId="0" builtinId="53" customBuiltin="true"/>
    <cellStyle name="Обычный 2 3 2 2 2 6 2 10" xfId="0" builtinId="53" customBuiltin="true"/>
    <cellStyle name="Обычный 2 3 2 2 2 6 2 2" xfId="0" builtinId="53" customBuiltin="true"/>
    <cellStyle name="Обычный 2 3 2 2 2 6 2 3" xfId="0" builtinId="53" customBuiltin="true"/>
    <cellStyle name="Обычный 2 3 2 2 2 6 2 4" xfId="0" builtinId="53" customBuiltin="true"/>
    <cellStyle name="Обычный 2 3 2 2 2 6 2 5" xfId="0" builtinId="53" customBuiltin="true"/>
    <cellStyle name="Обычный 2 3 2 2 2 6 2 6" xfId="0" builtinId="53" customBuiltin="true"/>
    <cellStyle name="Обычный 2 3 2 2 2 6 2 7" xfId="0" builtinId="53" customBuiltin="true"/>
    <cellStyle name="Обычный 2 3 2 2 2 6 2 8" xfId="0" builtinId="53" customBuiltin="true"/>
    <cellStyle name="Обычный 2 3 2 2 2 6 2 9" xfId="0" builtinId="53" customBuiltin="true"/>
    <cellStyle name="Обычный 2 3 2 2 2 6 3" xfId="0" builtinId="53" customBuiltin="true"/>
    <cellStyle name="Обычный 2 3 2 2 2 6 3 2" xfId="0" builtinId="53" customBuiltin="true"/>
    <cellStyle name="Обычный 2 3 2 2 2 6 3 3" xfId="0" builtinId="53" customBuiltin="true"/>
    <cellStyle name="Обычный 2 3 2 2 2 6 3 4" xfId="0" builtinId="53" customBuiltin="true"/>
    <cellStyle name="Обычный 2 3 2 2 2 6 3 5" xfId="0" builtinId="53" customBuiltin="true"/>
    <cellStyle name="Обычный 2 3 2 2 2 6 3 6" xfId="0" builtinId="53" customBuiltin="true"/>
    <cellStyle name="Обычный 2 3 2 2 2 6 3 7" xfId="0" builtinId="53" customBuiltin="true"/>
    <cellStyle name="Обычный 2 3 2 2 2 6 3 8" xfId="0" builtinId="53" customBuiltin="true"/>
    <cellStyle name="Обычный 2 3 2 2 2 6 3 9" xfId="0" builtinId="53" customBuiltin="true"/>
    <cellStyle name="Обычный 2 3 2 2 2 6 4" xfId="0" builtinId="53" customBuiltin="true"/>
    <cellStyle name="Обычный 2 3 2 2 2 6 5" xfId="0" builtinId="53" customBuiltin="true"/>
    <cellStyle name="Обычный 2 3 2 2 2 6 6" xfId="0" builtinId="53" customBuiltin="true"/>
    <cellStyle name="Обычный 2 3 2 2 2 6 7" xfId="0" builtinId="53" customBuiltin="true"/>
    <cellStyle name="Обычный 2 3 2 2 2 6 8" xfId="0" builtinId="53" customBuiltin="true"/>
    <cellStyle name="Обычный 2 3 2 2 2 6 9" xfId="0" builtinId="53" customBuiltin="true"/>
    <cellStyle name="Обычный 2 3 2 2 2 7" xfId="0" builtinId="53" customBuiltin="true"/>
    <cellStyle name="Обычный 2 3 2 2 2 7 10" xfId="0" builtinId="53" customBuiltin="true"/>
    <cellStyle name="Обычный 2 3 2 2 2 7 11" xfId="0" builtinId="53" customBuiltin="true"/>
    <cellStyle name="Обычный 2 3 2 2 2 7 2" xfId="0" builtinId="53" customBuiltin="true"/>
    <cellStyle name="Обычный 2 3 2 2 2 7 2 10" xfId="0" builtinId="53" customBuiltin="true"/>
    <cellStyle name="Обычный 2 3 2 2 2 7 2 2" xfId="0" builtinId="53" customBuiltin="true"/>
    <cellStyle name="Обычный 2 3 2 2 2 7 2 3" xfId="0" builtinId="53" customBuiltin="true"/>
    <cellStyle name="Обычный 2 3 2 2 2 7 2 4" xfId="0" builtinId="53" customBuiltin="true"/>
    <cellStyle name="Обычный 2 3 2 2 2 7 2 5" xfId="0" builtinId="53" customBuiltin="true"/>
    <cellStyle name="Обычный 2 3 2 2 2 7 2 6" xfId="0" builtinId="53" customBuiltin="true"/>
    <cellStyle name="Обычный 2 3 2 2 2 7 2 7" xfId="0" builtinId="53" customBuiltin="true"/>
    <cellStyle name="Обычный 2 3 2 2 2 7 2 8" xfId="0" builtinId="53" customBuiltin="true"/>
    <cellStyle name="Обычный 2 3 2 2 2 7 2 9" xfId="0" builtinId="53" customBuiltin="true"/>
    <cellStyle name="Обычный 2 3 2 2 2 7 3" xfId="0" builtinId="53" customBuiltin="true"/>
    <cellStyle name="Обычный 2 3 2 2 2 7 4" xfId="0" builtinId="53" customBuiltin="true"/>
    <cellStyle name="Обычный 2 3 2 2 2 7 5" xfId="0" builtinId="53" customBuiltin="true"/>
    <cellStyle name="Обычный 2 3 2 2 2 7 6" xfId="0" builtinId="53" customBuiltin="true"/>
    <cellStyle name="Обычный 2 3 2 2 2 7 7" xfId="0" builtinId="53" customBuiltin="true"/>
    <cellStyle name="Обычный 2 3 2 2 2 7 8" xfId="0" builtinId="53" customBuiltin="true"/>
    <cellStyle name="Обычный 2 3 2 2 2 7 9" xfId="0" builtinId="53" customBuiltin="true"/>
    <cellStyle name="Обычный 2 3 2 2 2 8" xfId="0" builtinId="53" customBuiltin="true"/>
    <cellStyle name="Обычный 2 3 2 2 2 8 10" xfId="0" builtinId="53" customBuiltin="true"/>
    <cellStyle name="Обычный 2 3 2 2 2 8 2" xfId="0" builtinId="53" customBuiltin="true"/>
    <cellStyle name="Обычный 2 3 2 2 2 8 3" xfId="0" builtinId="53" customBuiltin="true"/>
    <cellStyle name="Обычный 2 3 2 2 2 8 4" xfId="0" builtinId="53" customBuiltin="true"/>
    <cellStyle name="Обычный 2 3 2 2 2 8 5" xfId="0" builtinId="53" customBuiltin="true"/>
    <cellStyle name="Обычный 2 3 2 2 2 8 6" xfId="0" builtinId="53" customBuiltin="true"/>
    <cellStyle name="Обычный 2 3 2 2 2 8 7" xfId="0" builtinId="53" customBuiltin="true"/>
    <cellStyle name="Обычный 2 3 2 2 2 8 8" xfId="0" builtinId="53" customBuiltin="true"/>
    <cellStyle name="Обычный 2 3 2 2 2 8 9" xfId="0" builtinId="53" customBuiltin="true"/>
    <cellStyle name="Обычный 2 3 2 2 2 9" xfId="0" builtinId="53" customBuiltin="true"/>
    <cellStyle name="Обычный 2 3 2 2 2 9 10" xfId="0" builtinId="53" customBuiltin="true"/>
    <cellStyle name="Обычный 2 3 2 2 2 9 2" xfId="0" builtinId="53" customBuiltin="true"/>
    <cellStyle name="Обычный 2 3 2 2 2 9 3" xfId="0" builtinId="53" customBuiltin="true"/>
    <cellStyle name="Обычный 2 3 2 2 2 9 4" xfId="0" builtinId="53" customBuiltin="true"/>
    <cellStyle name="Обычный 2 3 2 2 2 9 5" xfId="0" builtinId="53" customBuiltin="true"/>
    <cellStyle name="Обычный 2 3 2 2 2 9 6" xfId="0" builtinId="53" customBuiltin="true"/>
    <cellStyle name="Обычный 2 3 2 2 2 9 7" xfId="0" builtinId="53" customBuiltin="true"/>
    <cellStyle name="Обычный 2 3 2 2 2 9 8" xfId="0" builtinId="53" customBuiltin="true"/>
    <cellStyle name="Обычный 2 3 2 2 2 9 9" xfId="0" builtinId="53" customBuiltin="true"/>
    <cellStyle name="Обычный 2 3 2 2 20" xfId="0" builtinId="53" customBuiltin="true"/>
    <cellStyle name="Обычный 2 3 2 2 20 2" xfId="0" builtinId="53" customBuiltin="true"/>
    <cellStyle name="Обычный 2 3 2 2 20 3" xfId="0" builtinId="53" customBuiltin="true"/>
    <cellStyle name="Обычный 2 3 2 2 21" xfId="0" builtinId="53" customBuiltin="true"/>
    <cellStyle name="Обычный 2 3 2 2 22" xfId="0" builtinId="53" customBuiltin="true"/>
    <cellStyle name="Обычный 2 3 2 2 23" xfId="0" builtinId="53" customBuiltin="true"/>
    <cellStyle name="Обычный 2 3 2 2 24" xfId="0" builtinId="53" customBuiltin="true"/>
    <cellStyle name="Обычный 2 3 2 2 25" xfId="0" builtinId="53" customBuiltin="true"/>
    <cellStyle name="Обычный 2 3 2 2 26" xfId="0" builtinId="53" customBuiltin="true"/>
    <cellStyle name="Обычный 2 3 2 2 27" xfId="0" builtinId="53" customBuiltin="true"/>
    <cellStyle name="Обычный 2 3 2 2 28" xfId="0" builtinId="53" customBuiltin="true"/>
    <cellStyle name="Обычный 2 3 2 2 29" xfId="0" builtinId="53" customBuiltin="true"/>
    <cellStyle name="Обычный 2 3 2 2 3" xfId="0" builtinId="53" customBuiltin="true"/>
    <cellStyle name="Обычный 2 3 2 2 3 10" xfId="0" builtinId="53" customBuiltin="true"/>
    <cellStyle name="Обычный 2 3 2 2 3 11" xfId="0" builtinId="53" customBuiltin="true"/>
    <cellStyle name="Обычный 2 3 2 2 3 12" xfId="0" builtinId="53" customBuiltin="true"/>
    <cellStyle name="Обычный 2 3 2 2 3 13" xfId="0" builtinId="53" customBuiltin="true"/>
    <cellStyle name="Обычный 2 3 2 2 3 14" xfId="0" builtinId="53" customBuiltin="true"/>
    <cellStyle name="Обычный 2 3 2 2 3 15" xfId="0" builtinId="53" customBuiltin="true"/>
    <cellStyle name="Обычный 2 3 2 2 3 16" xfId="0" builtinId="53" customBuiltin="true"/>
    <cellStyle name="Обычный 2 3 2 2 3 17" xfId="0" builtinId="53" customBuiltin="true"/>
    <cellStyle name="Обычный 2 3 2 2 3 18" xfId="0" builtinId="53" customBuiltin="true"/>
    <cellStyle name="Обычный 2 3 2 2 3 2" xfId="0" builtinId="53" customBuiltin="true"/>
    <cellStyle name="Обычный 2 3 2 2 3 2 10" xfId="0" builtinId="53" customBuiltin="true"/>
    <cellStyle name="Обычный 2 3 2 2 3 2 11" xfId="0" builtinId="53" customBuiltin="true"/>
    <cellStyle name="Обычный 2 3 2 2 3 2 12" xfId="0" builtinId="53" customBuiltin="true"/>
    <cellStyle name="Обычный 2 3 2 2 3 2 13" xfId="0" builtinId="53" customBuiltin="true"/>
    <cellStyle name="Обычный 2 3 2 2 3 2 14" xfId="0" builtinId="53" customBuiltin="true"/>
    <cellStyle name="Обычный 2 3 2 2 3 2 15" xfId="0" builtinId="53" customBuiltin="true"/>
    <cellStyle name="Обычный 2 3 2 2 3 2 2" xfId="0" builtinId="53" customBuiltin="true"/>
    <cellStyle name="Обычный 2 3 2 2 3 2 2 10" xfId="0" builtinId="53" customBuiltin="true"/>
    <cellStyle name="Обычный 2 3 2 2 3 2 2 11" xfId="0" builtinId="53" customBuiltin="true"/>
    <cellStyle name="Обычный 2 3 2 2 3 2 2 12" xfId="0" builtinId="53" customBuiltin="true"/>
    <cellStyle name="Обычный 2 3 2 2 3 2 2 13" xfId="0" builtinId="53" customBuiltin="true"/>
    <cellStyle name="Обычный 2 3 2 2 3 2 2 2" xfId="0" builtinId="53" customBuiltin="true"/>
    <cellStyle name="Обычный 2 3 2 2 3 2 2 2 10" xfId="0" builtinId="53" customBuiltin="true"/>
    <cellStyle name="Обычный 2 3 2 2 3 2 2 2 2" xfId="0" builtinId="53" customBuiltin="true"/>
    <cellStyle name="Обычный 2 3 2 2 3 2 2 2 3" xfId="0" builtinId="53" customBuiltin="true"/>
    <cellStyle name="Обычный 2 3 2 2 3 2 2 2 4" xfId="0" builtinId="53" customBuiltin="true"/>
    <cellStyle name="Обычный 2 3 2 2 3 2 2 2 5" xfId="0" builtinId="53" customBuiltin="true"/>
    <cellStyle name="Обычный 2 3 2 2 3 2 2 2 6" xfId="0" builtinId="53" customBuiltin="true"/>
    <cellStyle name="Обычный 2 3 2 2 3 2 2 2 7" xfId="0" builtinId="53" customBuiltin="true"/>
    <cellStyle name="Обычный 2 3 2 2 3 2 2 2 8" xfId="0" builtinId="53" customBuiltin="true"/>
    <cellStyle name="Обычный 2 3 2 2 3 2 2 2 9" xfId="0" builtinId="53" customBuiltin="true"/>
    <cellStyle name="Обычный 2 3 2 2 3 2 2 3" xfId="0" builtinId="53" customBuiltin="true"/>
    <cellStyle name="Обычный 2 3 2 2 3 2 2 3 10" xfId="0" builtinId="53" customBuiltin="true"/>
    <cellStyle name="Обычный 2 3 2 2 3 2 2 3 2" xfId="0" builtinId="53" customBuiltin="true"/>
    <cellStyle name="Обычный 2 3 2 2 3 2 2 3 3" xfId="0" builtinId="53" customBuiltin="true"/>
    <cellStyle name="Обычный 2 3 2 2 3 2 2 3 4" xfId="0" builtinId="53" customBuiltin="true"/>
    <cellStyle name="Обычный 2 3 2 2 3 2 2 3 5" xfId="0" builtinId="53" customBuiltin="true"/>
    <cellStyle name="Обычный 2 3 2 2 3 2 2 3 6" xfId="0" builtinId="53" customBuiltin="true"/>
    <cellStyle name="Обычный 2 3 2 2 3 2 2 3 7" xfId="0" builtinId="53" customBuiltin="true"/>
    <cellStyle name="Обычный 2 3 2 2 3 2 2 3 8" xfId="0" builtinId="53" customBuiltin="true"/>
    <cellStyle name="Обычный 2 3 2 2 3 2 2 3 9" xfId="0" builtinId="53" customBuiltin="true"/>
    <cellStyle name="Обычный 2 3 2 2 3 2 2 4" xfId="0" builtinId="53" customBuiltin="true"/>
    <cellStyle name="Обычный 2 3 2 2 3 2 2 5" xfId="0" builtinId="53" customBuiltin="true"/>
    <cellStyle name="Обычный 2 3 2 2 3 2 2 6" xfId="0" builtinId="53" customBuiltin="true"/>
    <cellStyle name="Обычный 2 3 2 2 3 2 2 7" xfId="0" builtinId="53" customBuiltin="true"/>
    <cellStyle name="Обычный 2 3 2 2 3 2 2 8" xfId="0" builtinId="53" customBuiltin="true"/>
    <cellStyle name="Обычный 2 3 2 2 3 2 2 9" xfId="0" builtinId="53" customBuiltin="true"/>
    <cellStyle name="Обычный 2 3 2 2 3 2 3" xfId="0" builtinId="53" customBuiltin="true"/>
    <cellStyle name="Обычный 2 3 2 2 3 2 3 10" xfId="0" builtinId="53" customBuiltin="true"/>
    <cellStyle name="Обычный 2 3 2 2 3 2 3 11" xfId="0" builtinId="53" customBuiltin="true"/>
    <cellStyle name="Обычный 2 3 2 2 3 2 3 12" xfId="0" builtinId="53" customBuiltin="true"/>
    <cellStyle name="Обычный 2 3 2 2 3 2 3 13" xfId="0" builtinId="53" customBuiltin="true"/>
    <cellStyle name="Обычный 2 3 2 2 3 2 3 2" xfId="0" builtinId="53" customBuiltin="true"/>
    <cellStyle name="Обычный 2 3 2 2 3 2 3 2 10" xfId="0" builtinId="53" customBuiltin="true"/>
    <cellStyle name="Обычный 2 3 2 2 3 2 3 2 2" xfId="0" builtinId="53" customBuiltin="true"/>
    <cellStyle name="Обычный 2 3 2 2 3 2 3 2 3" xfId="0" builtinId="53" customBuiltin="true"/>
    <cellStyle name="Обычный 2 3 2 2 3 2 3 2 4" xfId="0" builtinId="53" customBuiltin="true"/>
    <cellStyle name="Обычный 2 3 2 2 3 2 3 2 5" xfId="0" builtinId="53" customBuiltin="true"/>
    <cellStyle name="Обычный 2 3 2 2 3 2 3 2 6" xfId="0" builtinId="53" customBuiltin="true"/>
    <cellStyle name="Обычный 2 3 2 2 3 2 3 2 7" xfId="0" builtinId="53" customBuiltin="true"/>
    <cellStyle name="Обычный 2 3 2 2 3 2 3 2 8" xfId="0" builtinId="53" customBuiltin="true"/>
    <cellStyle name="Обычный 2 3 2 2 3 2 3 2 9" xfId="0" builtinId="53" customBuiltin="true"/>
    <cellStyle name="Обычный 2 3 2 2 3 2 3 3" xfId="0" builtinId="53" customBuiltin="true"/>
    <cellStyle name="Обычный 2 3 2 2 3 2 3 3 10" xfId="0" builtinId="53" customBuiltin="true"/>
    <cellStyle name="Обычный 2 3 2 2 3 2 3 3 2" xfId="0" builtinId="53" customBuiltin="true"/>
    <cellStyle name="Обычный 2 3 2 2 3 2 3 3 3" xfId="0" builtinId="53" customBuiltin="true"/>
    <cellStyle name="Обычный 2 3 2 2 3 2 3 3 4" xfId="0" builtinId="53" customBuiltin="true"/>
    <cellStyle name="Обычный 2 3 2 2 3 2 3 3 5" xfId="0" builtinId="53" customBuiltin="true"/>
    <cellStyle name="Обычный 2 3 2 2 3 2 3 3 6" xfId="0" builtinId="53" customBuiltin="true"/>
    <cellStyle name="Обычный 2 3 2 2 3 2 3 3 7" xfId="0" builtinId="53" customBuiltin="true"/>
    <cellStyle name="Обычный 2 3 2 2 3 2 3 3 8" xfId="0" builtinId="53" customBuiltin="true"/>
    <cellStyle name="Обычный 2 3 2 2 3 2 3 3 9" xfId="0" builtinId="53" customBuiltin="true"/>
    <cellStyle name="Обычный 2 3 2 2 3 2 3 4" xfId="0" builtinId="53" customBuiltin="true"/>
    <cellStyle name="Обычный 2 3 2 2 3 2 3 5" xfId="0" builtinId="53" customBuiltin="true"/>
    <cellStyle name="Обычный 2 3 2 2 3 2 3 6" xfId="0" builtinId="53" customBuiltin="true"/>
    <cellStyle name="Обычный 2 3 2 2 3 2 3 7" xfId="0" builtinId="53" customBuiltin="true"/>
    <cellStyle name="Обычный 2 3 2 2 3 2 3 8" xfId="0" builtinId="53" customBuiltin="true"/>
    <cellStyle name="Обычный 2 3 2 2 3 2 3 9" xfId="0" builtinId="53" customBuiltin="true"/>
    <cellStyle name="Обычный 2 3 2 2 3 2 4" xfId="0" builtinId="53" customBuiltin="true"/>
    <cellStyle name="Обычный 2 3 2 2 3 2 4 10" xfId="0" builtinId="53" customBuiltin="true"/>
    <cellStyle name="Обычный 2 3 2 2 3 2 4 2" xfId="0" builtinId="53" customBuiltin="true"/>
    <cellStyle name="Обычный 2 3 2 2 3 2 4 3" xfId="0" builtinId="53" customBuiltin="true"/>
    <cellStyle name="Обычный 2 3 2 2 3 2 4 4" xfId="0" builtinId="53" customBuiltin="true"/>
    <cellStyle name="Обычный 2 3 2 2 3 2 4 5" xfId="0" builtinId="53" customBuiltin="true"/>
    <cellStyle name="Обычный 2 3 2 2 3 2 4 6" xfId="0" builtinId="53" customBuiltin="true"/>
    <cellStyle name="Обычный 2 3 2 2 3 2 4 7" xfId="0" builtinId="53" customBuiltin="true"/>
    <cellStyle name="Обычный 2 3 2 2 3 2 4 8" xfId="0" builtinId="53" customBuiltin="true"/>
    <cellStyle name="Обычный 2 3 2 2 3 2 4 9" xfId="0" builtinId="53" customBuiltin="true"/>
    <cellStyle name="Обычный 2 3 2 2 3 2 5" xfId="0" builtinId="53" customBuiltin="true"/>
    <cellStyle name="Обычный 2 3 2 2 3 2 5 10" xfId="0" builtinId="53" customBuiltin="true"/>
    <cellStyle name="Обычный 2 3 2 2 3 2 5 2" xfId="0" builtinId="53" customBuiltin="true"/>
    <cellStyle name="Обычный 2 3 2 2 3 2 5 3" xfId="0" builtinId="53" customBuiltin="true"/>
    <cellStyle name="Обычный 2 3 2 2 3 2 5 4" xfId="0" builtinId="53" customBuiltin="true"/>
    <cellStyle name="Обычный 2 3 2 2 3 2 5 5" xfId="0" builtinId="53" customBuiltin="true"/>
    <cellStyle name="Обычный 2 3 2 2 3 2 5 6" xfId="0" builtinId="53" customBuiltin="true"/>
    <cellStyle name="Обычный 2 3 2 2 3 2 5 7" xfId="0" builtinId="53" customBuiltin="true"/>
    <cellStyle name="Обычный 2 3 2 2 3 2 5 8" xfId="0" builtinId="53" customBuiltin="true"/>
    <cellStyle name="Обычный 2 3 2 2 3 2 5 9" xfId="0" builtinId="53" customBuiltin="true"/>
    <cellStyle name="Обычный 2 3 2 2 3 2 6" xfId="0" builtinId="53" customBuiltin="true"/>
    <cellStyle name="Обычный 2 3 2 2 3 2 7" xfId="0" builtinId="53" customBuiltin="true"/>
    <cellStyle name="Обычный 2 3 2 2 3 2 8" xfId="0" builtinId="53" customBuiltin="true"/>
    <cellStyle name="Обычный 2 3 2 2 3 2 9" xfId="0" builtinId="53" customBuiltin="true"/>
    <cellStyle name="Обычный 2 3 2 2 3 3" xfId="0" builtinId="53" customBuiltin="true"/>
    <cellStyle name="Обычный 2 3 2 2 3 3 10" xfId="0" builtinId="53" customBuiltin="true"/>
    <cellStyle name="Обычный 2 3 2 2 3 3 11" xfId="0" builtinId="53" customBuiltin="true"/>
    <cellStyle name="Обычный 2 3 2 2 3 3 12" xfId="0" builtinId="53" customBuiltin="true"/>
    <cellStyle name="Обычный 2 3 2 2 3 3 13" xfId="0" builtinId="53" customBuiltin="true"/>
    <cellStyle name="Обычный 2 3 2 2 3 3 2" xfId="0" builtinId="53" customBuiltin="true"/>
    <cellStyle name="Обычный 2 3 2 2 3 3 2 10" xfId="0" builtinId="53" customBuiltin="true"/>
    <cellStyle name="Обычный 2 3 2 2 3 3 2 2" xfId="0" builtinId="53" customBuiltin="true"/>
    <cellStyle name="Обычный 2 3 2 2 3 3 2 3" xfId="0" builtinId="53" customBuiltin="true"/>
    <cellStyle name="Обычный 2 3 2 2 3 3 2 4" xfId="0" builtinId="53" customBuiltin="true"/>
    <cellStyle name="Обычный 2 3 2 2 3 3 2 5" xfId="0" builtinId="53" customBuiltin="true"/>
    <cellStyle name="Обычный 2 3 2 2 3 3 2 6" xfId="0" builtinId="53" customBuiltin="true"/>
    <cellStyle name="Обычный 2 3 2 2 3 3 2 7" xfId="0" builtinId="53" customBuiltin="true"/>
    <cellStyle name="Обычный 2 3 2 2 3 3 2 8" xfId="0" builtinId="53" customBuiltin="true"/>
    <cellStyle name="Обычный 2 3 2 2 3 3 2 9" xfId="0" builtinId="53" customBuiltin="true"/>
    <cellStyle name="Обычный 2 3 2 2 3 3 3" xfId="0" builtinId="53" customBuiltin="true"/>
    <cellStyle name="Обычный 2 3 2 2 3 3 3 10" xfId="0" builtinId="53" customBuiltin="true"/>
    <cellStyle name="Обычный 2 3 2 2 3 3 3 2" xfId="0" builtinId="53" customBuiltin="true"/>
    <cellStyle name="Обычный 2 3 2 2 3 3 3 3" xfId="0" builtinId="53" customBuiltin="true"/>
    <cellStyle name="Обычный 2 3 2 2 3 3 3 4" xfId="0" builtinId="53" customBuiltin="true"/>
    <cellStyle name="Обычный 2 3 2 2 3 3 3 5" xfId="0" builtinId="53" customBuiltin="true"/>
    <cellStyle name="Обычный 2 3 2 2 3 3 3 6" xfId="0" builtinId="53" customBuiltin="true"/>
    <cellStyle name="Обычный 2 3 2 2 3 3 3 7" xfId="0" builtinId="53" customBuiltin="true"/>
    <cellStyle name="Обычный 2 3 2 2 3 3 3 8" xfId="0" builtinId="53" customBuiltin="true"/>
    <cellStyle name="Обычный 2 3 2 2 3 3 3 9" xfId="0" builtinId="53" customBuiltin="true"/>
    <cellStyle name="Обычный 2 3 2 2 3 3 4" xfId="0" builtinId="53" customBuiltin="true"/>
    <cellStyle name="Обычный 2 3 2 2 3 3 5" xfId="0" builtinId="53" customBuiltin="true"/>
    <cellStyle name="Обычный 2 3 2 2 3 3 6" xfId="0" builtinId="53" customBuiltin="true"/>
    <cellStyle name="Обычный 2 3 2 2 3 3 7" xfId="0" builtinId="53" customBuiltin="true"/>
    <cellStyle name="Обычный 2 3 2 2 3 3 8" xfId="0" builtinId="53" customBuiltin="true"/>
    <cellStyle name="Обычный 2 3 2 2 3 3 9" xfId="0" builtinId="53" customBuiltin="true"/>
    <cellStyle name="Обычный 2 3 2 2 3 4" xfId="0" builtinId="53" customBuiltin="true"/>
    <cellStyle name="Обычный 2 3 2 2 3 4 10" xfId="0" builtinId="53" customBuiltin="true"/>
    <cellStyle name="Обычный 2 3 2 2 3 4 11" xfId="0" builtinId="53" customBuiltin="true"/>
    <cellStyle name="Обычный 2 3 2 2 3 4 12" xfId="0" builtinId="53" customBuiltin="true"/>
    <cellStyle name="Обычный 2 3 2 2 3 4 13" xfId="0" builtinId="53" customBuiltin="true"/>
    <cellStyle name="Обычный 2 3 2 2 3 4 2" xfId="0" builtinId="53" customBuiltin="true"/>
    <cellStyle name="Обычный 2 3 2 2 3 4 2 10" xfId="0" builtinId="53" customBuiltin="true"/>
    <cellStyle name="Обычный 2 3 2 2 3 4 2 2" xfId="0" builtinId="53" customBuiltin="true"/>
    <cellStyle name="Обычный 2 3 2 2 3 4 2 3" xfId="0" builtinId="53" customBuiltin="true"/>
    <cellStyle name="Обычный 2 3 2 2 3 4 2 4" xfId="0" builtinId="53" customBuiltin="true"/>
    <cellStyle name="Обычный 2 3 2 2 3 4 2 5" xfId="0" builtinId="53" customBuiltin="true"/>
    <cellStyle name="Обычный 2 3 2 2 3 4 2 6" xfId="0" builtinId="53" customBuiltin="true"/>
    <cellStyle name="Обычный 2 3 2 2 3 4 2 7" xfId="0" builtinId="53" customBuiltin="true"/>
    <cellStyle name="Обычный 2 3 2 2 3 4 2 8" xfId="0" builtinId="53" customBuiltin="true"/>
    <cellStyle name="Обычный 2 3 2 2 3 4 2 9" xfId="0" builtinId="53" customBuiltin="true"/>
    <cellStyle name="Обычный 2 3 2 2 3 4 3" xfId="0" builtinId="53" customBuiltin="true"/>
    <cellStyle name="Обычный 2 3 2 2 3 4 3 10" xfId="0" builtinId="53" customBuiltin="true"/>
    <cellStyle name="Обычный 2 3 2 2 3 4 3 2" xfId="0" builtinId="53" customBuiltin="true"/>
    <cellStyle name="Обычный 2 3 2 2 3 4 3 3" xfId="0" builtinId="53" customBuiltin="true"/>
    <cellStyle name="Обычный 2 3 2 2 3 4 3 4" xfId="0" builtinId="53" customBuiltin="true"/>
    <cellStyle name="Обычный 2 3 2 2 3 4 3 5" xfId="0" builtinId="53" customBuiltin="true"/>
    <cellStyle name="Обычный 2 3 2 2 3 4 3 6" xfId="0" builtinId="53" customBuiltin="true"/>
    <cellStyle name="Обычный 2 3 2 2 3 4 3 7" xfId="0" builtinId="53" customBuiltin="true"/>
    <cellStyle name="Обычный 2 3 2 2 3 4 3 8" xfId="0" builtinId="53" customBuiltin="true"/>
    <cellStyle name="Обычный 2 3 2 2 3 4 3 9" xfId="0" builtinId="53" customBuiltin="true"/>
    <cellStyle name="Обычный 2 3 2 2 3 4 4" xfId="0" builtinId="53" customBuiltin="true"/>
    <cellStyle name="Обычный 2 3 2 2 3 4 5" xfId="0" builtinId="53" customBuiltin="true"/>
    <cellStyle name="Обычный 2 3 2 2 3 4 6" xfId="0" builtinId="53" customBuiltin="true"/>
    <cellStyle name="Обычный 2 3 2 2 3 4 7" xfId="0" builtinId="53" customBuiltin="true"/>
    <cellStyle name="Обычный 2 3 2 2 3 4 8" xfId="0" builtinId="53" customBuiltin="true"/>
    <cellStyle name="Обычный 2 3 2 2 3 4 9" xfId="0" builtinId="53" customBuiltin="true"/>
    <cellStyle name="Обычный 2 3 2 2 3 5" xfId="0" builtinId="53" customBuiltin="true"/>
    <cellStyle name="Обычный 2 3 2 2 3 5 10" xfId="0" builtinId="53" customBuiltin="true"/>
    <cellStyle name="Обычный 2 3 2 2 3 5 2" xfId="0" builtinId="53" customBuiltin="true"/>
    <cellStyle name="Обычный 2 3 2 2 3 5 3" xfId="0" builtinId="53" customBuiltin="true"/>
    <cellStyle name="Обычный 2 3 2 2 3 5 4" xfId="0" builtinId="53" customBuiltin="true"/>
    <cellStyle name="Обычный 2 3 2 2 3 5 5" xfId="0" builtinId="53" customBuiltin="true"/>
    <cellStyle name="Обычный 2 3 2 2 3 5 6" xfId="0" builtinId="53" customBuiltin="true"/>
    <cellStyle name="Обычный 2 3 2 2 3 5 7" xfId="0" builtinId="53" customBuiltin="true"/>
    <cellStyle name="Обычный 2 3 2 2 3 5 8" xfId="0" builtinId="53" customBuiltin="true"/>
    <cellStyle name="Обычный 2 3 2 2 3 5 9" xfId="0" builtinId="53" customBuiltin="true"/>
    <cellStyle name="Обычный 2 3 2 2 3 6" xfId="0" builtinId="53" customBuiltin="true"/>
    <cellStyle name="Обычный 2 3 2 2 3 6 10" xfId="0" builtinId="53" customBuiltin="true"/>
    <cellStyle name="Обычный 2 3 2 2 3 6 2" xfId="0" builtinId="53" customBuiltin="true"/>
    <cellStyle name="Обычный 2 3 2 2 3 6 3" xfId="0" builtinId="53" customBuiltin="true"/>
    <cellStyle name="Обычный 2 3 2 2 3 6 4" xfId="0" builtinId="53" customBuiltin="true"/>
    <cellStyle name="Обычный 2 3 2 2 3 6 5" xfId="0" builtinId="53" customBuiltin="true"/>
    <cellStyle name="Обычный 2 3 2 2 3 6 6" xfId="0" builtinId="53" customBuiltin="true"/>
    <cellStyle name="Обычный 2 3 2 2 3 6 7" xfId="0" builtinId="53" customBuiltin="true"/>
    <cellStyle name="Обычный 2 3 2 2 3 6 8" xfId="0" builtinId="53" customBuiltin="true"/>
    <cellStyle name="Обычный 2 3 2 2 3 6 9" xfId="0" builtinId="53" customBuiltin="true"/>
    <cellStyle name="Обычный 2 3 2 2 3 7" xfId="0" builtinId="53" customBuiltin="true"/>
    <cellStyle name="Обычный 2 3 2 2 3 8" xfId="0" builtinId="53" customBuiltin="true"/>
    <cellStyle name="Обычный 2 3 2 2 3 9" xfId="0" builtinId="53" customBuiltin="true"/>
    <cellStyle name="Обычный 2 3 2 2 30" xfId="0" builtinId="53" customBuiltin="true"/>
    <cellStyle name="Обычный 2 3 2 2 31" xfId="0" builtinId="53" customBuiltin="true"/>
    <cellStyle name="Обычный 2 3 2 2 4" xfId="0" builtinId="53" customBuiltin="true"/>
    <cellStyle name="Обычный 2 3 2 2 4 10" xfId="0" builtinId="53" customBuiltin="true"/>
    <cellStyle name="Обычный 2 3 2 2 4 11" xfId="0" builtinId="53" customBuiltin="true"/>
    <cellStyle name="Обычный 2 3 2 2 4 12" xfId="0" builtinId="53" customBuiltin="true"/>
    <cellStyle name="Обычный 2 3 2 2 4 13" xfId="0" builtinId="53" customBuiltin="true"/>
    <cellStyle name="Обычный 2 3 2 2 4 14" xfId="0" builtinId="53" customBuiltin="true"/>
    <cellStyle name="Обычный 2 3 2 2 4 15" xfId="0" builtinId="53" customBuiltin="true"/>
    <cellStyle name="Обычный 2 3 2 2 4 16" xfId="0" builtinId="53" customBuiltin="true"/>
    <cellStyle name="Обычный 2 3 2 2 4 17" xfId="0" builtinId="53" customBuiltin="true"/>
    <cellStyle name="Обычный 2 3 2 2 4 2" xfId="0" builtinId="53" customBuiltin="true"/>
    <cellStyle name="Обычный 2 3 2 2 4 2 10" xfId="0" builtinId="53" customBuiltin="true"/>
    <cellStyle name="Обычный 2 3 2 2 4 2 11" xfId="0" builtinId="53" customBuiltin="true"/>
    <cellStyle name="Обычный 2 3 2 2 4 2 12" xfId="0" builtinId="53" customBuiltin="true"/>
    <cellStyle name="Обычный 2 3 2 2 4 2 13" xfId="0" builtinId="53" customBuiltin="true"/>
    <cellStyle name="Обычный 2 3 2 2 4 2 2" xfId="0" builtinId="53" customBuiltin="true"/>
    <cellStyle name="Обычный 2 3 2 2 4 2 2 10" xfId="0" builtinId="53" customBuiltin="true"/>
    <cellStyle name="Обычный 2 3 2 2 4 2 2 2" xfId="0" builtinId="53" customBuiltin="true"/>
    <cellStyle name="Обычный 2 3 2 2 4 2 2 3" xfId="0" builtinId="53" customBuiltin="true"/>
    <cellStyle name="Обычный 2 3 2 2 4 2 2 4" xfId="0" builtinId="53" customBuiltin="true"/>
    <cellStyle name="Обычный 2 3 2 2 4 2 2 5" xfId="0" builtinId="53" customBuiltin="true"/>
    <cellStyle name="Обычный 2 3 2 2 4 2 2 6" xfId="0" builtinId="53" customBuiltin="true"/>
    <cellStyle name="Обычный 2 3 2 2 4 2 2 7" xfId="0" builtinId="53" customBuiltin="true"/>
    <cellStyle name="Обычный 2 3 2 2 4 2 2 8" xfId="0" builtinId="53" customBuiltin="true"/>
    <cellStyle name="Обычный 2 3 2 2 4 2 2 9" xfId="0" builtinId="53" customBuiltin="true"/>
    <cellStyle name="Обычный 2 3 2 2 4 2 3" xfId="0" builtinId="53" customBuiltin="true"/>
    <cellStyle name="Обычный 2 3 2 2 4 2 3 10" xfId="0" builtinId="53" customBuiltin="true"/>
    <cellStyle name="Обычный 2 3 2 2 4 2 3 2" xfId="0" builtinId="53" customBuiltin="true"/>
    <cellStyle name="Обычный 2 3 2 2 4 2 3 3" xfId="0" builtinId="53" customBuiltin="true"/>
    <cellStyle name="Обычный 2 3 2 2 4 2 3 4" xfId="0" builtinId="53" customBuiltin="true"/>
    <cellStyle name="Обычный 2 3 2 2 4 2 3 5" xfId="0" builtinId="53" customBuiltin="true"/>
    <cellStyle name="Обычный 2 3 2 2 4 2 3 6" xfId="0" builtinId="53" customBuiltin="true"/>
    <cellStyle name="Обычный 2 3 2 2 4 2 3 7" xfId="0" builtinId="53" customBuiltin="true"/>
    <cellStyle name="Обычный 2 3 2 2 4 2 3 8" xfId="0" builtinId="53" customBuiltin="true"/>
    <cellStyle name="Обычный 2 3 2 2 4 2 3 9" xfId="0" builtinId="53" customBuiltin="true"/>
    <cellStyle name="Обычный 2 3 2 2 4 2 4" xfId="0" builtinId="53" customBuiltin="true"/>
    <cellStyle name="Обычный 2 3 2 2 4 2 5" xfId="0" builtinId="53" customBuiltin="true"/>
    <cellStyle name="Обычный 2 3 2 2 4 2 6" xfId="0" builtinId="53" customBuiltin="true"/>
    <cellStyle name="Обычный 2 3 2 2 4 2 7" xfId="0" builtinId="53" customBuiltin="true"/>
    <cellStyle name="Обычный 2 3 2 2 4 2 8" xfId="0" builtinId="53" customBuiltin="true"/>
    <cellStyle name="Обычный 2 3 2 2 4 2 9" xfId="0" builtinId="53" customBuiltin="true"/>
    <cellStyle name="Обычный 2 3 2 2 4 3" xfId="0" builtinId="53" customBuiltin="true"/>
    <cellStyle name="Обычный 2 3 2 2 4 3 10" xfId="0" builtinId="53" customBuiltin="true"/>
    <cellStyle name="Обычный 2 3 2 2 4 3 11" xfId="0" builtinId="53" customBuiltin="true"/>
    <cellStyle name="Обычный 2 3 2 2 4 3 12" xfId="0" builtinId="53" customBuiltin="true"/>
    <cellStyle name="Обычный 2 3 2 2 4 3 13" xfId="0" builtinId="53" customBuiltin="true"/>
    <cellStyle name="Обычный 2 3 2 2 4 3 2" xfId="0" builtinId="53" customBuiltin="true"/>
    <cellStyle name="Обычный 2 3 2 2 4 3 2 10" xfId="0" builtinId="53" customBuiltin="true"/>
    <cellStyle name="Обычный 2 3 2 2 4 3 2 2" xfId="0" builtinId="53" customBuiltin="true"/>
    <cellStyle name="Обычный 2 3 2 2 4 3 2 3" xfId="0" builtinId="53" customBuiltin="true"/>
    <cellStyle name="Обычный 2 3 2 2 4 3 2 4" xfId="0" builtinId="53" customBuiltin="true"/>
    <cellStyle name="Обычный 2 3 2 2 4 3 2 5" xfId="0" builtinId="53" customBuiltin="true"/>
    <cellStyle name="Обычный 2 3 2 2 4 3 2 6" xfId="0" builtinId="53" customBuiltin="true"/>
    <cellStyle name="Обычный 2 3 2 2 4 3 2 7" xfId="0" builtinId="53" customBuiltin="true"/>
    <cellStyle name="Обычный 2 3 2 2 4 3 2 8" xfId="0" builtinId="53" customBuiltin="true"/>
    <cellStyle name="Обычный 2 3 2 2 4 3 2 9" xfId="0" builtinId="53" customBuiltin="true"/>
    <cellStyle name="Обычный 2 3 2 2 4 3 3" xfId="0" builtinId="53" customBuiltin="true"/>
    <cellStyle name="Обычный 2 3 2 2 4 3 3 10" xfId="0" builtinId="53" customBuiltin="true"/>
    <cellStyle name="Обычный 2 3 2 2 4 3 3 2" xfId="0" builtinId="53" customBuiltin="true"/>
    <cellStyle name="Обычный 2 3 2 2 4 3 3 3" xfId="0" builtinId="53" customBuiltin="true"/>
    <cellStyle name="Обычный 2 3 2 2 4 3 3 4" xfId="0" builtinId="53" customBuiltin="true"/>
    <cellStyle name="Обычный 2 3 2 2 4 3 3 5" xfId="0" builtinId="53" customBuiltin="true"/>
    <cellStyle name="Обычный 2 3 2 2 4 3 3 6" xfId="0" builtinId="53" customBuiltin="true"/>
    <cellStyle name="Обычный 2 3 2 2 4 3 3 7" xfId="0" builtinId="53" customBuiltin="true"/>
    <cellStyle name="Обычный 2 3 2 2 4 3 3 8" xfId="0" builtinId="53" customBuiltin="true"/>
    <cellStyle name="Обычный 2 3 2 2 4 3 3 9" xfId="0" builtinId="53" customBuiltin="true"/>
    <cellStyle name="Обычный 2 3 2 2 4 3 4" xfId="0" builtinId="53" customBuiltin="true"/>
    <cellStyle name="Обычный 2 3 2 2 4 3 5" xfId="0" builtinId="53" customBuiltin="true"/>
    <cellStyle name="Обычный 2 3 2 2 4 3 6" xfId="0" builtinId="53" customBuiltin="true"/>
    <cellStyle name="Обычный 2 3 2 2 4 3 7" xfId="0" builtinId="53" customBuiltin="true"/>
    <cellStyle name="Обычный 2 3 2 2 4 3 8" xfId="0" builtinId="53" customBuiltin="true"/>
    <cellStyle name="Обычный 2 3 2 2 4 3 9" xfId="0" builtinId="53" customBuiltin="true"/>
    <cellStyle name="Обычный 2 3 2 2 4 4" xfId="0" builtinId="53" customBuiltin="true"/>
    <cellStyle name="Обычный 2 3 2 2 4 4 10" xfId="0" builtinId="53" customBuiltin="true"/>
    <cellStyle name="Обычный 2 3 2 2 4 4 2" xfId="0" builtinId="53" customBuiltin="true"/>
    <cellStyle name="Обычный 2 3 2 2 4 4 3" xfId="0" builtinId="53" customBuiltin="true"/>
    <cellStyle name="Обычный 2 3 2 2 4 4 4" xfId="0" builtinId="53" customBuiltin="true"/>
    <cellStyle name="Обычный 2 3 2 2 4 4 5" xfId="0" builtinId="53" customBuiltin="true"/>
    <cellStyle name="Обычный 2 3 2 2 4 4 6" xfId="0" builtinId="53" customBuiltin="true"/>
    <cellStyle name="Обычный 2 3 2 2 4 4 7" xfId="0" builtinId="53" customBuiltin="true"/>
    <cellStyle name="Обычный 2 3 2 2 4 4 8" xfId="0" builtinId="53" customBuiltin="true"/>
    <cellStyle name="Обычный 2 3 2 2 4 4 9" xfId="0" builtinId="53" customBuiltin="true"/>
    <cellStyle name="Обычный 2 3 2 2 4 5" xfId="0" builtinId="53" customBuiltin="true"/>
    <cellStyle name="Обычный 2 3 2 2 4 5 10" xfId="0" builtinId="53" customBuiltin="true"/>
    <cellStyle name="Обычный 2 3 2 2 4 5 2" xfId="0" builtinId="53" customBuiltin="true"/>
    <cellStyle name="Обычный 2 3 2 2 4 5 3" xfId="0" builtinId="53" customBuiltin="true"/>
    <cellStyle name="Обычный 2 3 2 2 4 5 4" xfId="0" builtinId="53" customBuiltin="true"/>
    <cellStyle name="Обычный 2 3 2 2 4 5 5" xfId="0" builtinId="53" customBuiltin="true"/>
    <cellStyle name="Обычный 2 3 2 2 4 5 6" xfId="0" builtinId="53" customBuiltin="true"/>
    <cellStyle name="Обычный 2 3 2 2 4 5 7" xfId="0" builtinId="53" customBuiltin="true"/>
    <cellStyle name="Обычный 2 3 2 2 4 5 8" xfId="0" builtinId="53" customBuiltin="true"/>
    <cellStyle name="Обычный 2 3 2 2 4 5 9" xfId="0" builtinId="53" customBuiltin="true"/>
    <cellStyle name="Обычный 2 3 2 2 4 6" xfId="0" builtinId="53" customBuiltin="true"/>
    <cellStyle name="Обычный 2 3 2 2 4 7" xfId="0" builtinId="53" customBuiltin="true"/>
    <cellStyle name="Обычный 2 3 2 2 4 8" xfId="0" builtinId="53" customBuiltin="true"/>
    <cellStyle name="Обычный 2 3 2 2 4 9" xfId="0" builtinId="53" customBuiltin="true"/>
    <cellStyle name="Обычный 2 3 2 2 5" xfId="0" builtinId="53" customBuiltin="true"/>
    <cellStyle name="Обычный 2 3 2 2 5 10" xfId="0" builtinId="53" customBuiltin="true"/>
    <cellStyle name="Обычный 2 3 2 2 5 11" xfId="0" builtinId="53" customBuiltin="true"/>
    <cellStyle name="Обычный 2 3 2 2 5 12" xfId="0" builtinId="53" customBuiltin="true"/>
    <cellStyle name="Обычный 2 3 2 2 5 13" xfId="0" builtinId="53" customBuiltin="true"/>
    <cellStyle name="Обычный 2 3 2 2 5 14" xfId="0" builtinId="53" customBuiltin="true"/>
    <cellStyle name="Обычный 2 3 2 2 5 15" xfId="0" builtinId="53" customBuiltin="true"/>
    <cellStyle name="Обычный 2 3 2 2 5 2" xfId="0" builtinId="53" customBuiltin="true"/>
    <cellStyle name="Обычный 2 3 2 2 5 2 10" xfId="0" builtinId="53" customBuiltin="true"/>
    <cellStyle name="Обычный 2 3 2 2 5 2 11" xfId="0" builtinId="53" customBuiltin="true"/>
    <cellStyle name="Обычный 2 3 2 2 5 2 12" xfId="0" builtinId="53" customBuiltin="true"/>
    <cellStyle name="Обычный 2 3 2 2 5 2 13" xfId="0" builtinId="53" customBuiltin="true"/>
    <cellStyle name="Обычный 2 3 2 2 5 2 2" xfId="0" builtinId="53" customBuiltin="true"/>
    <cellStyle name="Обычный 2 3 2 2 5 2 2 10" xfId="0" builtinId="53" customBuiltin="true"/>
    <cellStyle name="Обычный 2 3 2 2 5 2 2 2" xfId="0" builtinId="53" customBuiltin="true"/>
    <cellStyle name="Обычный 2 3 2 2 5 2 2 3" xfId="0" builtinId="53" customBuiltin="true"/>
    <cellStyle name="Обычный 2 3 2 2 5 2 2 4" xfId="0" builtinId="53" customBuiltin="true"/>
    <cellStyle name="Обычный 2 3 2 2 5 2 2 5" xfId="0" builtinId="53" customBuiltin="true"/>
    <cellStyle name="Обычный 2 3 2 2 5 2 2 6" xfId="0" builtinId="53" customBuiltin="true"/>
    <cellStyle name="Обычный 2 3 2 2 5 2 2 7" xfId="0" builtinId="53" customBuiltin="true"/>
    <cellStyle name="Обычный 2 3 2 2 5 2 2 8" xfId="0" builtinId="53" customBuiltin="true"/>
    <cellStyle name="Обычный 2 3 2 2 5 2 2 9" xfId="0" builtinId="53" customBuiltin="true"/>
    <cellStyle name="Обычный 2 3 2 2 5 2 3" xfId="0" builtinId="53" customBuiltin="true"/>
    <cellStyle name="Обычный 2 3 2 2 5 2 3 10" xfId="0" builtinId="53" customBuiltin="true"/>
    <cellStyle name="Обычный 2 3 2 2 5 2 3 2" xfId="0" builtinId="53" customBuiltin="true"/>
    <cellStyle name="Обычный 2 3 2 2 5 2 3 3" xfId="0" builtinId="53" customBuiltin="true"/>
    <cellStyle name="Обычный 2 3 2 2 5 2 3 4" xfId="0" builtinId="53" customBuiltin="true"/>
    <cellStyle name="Обычный 2 3 2 2 5 2 3 5" xfId="0" builtinId="53" customBuiltin="true"/>
    <cellStyle name="Обычный 2 3 2 2 5 2 3 6" xfId="0" builtinId="53" customBuiltin="true"/>
    <cellStyle name="Обычный 2 3 2 2 5 2 3 7" xfId="0" builtinId="53" customBuiltin="true"/>
    <cellStyle name="Обычный 2 3 2 2 5 2 3 8" xfId="0" builtinId="53" customBuiltin="true"/>
    <cellStyle name="Обычный 2 3 2 2 5 2 3 9" xfId="0" builtinId="53" customBuiltin="true"/>
    <cellStyle name="Обычный 2 3 2 2 5 2 4" xfId="0" builtinId="53" customBuiltin="true"/>
    <cellStyle name="Обычный 2 3 2 2 5 2 5" xfId="0" builtinId="53" customBuiltin="true"/>
    <cellStyle name="Обычный 2 3 2 2 5 2 6" xfId="0" builtinId="53" customBuiltin="true"/>
    <cellStyle name="Обычный 2 3 2 2 5 2 7" xfId="0" builtinId="53" customBuiltin="true"/>
    <cellStyle name="Обычный 2 3 2 2 5 2 8" xfId="0" builtinId="53" customBuiltin="true"/>
    <cellStyle name="Обычный 2 3 2 2 5 2 9" xfId="0" builtinId="53" customBuiltin="true"/>
    <cellStyle name="Обычный 2 3 2 2 5 3" xfId="0" builtinId="53" customBuiltin="true"/>
    <cellStyle name="Обычный 2 3 2 2 5 3 10" xfId="0" builtinId="53" customBuiltin="true"/>
    <cellStyle name="Обычный 2 3 2 2 5 3 11" xfId="0" builtinId="53" customBuiltin="true"/>
    <cellStyle name="Обычный 2 3 2 2 5 3 12" xfId="0" builtinId="53" customBuiltin="true"/>
    <cellStyle name="Обычный 2 3 2 2 5 3 13" xfId="0" builtinId="53" customBuiltin="true"/>
    <cellStyle name="Обычный 2 3 2 2 5 3 2" xfId="0" builtinId="53" customBuiltin="true"/>
    <cellStyle name="Обычный 2 3 2 2 5 3 2 10" xfId="0" builtinId="53" customBuiltin="true"/>
    <cellStyle name="Обычный 2 3 2 2 5 3 2 2" xfId="0" builtinId="53" customBuiltin="true"/>
    <cellStyle name="Обычный 2 3 2 2 5 3 2 3" xfId="0" builtinId="53" customBuiltin="true"/>
    <cellStyle name="Обычный 2 3 2 2 5 3 2 4" xfId="0" builtinId="53" customBuiltin="true"/>
    <cellStyle name="Обычный 2 3 2 2 5 3 2 5" xfId="0" builtinId="53" customBuiltin="true"/>
    <cellStyle name="Обычный 2 3 2 2 5 3 2 6" xfId="0" builtinId="53" customBuiltin="true"/>
    <cellStyle name="Обычный 2 3 2 2 5 3 2 7" xfId="0" builtinId="53" customBuiltin="true"/>
    <cellStyle name="Обычный 2 3 2 2 5 3 2 8" xfId="0" builtinId="53" customBuiltin="true"/>
    <cellStyle name="Обычный 2 3 2 2 5 3 2 9" xfId="0" builtinId="53" customBuiltin="true"/>
    <cellStyle name="Обычный 2 3 2 2 5 3 3" xfId="0" builtinId="53" customBuiltin="true"/>
    <cellStyle name="Обычный 2 3 2 2 5 3 3 10" xfId="0" builtinId="53" customBuiltin="true"/>
    <cellStyle name="Обычный 2 3 2 2 5 3 3 2" xfId="0" builtinId="53" customBuiltin="true"/>
    <cellStyle name="Обычный 2 3 2 2 5 3 3 3" xfId="0" builtinId="53" customBuiltin="true"/>
    <cellStyle name="Обычный 2 3 2 2 5 3 3 4" xfId="0" builtinId="53" customBuiltin="true"/>
    <cellStyle name="Обычный 2 3 2 2 5 3 3 5" xfId="0" builtinId="53" customBuiltin="true"/>
    <cellStyle name="Обычный 2 3 2 2 5 3 3 6" xfId="0" builtinId="53" customBuiltin="true"/>
    <cellStyle name="Обычный 2 3 2 2 5 3 3 7" xfId="0" builtinId="53" customBuiltin="true"/>
    <cellStyle name="Обычный 2 3 2 2 5 3 3 8" xfId="0" builtinId="53" customBuiltin="true"/>
    <cellStyle name="Обычный 2 3 2 2 5 3 3 9" xfId="0" builtinId="53" customBuiltin="true"/>
    <cellStyle name="Обычный 2 3 2 2 5 3 4" xfId="0" builtinId="53" customBuiltin="true"/>
    <cellStyle name="Обычный 2 3 2 2 5 3 5" xfId="0" builtinId="53" customBuiltin="true"/>
    <cellStyle name="Обычный 2 3 2 2 5 3 6" xfId="0" builtinId="53" customBuiltin="true"/>
    <cellStyle name="Обычный 2 3 2 2 5 3 7" xfId="0" builtinId="53" customBuiltin="true"/>
    <cellStyle name="Обычный 2 3 2 2 5 3 8" xfId="0" builtinId="53" customBuiltin="true"/>
    <cellStyle name="Обычный 2 3 2 2 5 3 9" xfId="0" builtinId="53" customBuiltin="true"/>
    <cellStyle name="Обычный 2 3 2 2 5 4" xfId="0" builtinId="53" customBuiltin="true"/>
    <cellStyle name="Обычный 2 3 2 2 5 4 10" xfId="0" builtinId="53" customBuiltin="true"/>
    <cellStyle name="Обычный 2 3 2 2 5 4 2" xfId="0" builtinId="53" customBuiltin="true"/>
    <cellStyle name="Обычный 2 3 2 2 5 4 3" xfId="0" builtinId="53" customBuiltin="true"/>
    <cellStyle name="Обычный 2 3 2 2 5 4 4" xfId="0" builtinId="53" customBuiltin="true"/>
    <cellStyle name="Обычный 2 3 2 2 5 4 5" xfId="0" builtinId="53" customBuiltin="true"/>
    <cellStyle name="Обычный 2 3 2 2 5 4 6" xfId="0" builtinId="53" customBuiltin="true"/>
    <cellStyle name="Обычный 2 3 2 2 5 4 7" xfId="0" builtinId="53" customBuiltin="true"/>
    <cellStyle name="Обычный 2 3 2 2 5 4 8" xfId="0" builtinId="53" customBuiltin="true"/>
    <cellStyle name="Обычный 2 3 2 2 5 4 9" xfId="0" builtinId="53" customBuiltin="true"/>
    <cellStyle name="Обычный 2 3 2 2 5 5" xfId="0" builtinId="53" customBuiltin="true"/>
    <cellStyle name="Обычный 2 3 2 2 5 5 10" xfId="0" builtinId="53" customBuiltin="true"/>
    <cellStyle name="Обычный 2 3 2 2 5 5 2" xfId="0" builtinId="53" customBuiltin="true"/>
    <cellStyle name="Обычный 2 3 2 2 5 5 3" xfId="0" builtinId="53" customBuiltin="true"/>
    <cellStyle name="Обычный 2 3 2 2 5 5 4" xfId="0" builtinId="53" customBuiltin="true"/>
    <cellStyle name="Обычный 2 3 2 2 5 5 5" xfId="0" builtinId="53" customBuiltin="true"/>
    <cellStyle name="Обычный 2 3 2 2 5 5 6" xfId="0" builtinId="53" customBuiltin="true"/>
    <cellStyle name="Обычный 2 3 2 2 5 5 7" xfId="0" builtinId="53" customBuiltin="true"/>
    <cellStyle name="Обычный 2 3 2 2 5 5 8" xfId="0" builtinId="53" customBuiltin="true"/>
    <cellStyle name="Обычный 2 3 2 2 5 5 9" xfId="0" builtinId="53" customBuiltin="true"/>
    <cellStyle name="Обычный 2 3 2 2 5 6" xfId="0" builtinId="53" customBuiltin="true"/>
    <cellStyle name="Обычный 2 3 2 2 5 7" xfId="0" builtinId="53" customBuiltin="true"/>
    <cellStyle name="Обычный 2 3 2 2 5 8" xfId="0" builtinId="53" customBuiltin="true"/>
    <cellStyle name="Обычный 2 3 2 2 5 9" xfId="0" builtinId="53" customBuiltin="true"/>
    <cellStyle name="Обычный 2 3 2 2 6" xfId="0" builtinId="53" customBuiltin="true"/>
    <cellStyle name="Обычный 2 3 2 2 6 10" xfId="0" builtinId="53" customBuiltin="true"/>
    <cellStyle name="Обычный 2 3 2 2 6 11" xfId="0" builtinId="53" customBuiltin="true"/>
    <cellStyle name="Обычный 2 3 2 2 6 12" xfId="0" builtinId="53" customBuiltin="true"/>
    <cellStyle name="Обычный 2 3 2 2 6 13" xfId="0" builtinId="53" customBuiltin="true"/>
    <cellStyle name="Обычный 2 3 2 2 6 14" xfId="0" builtinId="53" customBuiltin="true"/>
    <cellStyle name="Обычный 2 3 2 2 6 15" xfId="0" builtinId="53" customBuiltin="true"/>
    <cellStyle name="Обычный 2 3 2 2 6 2" xfId="0" builtinId="53" customBuiltin="true"/>
    <cellStyle name="Обычный 2 3 2 2 6 2 10" xfId="0" builtinId="53" customBuiltin="true"/>
    <cellStyle name="Обычный 2 3 2 2 6 2 11" xfId="0" builtinId="53" customBuiltin="true"/>
    <cellStyle name="Обычный 2 3 2 2 6 2 12" xfId="0" builtinId="53" customBuiltin="true"/>
    <cellStyle name="Обычный 2 3 2 2 6 2 13" xfId="0" builtinId="53" customBuiltin="true"/>
    <cellStyle name="Обычный 2 3 2 2 6 2 2" xfId="0" builtinId="53" customBuiltin="true"/>
    <cellStyle name="Обычный 2 3 2 2 6 2 2 10" xfId="0" builtinId="53" customBuiltin="true"/>
    <cellStyle name="Обычный 2 3 2 2 6 2 2 2" xfId="0" builtinId="53" customBuiltin="true"/>
    <cellStyle name="Обычный 2 3 2 2 6 2 2 3" xfId="0" builtinId="53" customBuiltin="true"/>
    <cellStyle name="Обычный 2 3 2 2 6 2 2 4" xfId="0" builtinId="53" customBuiltin="true"/>
    <cellStyle name="Обычный 2 3 2 2 6 2 2 5" xfId="0" builtinId="53" customBuiltin="true"/>
    <cellStyle name="Обычный 2 3 2 2 6 2 2 6" xfId="0" builtinId="53" customBuiltin="true"/>
    <cellStyle name="Обычный 2 3 2 2 6 2 2 7" xfId="0" builtinId="53" customBuiltin="true"/>
    <cellStyle name="Обычный 2 3 2 2 6 2 2 8" xfId="0" builtinId="53" customBuiltin="true"/>
    <cellStyle name="Обычный 2 3 2 2 6 2 2 9" xfId="0" builtinId="53" customBuiltin="true"/>
    <cellStyle name="Обычный 2 3 2 2 6 2 3" xfId="0" builtinId="53" customBuiltin="true"/>
    <cellStyle name="Обычный 2 3 2 2 6 2 3 10" xfId="0" builtinId="53" customBuiltin="true"/>
    <cellStyle name="Обычный 2 3 2 2 6 2 3 2" xfId="0" builtinId="53" customBuiltin="true"/>
    <cellStyle name="Обычный 2 3 2 2 6 2 3 3" xfId="0" builtinId="53" customBuiltin="true"/>
    <cellStyle name="Обычный 2 3 2 2 6 2 3 4" xfId="0" builtinId="53" customBuiltin="true"/>
    <cellStyle name="Обычный 2 3 2 2 6 2 3 5" xfId="0" builtinId="53" customBuiltin="true"/>
    <cellStyle name="Обычный 2 3 2 2 6 2 3 6" xfId="0" builtinId="53" customBuiltin="true"/>
    <cellStyle name="Обычный 2 3 2 2 6 2 3 7" xfId="0" builtinId="53" customBuiltin="true"/>
    <cellStyle name="Обычный 2 3 2 2 6 2 3 8" xfId="0" builtinId="53" customBuiltin="true"/>
    <cellStyle name="Обычный 2 3 2 2 6 2 3 9" xfId="0" builtinId="53" customBuiltin="true"/>
    <cellStyle name="Обычный 2 3 2 2 6 2 4" xfId="0" builtinId="53" customBuiltin="true"/>
    <cellStyle name="Обычный 2 3 2 2 6 2 5" xfId="0" builtinId="53" customBuiltin="true"/>
    <cellStyle name="Обычный 2 3 2 2 6 2 6" xfId="0" builtinId="53" customBuiltin="true"/>
    <cellStyle name="Обычный 2 3 2 2 6 2 7" xfId="0" builtinId="53" customBuiltin="true"/>
    <cellStyle name="Обычный 2 3 2 2 6 2 8" xfId="0" builtinId="53" customBuiltin="true"/>
    <cellStyle name="Обычный 2 3 2 2 6 2 9" xfId="0" builtinId="53" customBuiltin="true"/>
    <cellStyle name="Обычный 2 3 2 2 6 3" xfId="0" builtinId="53" customBuiltin="true"/>
    <cellStyle name="Обычный 2 3 2 2 6 3 10" xfId="0" builtinId="53" customBuiltin="true"/>
    <cellStyle name="Обычный 2 3 2 2 6 3 11" xfId="0" builtinId="53" customBuiltin="true"/>
    <cellStyle name="Обычный 2 3 2 2 6 3 12" xfId="0" builtinId="53" customBuiltin="true"/>
    <cellStyle name="Обычный 2 3 2 2 6 3 13" xfId="0" builtinId="53" customBuiltin="true"/>
    <cellStyle name="Обычный 2 3 2 2 6 3 2" xfId="0" builtinId="53" customBuiltin="true"/>
    <cellStyle name="Обычный 2 3 2 2 6 3 2 10" xfId="0" builtinId="53" customBuiltin="true"/>
    <cellStyle name="Обычный 2 3 2 2 6 3 2 2" xfId="0" builtinId="53" customBuiltin="true"/>
    <cellStyle name="Обычный 2 3 2 2 6 3 2 3" xfId="0" builtinId="53" customBuiltin="true"/>
    <cellStyle name="Обычный 2 3 2 2 6 3 2 4" xfId="0" builtinId="53" customBuiltin="true"/>
    <cellStyle name="Обычный 2 3 2 2 6 3 2 5" xfId="0" builtinId="53" customBuiltin="true"/>
    <cellStyle name="Обычный 2 3 2 2 6 3 2 6" xfId="0" builtinId="53" customBuiltin="true"/>
    <cellStyle name="Обычный 2 3 2 2 6 3 2 7" xfId="0" builtinId="53" customBuiltin="true"/>
    <cellStyle name="Обычный 2 3 2 2 6 3 2 8" xfId="0" builtinId="53" customBuiltin="true"/>
    <cellStyle name="Обычный 2 3 2 2 6 3 2 9" xfId="0" builtinId="53" customBuiltin="true"/>
    <cellStyle name="Обычный 2 3 2 2 6 3 3" xfId="0" builtinId="53" customBuiltin="true"/>
    <cellStyle name="Обычный 2 3 2 2 6 3 3 10" xfId="0" builtinId="53" customBuiltin="true"/>
    <cellStyle name="Обычный 2 3 2 2 6 3 3 2" xfId="0" builtinId="53" customBuiltin="true"/>
    <cellStyle name="Обычный 2 3 2 2 6 3 3 3" xfId="0" builtinId="53" customBuiltin="true"/>
    <cellStyle name="Обычный 2 3 2 2 6 3 3 4" xfId="0" builtinId="53" customBuiltin="true"/>
    <cellStyle name="Обычный 2 3 2 2 6 3 3 5" xfId="0" builtinId="53" customBuiltin="true"/>
    <cellStyle name="Обычный 2 3 2 2 6 3 3 6" xfId="0" builtinId="53" customBuiltin="true"/>
    <cellStyle name="Обычный 2 3 2 2 6 3 3 7" xfId="0" builtinId="53" customBuiltin="true"/>
    <cellStyle name="Обычный 2 3 2 2 6 3 3 8" xfId="0" builtinId="53" customBuiltin="true"/>
    <cellStyle name="Обычный 2 3 2 2 6 3 3 9" xfId="0" builtinId="53" customBuiltin="true"/>
    <cellStyle name="Обычный 2 3 2 2 6 3 4" xfId="0" builtinId="53" customBuiltin="true"/>
    <cellStyle name="Обычный 2 3 2 2 6 3 5" xfId="0" builtinId="53" customBuiltin="true"/>
    <cellStyle name="Обычный 2 3 2 2 6 3 6" xfId="0" builtinId="53" customBuiltin="true"/>
    <cellStyle name="Обычный 2 3 2 2 6 3 7" xfId="0" builtinId="53" customBuiltin="true"/>
    <cellStyle name="Обычный 2 3 2 2 6 3 8" xfId="0" builtinId="53" customBuiltin="true"/>
    <cellStyle name="Обычный 2 3 2 2 6 3 9" xfId="0" builtinId="53" customBuiltin="true"/>
    <cellStyle name="Обычный 2 3 2 2 6 4" xfId="0" builtinId="53" customBuiltin="true"/>
    <cellStyle name="Обычный 2 3 2 2 6 4 10" xfId="0" builtinId="53" customBuiltin="true"/>
    <cellStyle name="Обычный 2 3 2 2 6 4 2" xfId="0" builtinId="53" customBuiltin="true"/>
    <cellStyle name="Обычный 2 3 2 2 6 4 3" xfId="0" builtinId="53" customBuiltin="true"/>
    <cellStyle name="Обычный 2 3 2 2 6 4 4" xfId="0" builtinId="53" customBuiltin="true"/>
    <cellStyle name="Обычный 2 3 2 2 6 4 5" xfId="0" builtinId="53" customBuiltin="true"/>
    <cellStyle name="Обычный 2 3 2 2 6 4 6" xfId="0" builtinId="53" customBuiltin="true"/>
    <cellStyle name="Обычный 2 3 2 2 6 4 7" xfId="0" builtinId="53" customBuiltin="true"/>
    <cellStyle name="Обычный 2 3 2 2 6 4 8" xfId="0" builtinId="53" customBuiltin="true"/>
    <cellStyle name="Обычный 2 3 2 2 6 4 9" xfId="0" builtinId="53" customBuiltin="true"/>
    <cellStyle name="Обычный 2 3 2 2 6 5" xfId="0" builtinId="53" customBuiltin="true"/>
    <cellStyle name="Обычный 2 3 2 2 6 5 10" xfId="0" builtinId="53" customBuiltin="true"/>
    <cellStyle name="Обычный 2 3 2 2 6 5 2" xfId="0" builtinId="53" customBuiltin="true"/>
    <cellStyle name="Обычный 2 3 2 2 6 5 3" xfId="0" builtinId="53" customBuiltin="true"/>
    <cellStyle name="Обычный 2 3 2 2 6 5 4" xfId="0" builtinId="53" customBuiltin="true"/>
    <cellStyle name="Обычный 2 3 2 2 6 5 5" xfId="0" builtinId="53" customBuiltin="true"/>
    <cellStyle name="Обычный 2 3 2 2 6 5 6" xfId="0" builtinId="53" customBuiltin="true"/>
    <cellStyle name="Обычный 2 3 2 2 6 5 7" xfId="0" builtinId="53" customBuiltin="true"/>
    <cellStyle name="Обычный 2 3 2 2 6 5 8" xfId="0" builtinId="53" customBuiltin="true"/>
    <cellStyle name="Обычный 2 3 2 2 6 5 9" xfId="0" builtinId="53" customBuiltin="true"/>
    <cellStyle name="Обычный 2 3 2 2 6 6" xfId="0" builtinId="53" customBuiltin="true"/>
    <cellStyle name="Обычный 2 3 2 2 6 7" xfId="0" builtinId="53" customBuiltin="true"/>
    <cellStyle name="Обычный 2 3 2 2 6 8" xfId="0" builtinId="53" customBuiltin="true"/>
    <cellStyle name="Обычный 2 3 2 2 6 9" xfId="0" builtinId="53" customBuiltin="true"/>
    <cellStyle name="Обычный 2 3 2 2 7" xfId="0" builtinId="53" customBuiltin="true"/>
    <cellStyle name="Обычный 2 3 2 2 7 10" xfId="0" builtinId="53" customBuiltin="true"/>
    <cellStyle name="Обычный 2 3 2 2 7 11" xfId="0" builtinId="53" customBuiltin="true"/>
    <cellStyle name="Обычный 2 3 2 2 7 12" xfId="0" builtinId="53" customBuiltin="true"/>
    <cellStyle name="Обычный 2 3 2 2 7 13" xfId="0" builtinId="53" customBuiltin="true"/>
    <cellStyle name="Обычный 2 3 2 2 7 14" xfId="0" builtinId="53" customBuiltin="true"/>
    <cellStyle name="Обычный 2 3 2 2 7 15" xfId="0" builtinId="53" customBuiltin="true"/>
    <cellStyle name="Обычный 2 3 2 2 7 2" xfId="0" builtinId="53" customBuiltin="true"/>
    <cellStyle name="Обычный 2 3 2 2 7 2 10" xfId="0" builtinId="53" customBuiltin="true"/>
    <cellStyle name="Обычный 2 3 2 2 7 2 11" xfId="0" builtinId="53" customBuiltin="true"/>
    <cellStyle name="Обычный 2 3 2 2 7 2 12" xfId="0" builtinId="53" customBuiltin="true"/>
    <cellStyle name="Обычный 2 3 2 2 7 2 13" xfId="0" builtinId="53" customBuiltin="true"/>
    <cellStyle name="Обычный 2 3 2 2 7 2 2" xfId="0" builtinId="53" customBuiltin="true"/>
    <cellStyle name="Обычный 2 3 2 2 7 2 2 10" xfId="0" builtinId="53" customBuiltin="true"/>
    <cellStyle name="Обычный 2 3 2 2 7 2 2 2" xfId="0" builtinId="53" customBuiltin="true"/>
    <cellStyle name="Обычный 2 3 2 2 7 2 2 3" xfId="0" builtinId="53" customBuiltin="true"/>
    <cellStyle name="Обычный 2 3 2 2 7 2 2 4" xfId="0" builtinId="53" customBuiltin="true"/>
    <cellStyle name="Обычный 2 3 2 2 7 2 2 5" xfId="0" builtinId="53" customBuiltin="true"/>
    <cellStyle name="Обычный 2 3 2 2 7 2 2 6" xfId="0" builtinId="53" customBuiltin="true"/>
    <cellStyle name="Обычный 2 3 2 2 7 2 2 7" xfId="0" builtinId="53" customBuiltin="true"/>
    <cellStyle name="Обычный 2 3 2 2 7 2 2 8" xfId="0" builtinId="53" customBuiltin="true"/>
    <cellStyle name="Обычный 2 3 2 2 7 2 2 9" xfId="0" builtinId="53" customBuiltin="true"/>
    <cellStyle name="Обычный 2 3 2 2 7 2 3" xfId="0" builtinId="53" customBuiltin="true"/>
    <cellStyle name="Обычный 2 3 2 2 7 2 3 10" xfId="0" builtinId="53" customBuiltin="true"/>
    <cellStyle name="Обычный 2 3 2 2 7 2 3 2" xfId="0" builtinId="53" customBuiltin="true"/>
    <cellStyle name="Обычный 2 3 2 2 7 2 3 3" xfId="0" builtinId="53" customBuiltin="true"/>
    <cellStyle name="Обычный 2 3 2 2 7 2 3 4" xfId="0" builtinId="53" customBuiltin="true"/>
    <cellStyle name="Обычный 2 3 2 2 7 2 3 5" xfId="0" builtinId="53" customBuiltin="true"/>
    <cellStyle name="Обычный 2 3 2 2 7 2 3 6" xfId="0" builtinId="53" customBuiltin="true"/>
    <cellStyle name="Обычный 2 3 2 2 7 2 3 7" xfId="0" builtinId="53" customBuiltin="true"/>
    <cellStyle name="Обычный 2 3 2 2 7 2 3 8" xfId="0" builtinId="53" customBuiltin="true"/>
    <cellStyle name="Обычный 2 3 2 2 7 2 3 9" xfId="0" builtinId="53" customBuiltin="true"/>
    <cellStyle name="Обычный 2 3 2 2 7 2 4" xfId="0" builtinId="53" customBuiltin="true"/>
    <cellStyle name="Обычный 2 3 2 2 7 2 5" xfId="0" builtinId="53" customBuiltin="true"/>
    <cellStyle name="Обычный 2 3 2 2 7 2 6" xfId="0" builtinId="53" customBuiltin="true"/>
    <cellStyle name="Обычный 2 3 2 2 7 2 7" xfId="0" builtinId="53" customBuiltin="true"/>
    <cellStyle name="Обычный 2 3 2 2 7 2 8" xfId="0" builtinId="53" customBuiltin="true"/>
    <cellStyle name="Обычный 2 3 2 2 7 2 9" xfId="0" builtinId="53" customBuiltin="true"/>
    <cellStyle name="Обычный 2 3 2 2 7 3" xfId="0" builtinId="53" customBuiltin="true"/>
    <cellStyle name="Обычный 2 3 2 2 7 3 10" xfId="0" builtinId="53" customBuiltin="true"/>
    <cellStyle name="Обычный 2 3 2 2 7 3 11" xfId="0" builtinId="53" customBuiltin="true"/>
    <cellStyle name="Обычный 2 3 2 2 7 3 12" xfId="0" builtinId="53" customBuiltin="true"/>
    <cellStyle name="Обычный 2 3 2 2 7 3 13" xfId="0" builtinId="53" customBuiltin="true"/>
    <cellStyle name="Обычный 2 3 2 2 7 3 2" xfId="0" builtinId="53" customBuiltin="true"/>
    <cellStyle name="Обычный 2 3 2 2 7 3 2 10" xfId="0" builtinId="53" customBuiltin="true"/>
    <cellStyle name="Обычный 2 3 2 2 7 3 2 2" xfId="0" builtinId="53" customBuiltin="true"/>
    <cellStyle name="Обычный 2 3 2 2 7 3 2 3" xfId="0" builtinId="53" customBuiltin="true"/>
    <cellStyle name="Обычный 2 3 2 2 7 3 2 4" xfId="0" builtinId="53" customBuiltin="true"/>
    <cellStyle name="Обычный 2 3 2 2 7 3 2 5" xfId="0" builtinId="53" customBuiltin="true"/>
    <cellStyle name="Обычный 2 3 2 2 7 3 2 6" xfId="0" builtinId="53" customBuiltin="true"/>
    <cellStyle name="Обычный 2 3 2 2 7 3 2 7" xfId="0" builtinId="53" customBuiltin="true"/>
    <cellStyle name="Обычный 2 3 2 2 7 3 2 8" xfId="0" builtinId="53" customBuiltin="true"/>
    <cellStyle name="Обычный 2 3 2 2 7 3 2 9" xfId="0" builtinId="53" customBuiltin="true"/>
    <cellStyle name="Обычный 2 3 2 2 7 3 3" xfId="0" builtinId="53" customBuiltin="true"/>
    <cellStyle name="Обычный 2 3 2 2 7 3 3 10" xfId="0" builtinId="53" customBuiltin="true"/>
    <cellStyle name="Обычный 2 3 2 2 7 3 3 2" xfId="0" builtinId="53" customBuiltin="true"/>
    <cellStyle name="Обычный 2 3 2 2 7 3 3 3" xfId="0" builtinId="53" customBuiltin="true"/>
    <cellStyle name="Обычный 2 3 2 2 7 3 3 4" xfId="0" builtinId="53" customBuiltin="true"/>
    <cellStyle name="Обычный 2 3 2 2 7 3 3 5" xfId="0" builtinId="53" customBuiltin="true"/>
    <cellStyle name="Обычный 2 3 2 2 7 3 3 6" xfId="0" builtinId="53" customBuiltin="true"/>
    <cellStyle name="Обычный 2 3 2 2 7 3 3 7" xfId="0" builtinId="53" customBuiltin="true"/>
    <cellStyle name="Обычный 2 3 2 2 7 3 3 8" xfId="0" builtinId="53" customBuiltin="true"/>
    <cellStyle name="Обычный 2 3 2 2 7 3 3 9" xfId="0" builtinId="53" customBuiltin="true"/>
    <cellStyle name="Обычный 2 3 2 2 7 3 4" xfId="0" builtinId="53" customBuiltin="true"/>
    <cellStyle name="Обычный 2 3 2 2 7 3 5" xfId="0" builtinId="53" customBuiltin="true"/>
    <cellStyle name="Обычный 2 3 2 2 7 3 6" xfId="0" builtinId="53" customBuiltin="true"/>
    <cellStyle name="Обычный 2 3 2 2 7 3 7" xfId="0" builtinId="53" customBuiltin="true"/>
    <cellStyle name="Обычный 2 3 2 2 7 3 8" xfId="0" builtinId="53" customBuiltin="true"/>
    <cellStyle name="Обычный 2 3 2 2 7 3 9" xfId="0" builtinId="53" customBuiltin="true"/>
    <cellStyle name="Обычный 2 3 2 2 7 4" xfId="0" builtinId="53" customBuiltin="true"/>
    <cellStyle name="Обычный 2 3 2 2 7 4 10" xfId="0" builtinId="53" customBuiltin="true"/>
    <cellStyle name="Обычный 2 3 2 2 7 4 2" xfId="0" builtinId="53" customBuiltin="true"/>
    <cellStyle name="Обычный 2 3 2 2 7 4 3" xfId="0" builtinId="53" customBuiltin="true"/>
    <cellStyle name="Обычный 2 3 2 2 7 4 4" xfId="0" builtinId="53" customBuiltin="true"/>
    <cellStyle name="Обычный 2 3 2 2 7 4 5" xfId="0" builtinId="53" customBuiltin="true"/>
    <cellStyle name="Обычный 2 3 2 2 7 4 6" xfId="0" builtinId="53" customBuiltin="true"/>
    <cellStyle name="Обычный 2 3 2 2 7 4 7" xfId="0" builtinId="53" customBuiltin="true"/>
    <cellStyle name="Обычный 2 3 2 2 7 4 8" xfId="0" builtinId="53" customBuiltin="true"/>
    <cellStyle name="Обычный 2 3 2 2 7 4 9" xfId="0" builtinId="53" customBuiltin="true"/>
    <cellStyle name="Обычный 2 3 2 2 7 5" xfId="0" builtinId="53" customBuiltin="true"/>
    <cellStyle name="Обычный 2 3 2 2 7 5 10" xfId="0" builtinId="53" customBuiltin="true"/>
    <cellStyle name="Обычный 2 3 2 2 7 5 2" xfId="0" builtinId="53" customBuiltin="true"/>
    <cellStyle name="Обычный 2 3 2 2 7 5 3" xfId="0" builtinId="53" customBuiltin="true"/>
    <cellStyle name="Обычный 2 3 2 2 7 5 4" xfId="0" builtinId="53" customBuiltin="true"/>
    <cellStyle name="Обычный 2 3 2 2 7 5 5" xfId="0" builtinId="53" customBuiltin="true"/>
    <cellStyle name="Обычный 2 3 2 2 7 5 6" xfId="0" builtinId="53" customBuiltin="true"/>
    <cellStyle name="Обычный 2 3 2 2 7 5 7" xfId="0" builtinId="53" customBuiltin="true"/>
    <cellStyle name="Обычный 2 3 2 2 7 5 8" xfId="0" builtinId="53" customBuiltin="true"/>
    <cellStyle name="Обычный 2 3 2 2 7 5 9" xfId="0" builtinId="53" customBuiltin="true"/>
    <cellStyle name="Обычный 2 3 2 2 7 6" xfId="0" builtinId="53" customBuiltin="true"/>
    <cellStyle name="Обычный 2 3 2 2 7 7" xfId="0" builtinId="53" customBuiltin="true"/>
    <cellStyle name="Обычный 2 3 2 2 7 8" xfId="0" builtinId="53" customBuiltin="true"/>
    <cellStyle name="Обычный 2 3 2 2 7 9" xfId="0" builtinId="53" customBuiltin="true"/>
    <cellStyle name="Обычный 2 3 2 2 8" xfId="0" builtinId="53" customBuiltin="true"/>
    <cellStyle name="Обычный 2 3 2 2 8 10" xfId="0" builtinId="53" customBuiltin="true"/>
    <cellStyle name="Обычный 2 3 2 2 8 11" xfId="0" builtinId="53" customBuiltin="true"/>
    <cellStyle name="Обычный 2 3 2 2 8 12" xfId="0" builtinId="53" customBuiltin="true"/>
    <cellStyle name="Обычный 2 3 2 2 8 13" xfId="0" builtinId="53" customBuiltin="true"/>
    <cellStyle name="Обычный 2 3 2 2 8 2" xfId="0" builtinId="53" customBuiltin="true"/>
    <cellStyle name="Обычный 2 3 2 2 8 2 10" xfId="0" builtinId="53" customBuiltin="true"/>
    <cellStyle name="Обычный 2 3 2 2 8 2 2" xfId="0" builtinId="53" customBuiltin="true"/>
    <cellStyle name="Обычный 2 3 2 2 8 2 3" xfId="0" builtinId="53" customBuiltin="true"/>
    <cellStyle name="Обычный 2 3 2 2 8 2 4" xfId="0" builtinId="53" customBuiltin="true"/>
    <cellStyle name="Обычный 2 3 2 2 8 2 5" xfId="0" builtinId="53" customBuiltin="true"/>
    <cellStyle name="Обычный 2 3 2 2 8 2 6" xfId="0" builtinId="53" customBuiltin="true"/>
    <cellStyle name="Обычный 2 3 2 2 8 2 7" xfId="0" builtinId="53" customBuiltin="true"/>
    <cellStyle name="Обычный 2 3 2 2 8 2 8" xfId="0" builtinId="53" customBuiltin="true"/>
    <cellStyle name="Обычный 2 3 2 2 8 2 9" xfId="0" builtinId="53" customBuiltin="true"/>
    <cellStyle name="Обычный 2 3 2 2 8 3" xfId="0" builtinId="53" customBuiltin="true"/>
    <cellStyle name="Обычный 2 3 2 2 8 3 10" xfId="0" builtinId="53" customBuiltin="true"/>
    <cellStyle name="Обычный 2 3 2 2 8 3 2" xfId="0" builtinId="53" customBuiltin="true"/>
    <cellStyle name="Обычный 2 3 2 2 8 3 3" xfId="0" builtinId="53" customBuiltin="true"/>
    <cellStyle name="Обычный 2 3 2 2 8 3 4" xfId="0" builtinId="53" customBuiltin="true"/>
    <cellStyle name="Обычный 2 3 2 2 8 3 5" xfId="0" builtinId="53" customBuiltin="true"/>
    <cellStyle name="Обычный 2 3 2 2 8 3 6" xfId="0" builtinId="53" customBuiltin="true"/>
    <cellStyle name="Обычный 2 3 2 2 8 3 7" xfId="0" builtinId="53" customBuiltin="true"/>
    <cellStyle name="Обычный 2 3 2 2 8 3 8" xfId="0" builtinId="53" customBuiltin="true"/>
    <cellStyle name="Обычный 2 3 2 2 8 3 9" xfId="0" builtinId="53" customBuiltin="true"/>
    <cellStyle name="Обычный 2 3 2 2 8 4" xfId="0" builtinId="53" customBuiltin="true"/>
    <cellStyle name="Обычный 2 3 2 2 8 5" xfId="0" builtinId="53" customBuiltin="true"/>
    <cellStyle name="Обычный 2 3 2 2 8 6" xfId="0" builtinId="53" customBuiltin="true"/>
    <cellStyle name="Обычный 2 3 2 2 8 7" xfId="0" builtinId="53" customBuiltin="true"/>
    <cellStyle name="Обычный 2 3 2 2 8 8" xfId="0" builtinId="53" customBuiltin="true"/>
    <cellStyle name="Обычный 2 3 2 2 8 9" xfId="0" builtinId="53" customBuiltin="true"/>
    <cellStyle name="Обычный 2 3 2 2 9" xfId="0" builtinId="53" customBuiltin="true"/>
    <cellStyle name="Обычный 2 3 2 2 9 10" xfId="0" builtinId="53" customBuiltin="true"/>
    <cellStyle name="Обычный 2 3 2 2 9 11" xfId="0" builtinId="53" customBuiltin="true"/>
    <cellStyle name="Обычный 2 3 2 2 9 12" xfId="0" builtinId="53" customBuiltin="true"/>
    <cellStyle name="Обычный 2 3 2 2 9 13" xfId="0" builtinId="53" customBuiltin="true"/>
    <cellStyle name="Обычный 2 3 2 2 9 2" xfId="0" builtinId="53" customBuiltin="true"/>
    <cellStyle name="Обычный 2 3 2 2 9 2 10" xfId="0" builtinId="53" customBuiltin="true"/>
    <cellStyle name="Обычный 2 3 2 2 9 2 2" xfId="0" builtinId="53" customBuiltin="true"/>
    <cellStyle name="Обычный 2 3 2 2 9 2 3" xfId="0" builtinId="53" customBuiltin="true"/>
    <cellStyle name="Обычный 2 3 2 2 9 2 4" xfId="0" builtinId="53" customBuiltin="true"/>
    <cellStyle name="Обычный 2 3 2 2 9 2 5" xfId="0" builtinId="53" customBuiltin="true"/>
    <cellStyle name="Обычный 2 3 2 2 9 2 6" xfId="0" builtinId="53" customBuiltin="true"/>
    <cellStyle name="Обычный 2 3 2 2 9 2 7" xfId="0" builtinId="53" customBuiltin="true"/>
    <cellStyle name="Обычный 2 3 2 2 9 2 8" xfId="0" builtinId="53" customBuiltin="true"/>
    <cellStyle name="Обычный 2 3 2 2 9 2 9" xfId="0" builtinId="53" customBuiltin="true"/>
    <cellStyle name="Обычный 2 3 2 2 9 3" xfId="0" builtinId="53" customBuiltin="true"/>
    <cellStyle name="Обычный 2 3 2 2 9 3 10" xfId="0" builtinId="53" customBuiltin="true"/>
    <cellStyle name="Обычный 2 3 2 2 9 3 2" xfId="0" builtinId="53" customBuiltin="true"/>
    <cellStyle name="Обычный 2 3 2 2 9 3 3" xfId="0" builtinId="53" customBuiltin="true"/>
    <cellStyle name="Обычный 2 3 2 2 9 3 4" xfId="0" builtinId="53" customBuiltin="true"/>
    <cellStyle name="Обычный 2 3 2 2 9 3 5" xfId="0" builtinId="53" customBuiltin="true"/>
    <cellStyle name="Обычный 2 3 2 2 9 3 6" xfId="0" builtinId="53" customBuiltin="true"/>
    <cellStyle name="Обычный 2 3 2 2 9 3 7" xfId="0" builtinId="53" customBuiltin="true"/>
    <cellStyle name="Обычный 2 3 2 2 9 3 8" xfId="0" builtinId="53" customBuiltin="true"/>
    <cellStyle name="Обычный 2 3 2 2 9 3 9" xfId="0" builtinId="53" customBuiltin="true"/>
    <cellStyle name="Обычный 2 3 2 2 9 4" xfId="0" builtinId="53" customBuiltin="true"/>
    <cellStyle name="Обычный 2 3 2 2 9 5" xfId="0" builtinId="53" customBuiltin="true"/>
    <cellStyle name="Обычный 2 3 2 2 9 6" xfId="0" builtinId="53" customBuiltin="true"/>
    <cellStyle name="Обычный 2 3 2 2 9 7" xfId="0" builtinId="53" customBuiltin="true"/>
    <cellStyle name="Обычный 2 3 2 2 9 8" xfId="0" builtinId="53" customBuiltin="true"/>
    <cellStyle name="Обычный 2 3 2 2 9 9" xfId="0" builtinId="53" customBuiltin="true"/>
    <cellStyle name="Обычный 2 3 2 20" xfId="0" builtinId="53" customBuiltin="true"/>
    <cellStyle name="Обычный 2 3 2 20 2" xfId="0" builtinId="53" customBuiltin="true"/>
    <cellStyle name="Обычный 2 3 2 20 3" xfId="0" builtinId="53" customBuiltin="true"/>
    <cellStyle name="Обычный 2 3 2 20 4" xfId="0" builtinId="53" customBuiltin="true"/>
    <cellStyle name="Обычный 2 3 2 20 5" xfId="0" builtinId="53" customBuiltin="true"/>
    <cellStyle name="Обычный 2 3 2 20 6" xfId="0" builtinId="53" customBuiltin="true"/>
    <cellStyle name="Обычный 2 3 2 20 7" xfId="0" builtinId="53" customBuiltin="true"/>
    <cellStyle name="Обычный 2 3 2 20 8" xfId="0" builtinId="53" customBuiltin="true"/>
    <cellStyle name="Обычный 2 3 2 20 9" xfId="0" builtinId="53" customBuiltin="true"/>
    <cellStyle name="Обычный 2 3 2 21" xfId="0" builtinId="53" customBuiltin="true"/>
    <cellStyle name="Обычный 2 3 2 21 2" xfId="0" builtinId="53" customBuiltin="true"/>
    <cellStyle name="Обычный 2 3 2 21 3" xfId="0" builtinId="53" customBuiltin="true"/>
    <cellStyle name="Обычный 2 3 2 21 4" xfId="0" builtinId="53" customBuiltin="true"/>
    <cellStyle name="Обычный 2 3 2 21 5" xfId="0" builtinId="53" customBuiltin="true"/>
    <cellStyle name="Обычный 2 3 2 21 6" xfId="0" builtinId="53" customBuiltin="true"/>
    <cellStyle name="Обычный 2 3 2 21 7" xfId="0" builtinId="53" customBuiltin="true"/>
    <cellStyle name="Обычный 2 3 2 21 8" xfId="0" builtinId="53" customBuiltin="true"/>
    <cellStyle name="Обычный 2 3 2 21 9" xfId="0" builtinId="53" customBuiltin="true"/>
    <cellStyle name="Обычный 2 3 2 22" xfId="0" builtinId="53" customBuiltin="true"/>
    <cellStyle name="Обычный 2 3 2 22 2" xfId="0" builtinId="53" customBuiltin="true"/>
    <cellStyle name="Обычный 2 3 2 22 3" xfId="0" builtinId="53" customBuiltin="true"/>
    <cellStyle name="Обычный 2 3 2 22 4" xfId="0" builtinId="53" customBuiltin="true"/>
    <cellStyle name="Обычный 2 3 2 22 5" xfId="0" builtinId="53" customBuiltin="true"/>
    <cellStyle name="Обычный 2 3 2 22 6" xfId="0" builtinId="53" customBuiltin="true"/>
    <cellStyle name="Обычный 2 3 2 22 7" xfId="0" builtinId="53" customBuiltin="true"/>
    <cellStyle name="Обычный 2 3 2 22 8" xfId="0" builtinId="53" customBuiltin="true"/>
    <cellStyle name="Обычный 2 3 2 22 9" xfId="0" builtinId="53" customBuiltin="true"/>
    <cellStyle name="Обычный 2 3 2 23" xfId="0" builtinId="53" customBuiltin="true"/>
    <cellStyle name="Обычный 2 3 2 23 2" xfId="0" builtinId="53" customBuiltin="true"/>
    <cellStyle name="Обычный 2 3 2 23 3" xfId="0" builtinId="53" customBuiltin="true"/>
    <cellStyle name="Обычный 2 3 2 23 4" xfId="0" builtinId="53" customBuiltin="true"/>
    <cellStyle name="Обычный 2 3 2 23 5" xfId="0" builtinId="53" customBuiltin="true"/>
    <cellStyle name="Обычный 2 3 2 23 6" xfId="0" builtinId="53" customBuiltin="true"/>
    <cellStyle name="Обычный 2 3 2 23 7" xfId="0" builtinId="53" customBuiltin="true"/>
    <cellStyle name="Обычный 2 3 2 23 8" xfId="0" builtinId="53" customBuiltin="true"/>
    <cellStyle name="Обычный 2 3 2 23 9" xfId="0" builtinId="53" customBuiltin="true"/>
    <cellStyle name="Обычный 2 3 2 24" xfId="0" builtinId="53" customBuiltin="true"/>
    <cellStyle name="Обычный 2 3 2 24 2" xfId="0" builtinId="53" customBuiltin="true"/>
    <cellStyle name="Обычный 2 3 2 24 3" xfId="0" builtinId="53" customBuiltin="true"/>
    <cellStyle name="Обычный 2 3 2 25" xfId="0" builtinId="53" customBuiltin="true"/>
    <cellStyle name="Обычный 2 3 2 26" xfId="0" builtinId="53" customBuiltin="true"/>
    <cellStyle name="Обычный 2 3 2 27" xfId="0" builtinId="53" customBuiltin="true"/>
    <cellStyle name="Обычный 2 3 2 28" xfId="0" builtinId="53" customBuiltin="true"/>
    <cellStyle name="Обычный 2 3 2 29" xfId="0" builtinId="53" customBuiltin="true"/>
    <cellStyle name="Обычный 2 3 2 3" xfId="0" builtinId="53" customBuiltin="true"/>
    <cellStyle name="Обычный 2 3 2 3 10" xfId="0" builtinId="53" customBuiltin="true"/>
    <cellStyle name="Обычный 2 3 2 3 10 10" xfId="0" builtinId="53" customBuiltin="true"/>
    <cellStyle name="Обычный 2 3 2 3 10 2" xfId="0" builtinId="53" customBuiltin="true"/>
    <cellStyle name="Обычный 2 3 2 3 10 3" xfId="0" builtinId="53" customBuiltin="true"/>
    <cellStyle name="Обычный 2 3 2 3 10 4" xfId="0" builtinId="53" customBuiltin="true"/>
    <cellStyle name="Обычный 2 3 2 3 10 5" xfId="0" builtinId="53" customBuiltin="true"/>
    <cellStyle name="Обычный 2 3 2 3 10 6" xfId="0" builtinId="53" customBuiltin="true"/>
    <cellStyle name="Обычный 2 3 2 3 10 7" xfId="0" builtinId="53" customBuiltin="true"/>
    <cellStyle name="Обычный 2 3 2 3 10 8" xfId="0" builtinId="53" customBuiltin="true"/>
    <cellStyle name="Обычный 2 3 2 3 10 9" xfId="0" builtinId="53" customBuiltin="true"/>
    <cellStyle name="Обычный 2 3 2 3 11" xfId="0" builtinId="53" customBuiltin="true"/>
    <cellStyle name="Обычный 2 3 2 3 11 2" xfId="0" builtinId="53" customBuiltin="true"/>
    <cellStyle name="Обычный 2 3 2 3 11 3" xfId="0" builtinId="53" customBuiltin="true"/>
    <cellStyle name="Обычный 2 3 2 3 11 4" xfId="0" builtinId="53" customBuiltin="true"/>
    <cellStyle name="Обычный 2 3 2 3 11 5" xfId="0" builtinId="53" customBuiltin="true"/>
    <cellStyle name="Обычный 2 3 2 3 11 6" xfId="0" builtinId="53" customBuiltin="true"/>
    <cellStyle name="Обычный 2 3 2 3 11 7" xfId="0" builtinId="53" customBuiltin="true"/>
    <cellStyle name="Обычный 2 3 2 3 11 8" xfId="0" builtinId="53" customBuiltin="true"/>
    <cellStyle name="Обычный 2 3 2 3 11 9" xfId="0" builtinId="53" customBuiltin="true"/>
    <cellStyle name="Обычный 2 3 2 3 12" xfId="0" builtinId="53" customBuiltin="true"/>
    <cellStyle name="Обычный 2 3 2 3 13" xfId="0" builtinId="53" customBuiltin="true"/>
    <cellStyle name="Обычный 2 3 2 3 14" xfId="0" builtinId="53" customBuiltin="true"/>
    <cellStyle name="Обычный 2 3 2 3 15" xfId="0" builtinId="53" customBuiltin="true"/>
    <cellStyle name="Обычный 2 3 2 3 16" xfId="0" builtinId="53" customBuiltin="true"/>
    <cellStyle name="Обычный 2 3 2 3 17" xfId="0" builtinId="53" customBuiltin="true"/>
    <cellStyle name="Обычный 2 3 2 3 18" xfId="0" builtinId="53" customBuiltin="true"/>
    <cellStyle name="Обычный 2 3 2 3 19" xfId="0" builtinId="53" customBuiltin="true"/>
    <cellStyle name="Обычный 2 3 2 3 2" xfId="0" builtinId="53" customBuiltin="true"/>
    <cellStyle name="Обычный 2 3 2 3 2 10" xfId="0" builtinId="53" customBuiltin="true"/>
    <cellStyle name="Обычный 2 3 2 3 2 11" xfId="0" builtinId="53" customBuiltin="true"/>
    <cellStyle name="Обычный 2 3 2 3 2 12" xfId="0" builtinId="53" customBuiltin="true"/>
    <cellStyle name="Обычный 2 3 2 3 2 13" xfId="0" builtinId="53" customBuiltin="true"/>
    <cellStyle name="Обычный 2 3 2 3 2 14" xfId="0" builtinId="53" customBuiltin="true"/>
    <cellStyle name="Обычный 2 3 2 3 2 15" xfId="0" builtinId="53" customBuiltin="true"/>
    <cellStyle name="Обычный 2 3 2 3 2 16" xfId="0" builtinId="53" customBuiltin="true"/>
    <cellStyle name="Обычный 2 3 2 3 2 17" xfId="0" builtinId="53" customBuiltin="true"/>
    <cellStyle name="Обычный 2 3 2 3 2 2" xfId="0" builtinId="53" customBuiltin="true"/>
    <cellStyle name="Обычный 2 3 2 3 2 2 10" xfId="0" builtinId="53" customBuiltin="true"/>
    <cellStyle name="Обычный 2 3 2 3 2 2 11" xfId="0" builtinId="53" customBuiltin="true"/>
    <cellStyle name="Обычный 2 3 2 3 2 2 12" xfId="0" builtinId="53" customBuiltin="true"/>
    <cellStyle name="Обычный 2 3 2 3 2 2 13" xfId="0" builtinId="53" customBuiltin="true"/>
    <cellStyle name="Обычный 2 3 2 3 2 2 14" xfId="0" builtinId="53" customBuiltin="true"/>
    <cellStyle name="Обычный 2 3 2 3 2 2 15" xfId="0" builtinId="53" customBuiltin="true"/>
    <cellStyle name="Обычный 2 3 2 3 2 2 16" xfId="0" builtinId="53" customBuiltin="true"/>
    <cellStyle name="Обычный 2 3 2 3 2 2 2" xfId="0" builtinId="53" customBuiltin="true"/>
    <cellStyle name="Обычный 2 3 2 3 2 2 2 10" xfId="0" builtinId="53" customBuiltin="true"/>
    <cellStyle name="Обычный 2 3 2 3 2 2 2 11" xfId="0" builtinId="53" customBuiltin="true"/>
    <cellStyle name="Обычный 2 3 2 3 2 2 2 12" xfId="0" builtinId="53" customBuiltin="true"/>
    <cellStyle name="Обычный 2 3 2 3 2 2 2 13" xfId="0" builtinId="53" customBuiltin="true"/>
    <cellStyle name="Обычный 2 3 2 3 2 2 2 14" xfId="0" builtinId="53" customBuiltin="true"/>
    <cellStyle name="Обычный 2 3 2 3 2 2 2 15" xfId="0" builtinId="53" customBuiltin="true"/>
    <cellStyle name="Обычный 2 3 2 3 2 2 2 2" xfId="0" builtinId="53" customBuiltin="true"/>
    <cellStyle name="Обычный 2 3 2 3 2 2 2 2 10" xfId="0" builtinId="53" customBuiltin="true"/>
    <cellStyle name="Обычный 2 3 2 3 2 2 2 2 11" xfId="0" builtinId="53" customBuiltin="true"/>
    <cellStyle name="Обычный 2 3 2 3 2 2 2 2 12" xfId="0" builtinId="53" customBuiltin="true"/>
    <cellStyle name="Обычный 2 3 2 3 2 2 2 2 13" xfId="0" builtinId="53" customBuiltin="true"/>
    <cellStyle name="Обычный 2 3 2 3 2 2 2 2 2" xfId="0" builtinId="53" customBuiltin="true"/>
    <cellStyle name="Обычный 2 3 2 3 2 2 2 2 2 10" xfId="0" builtinId="53" customBuiltin="true"/>
    <cellStyle name="Обычный 2 3 2 3 2 2 2 2 2 2" xfId="0" builtinId="53" customBuiltin="true"/>
    <cellStyle name="Обычный 2 3 2 3 2 2 2 2 2 3" xfId="0" builtinId="53" customBuiltin="true"/>
    <cellStyle name="Обычный 2 3 2 3 2 2 2 2 2 4" xfId="0" builtinId="53" customBuiltin="true"/>
    <cellStyle name="Обычный 2 3 2 3 2 2 2 2 2 5" xfId="0" builtinId="53" customBuiltin="true"/>
    <cellStyle name="Обычный 2 3 2 3 2 2 2 2 2 6" xfId="0" builtinId="53" customBuiltin="true"/>
    <cellStyle name="Обычный 2 3 2 3 2 2 2 2 2 7" xfId="0" builtinId="53" customBuiltin="true"/>
    <cellStyle name="Обычный 2 3 2 3 2 2 2 2 2 8" xfId="0" builtinId="53" customBuiltin="true"/>
    <cellStyle name="Обычный 2 3 2 3 2 2 2 2 2 9" xfId="0" builtinId="53" customBuiltin="true"/>
    <cellStyle name="Обычный 2 3 2 3 2 2 2 2 3" xfId="0" builtinId="53" customBuiltin="true"/>
    <cellStyle name="Обычный 2 3 2 3 2 2 2 2 3 10" xfId="0" builtinId="53" customBuiltin="true"/>
    <cellStyle name="Обычный 2 3 2 3 2 2 2 2 3 2" xfId="0" builtinId="53" customBuiltin="true"/>
    <cellStyle name="Обычный 2 3 2 3 2 2 2 2 3 3" xfId="0" builtinId="53" customBuiltin="true"/>
    <cellStyle name="Обычный 2 3 2 3 2 2 2 2 3 4" xfId="0" builtinId="53" customBuiltin="true"/>
    <cellStyle name="Обычный 2 3 2 3 2 2 2 2 3 5" xfId="0" builtinId="53" customBuiltin="true"/>
    <cellStyle name="Обычный 2 3 2 3 2 2 2 2 3 6" xfId="0" builtinId="53" customBuiltin="true"/>
    <cellStyle name="Обычный 2 3 2 3 2 2 2 2 3 7" xfId="0" builtinId="53" customBuiltin="true"/>
    <cellStyle name="Обычный 2 3 2 3 2 2 2 2 3 8" xfId="0" builtinId="53" customBuiltin="true"/>
    <cellStyle name="Обычный 2 3 2 3 2 2 2 2 3 9" xfId="0" builtinId="53" customBuiltin="true"/>
    <cellStyle name="Обычный 2 3 2 3 2 2 2 2 4" xfId="0" builtinId="53" customBuiltin="true"/>
    <cellStyle name="Обычный 2 3 2 3 2 2 2 2 5" xfId="0" builtinId="53" customBuiltin="true"/>
    <cellStyle name="Обычный 2 3 2 3 2 2 2 2 6" xfId="0" builtinId="53" customBuiltin="true"/>
    <cellStyle name="Обычный 2 3 2 3 2 2 2 2 7" xfId="0" builtinId="53" customBuiltin="true"/>
    <cellStyle name="Обычный 2 3 2 3 2 2 2 2 8" xfId="0" builtinId="53" customBuiltin="true"/>
    <cellStyle name="Обычный 2 3 2 3 2 2 2 2 9" xfId="0" builtinId="53" customBuiltin="true"/>
    <cellStyle name="Обычный 2 3 2 3 2 2 2 3" xfId="0" builtinId="53" customBuiltin="true"/>
    <cellStyle name="Обычный 2 3 2 3 2 2 2 3 10" xfId="0" builtinId="53" customBuiltin="true"/>
    <cellStyle name="Обычный 2 3 2 3 2 2 2 3 11" xfId="0" builtinId="53" customBuiltin="true"/>
    <cellStyle name="Обычный 2 3 2 3 2 2 2 3 12" xfId="0" builtinId="53" customBuiltin="true"/>
    <cellStyle name="Обычный 2 3 2 3 2 2 2 3 13" xfId="0" builtinId="53" customBuiltin="true"/>
    <cellStyle name="Обычный 2 3 2 3 2 2 2 3 2" xfId="0" builtinId="53" customBuiltin="true"/>
    <cellStyle name="Обычный 2 3 2 3 2 2 2 3 2 10" xfId="0" builtinId="53" customBuiltin="true"/>
    <cellStyle name="Обычный 2 3 2 3 2 2 2 3 2 2" xfId="0" builtinId="53" customBuiltin="true"/>
    <cellStyle name="Обычный 2 3 2 3 2 2 2 3 2 3" xfId="0" builtinId="53" customBuiltin="true"/>
    <cellStyle name="Обычный 2 3 2 3 2 2 2 3 2 4" xfId="0" builtinId="53" customBuiltin="true"/>
    <cellStyle name="Обычный 2 3 2 3 2 2 2 3 2 5" xfId="0" builtinId="53" customBuiltin="true"/>
    <cellStyle name="Обычный 2 3 2 3 2 2 2 3 2 6" xfId="0" builtinId="53" customBuiltin="true"/>
    <cellStyle name="Обычный 2 3 2 3 2 2 2 3 2 7" xfId="0" builtinId="53" customBuiltin="true"/>
    <cellStyle name="Обычный 2 3 2 3 2 2 2 3 2 8" xfId="0" builtinId="53" customBuiltin="true"/>
    <cellStyle name="Обычный 2 3 2 3 2 2 2 3 2 9" xfId="0" builtinId="53" customBuiltin="true"/>
    <cellStyle name="Обычный 2 3 2 3 2 2 2 3 3" xfId="0" builtinId="53" customBuiltin="true"/>
    <cellStyle name="Обычный 2 3 2 3 2 2 2 3 3 10" xfId="0" builtinId="53" customBuiltin="true"/>
    <cellStyle name="Обычный 2 3 2 3 2 2 2 3 3 2" xfId="0" builtinId="53" customBuiltin="true"/>
    <cellStyle name="Обычный 2 3 2 3 2 2 2 3 3 3" xfId="0" builtinId="53" customBuiltin="true"/>
    <cellStyle name="Обычный 2 3 2 3 2 2 2 3 3 4" xfId="0" builtinId="53" customBuiltin="true"/>
    <cellStyle name="Обычный 2 3 2 3 2 2 2 3 3 5" xfId="0" builtinId="53" customBuiltin="true"/>
    <cellStyle name="Обычный 2 3 2 3 2 2 2 3 3 6" xfId="0" builtinId="53" customBuiltin="true"/>
    <cellStyle name="Обычный 2 3 2 3 2 2 2 3 3 7" xfId="0" builtinId="53" customBuiltin="true"/>
    <cellStyle name="Обычный 2 3 2 3 2 2 2 3 3 8" xfId="0" builtinId="53" customBuiltin="true"/>
    <cellStyle name="Обычный 2 3 2 3 2 2 2 3 3 9" xfId="0" builtinId="53" customBuiltin="true"/>
    <cellStyle name="Обычный 2 3 2 3 2 2 2 3 4" xfId="0" builtinId="53" customBuiltin="true"/>
    <cellStyle name="Обычный 2 3 2 3 2 2 2 3 5" xfId="0" builtinId="53" customBuiltin="true"/>
    <cellStyle name="Обычный 2 3 2 3 2 2 2 3 6" xfId="0" builtinId="53" customBuiltin="true"/>
    <cellStyle name="Обычный 2 3 2 3 2 2 2 3 7" xfId="0" builtinId="53" customBuiltin="true"/>
    <cellStyle name="Обычный 2 3 2 3 2 2 2 3 8" xfId="0" builtinId="53" customBuiltin="true"/>
    <cellStyle name="Обычный 2 3 2 3 2 2 2 3 9" xfId="0" builtinId="53" customBuiltin="true"/>
    <cellStyle name="Обычный 2 3 2 3 2 2 2 4" xfId="0" builtinId="53" customBuiltin="true"/>
    <cellStyle name="Обычный 2 3 2 3 2 2 2 4 10" xfId="0" builtinId="53" customBuiltin="true"/>
    <cellStyle name="Обычный 2 3 2 3 2 2 2 4 2" xfId="0" builtinId="53" customBuiltin="true"/>
    <cellStyle name="Обычный 2 3 2 3 2 2 2 4 3" xfId="0" builtinId="53" customBuiltin="true"/>
    <cellStyle name="Обычный 2 3 2 3 2 2 2 4 4" xfId="0" builtinId="53" customBuiltin="true"/>
    <cellStyle name="Обычный 2 3 2 3 2 2 2 4 5" xfId="0" builtinId="53" customBuiltin="true"/>
    <cellStyle name="Обычный 2 3 2 3 2 2 2 4 6" xfId="0" builtinId="53" customBuiltin="true"/>
    <cellStyle name="Обычный 2 3 2 3 2 2 2 4 7" xfId="0" builtinId="53" customBuiltin="true"/>
    <cellStyle name="Обычный 2 3 2 3 2 2 2 4 8" xfId="0" builtinId="53" customBuiltin="true"/>
    <cellStyle name="Обычный 2 3 2 3 2 2 2 4 9" xfId="0" builtinId="53" customBuiltin="true"/>
    <cellStyle name="Обычный 2 3 2 3 2 2 2 5" xfId="0" builtinId="53" customBuiltin="true"/>
    <cellStyle name="Обычный 2 3 2 3 2 2 2 5 10" xfId="0" builtinId="53" customBuiltin="true"/>
    <cellStyle name="Обычный 2 3 2 3 2 2 2 5 2" xfId="0" builtinId="53" customBuiltin="true"/>
    <cellStyle name="Обычный 2 3 2 3 2 2 2 5 3" xfId="0" builtinId="53" customBuiltin="true"/>
    <cellStyle name="Обычный 2 3 2 3 2 2 2 5 4" xfId="0" builtinId="53" customBuiltin="true"/>
    <cellStyle name="Обычный 2 3 2 3 2 2 2 5 5" xfId="0" builtinId="53" customBuiltin="true"/>
    <cellStyle name="Обычный 2 3 2 3 2 2 2 5 6" xfId="0" builtinId="53" customBuiltin="true"/>
    <cellStyle name="Обычный 2 3 2 3 2 2 2 5 7" xfId="0" builtinId="53" customBuiltin="true"/>
    <cellStyle name="Обычный 2 3 2 3 2 2 2 5 8" xfId="0" builtinId="53" customBuiltin="true"/>
    <cellStyle name="Обычный 2 3 2 3 2 2 2 5 9" xfId="0" builtinId="53" customBuiltin="true"/>
    <cellStyle name="Обычный 2 3 2 3 2 2 2 6" xfId="0" builtinId="53" customBuiltin="true"/>
    <cellStyle name="Обычный 2 3 2 3 2 2 2 7" xfId="0" builtinId="53" customBuiltin="true"/>
    <cellStyle name="Обычный 2 3 2 3 2 2 2 8" xfId="0" builtinId="53" customBuiltin="true"/>
    <cellStyle name="Обычный 2 3 2 3 2 2 2 9" xfId="0" builtinId="53" customBuiltin="true"/>
    <cellStyle name="Обычный 2 3 2 3 2 2 3" xfId="0" builtinId="53" customBuiltin="true"/>
    <cellStyle name="Обычный 2 3 2 3 2 2 3 10" xfId="0" builtinId="53" customBuiltin="true"/>
    <cellStyle name="Обычный 2 3 2 3 2 2 3 11" xfId="0" builtinId="53" customBuiltin="true"/>
    <cellStyle name="Обычный 2 3 2 3 2 2 3 12" xfId="0" builtinId="53" customBuiltin="true"/>
    <cellStyle name="Обычный 2 3 2 3 2 2 3 13" xfId="0" builtinId="53" customBuiltin="true"/>
    <cellStyle name="Обычный 2 3 2 3 2 2 3 2" xfId="0" builtinId="53" customBuiltin="true"/>
    <cellStyle name="Обычный 2 3 2 3 2 2 3 2 10" xfId="0" builtinId="53" customBuiltin="true"/>
    <cellStyle name="Обычный 2 3 2 3 2 2 3 2 2" xfId="0" builtinId="53" customBuiltin="true"/>
    <cellStyle name="Обычный 2 3 2 3 2 2 3 2 3" xfId="0" builtinId="53" customBuiltin="true"/>
    <cellStyle name="Обычный 2 3 2 3 2 2 3 2 4" xfId="0" builtinId="53" customBuiltin="true"/>
    <cellStyle name="Обычный 2 3 2 3 2 2 3 2 5" xfId="0" builtinId="53" customBuiltin="true"/>
    <cellStyle name="Обычный 2 3 2 3 2 2 3 2 6" xfId="0" builtinId="53" customBuiltin="true"/>
    <cellStyle name="Обычный 2 3 2 3 2 2 3 2 7" xfId="0" builtinId="53" customBuiltin="true"/>
    <cellStyle name="Обычный 2 3 2 3 2 2 3 2 8" xfId="0" builtinId="53" customBuiltin="true"/>
    <cellStyle name="Обычный 2 3 2 3 2 2 3 2 9" xfId="0" builtinId="53" customBuiltin="true"/>
    <cellStyle name="Обычный 2 3 2 3 2 2 3 3" xfId="0" builtinId="53" customBuiltin="true"/>
    <cellStyle name="Обычный 2 3 2 3 2 2 3 3 10" xfId="0" builtinId="53" customBuiltin="true"/>
    <cellStyle name="Обычный 2 3 2 3 2 2 3 3 2" xfId="0" builtinId="53" customBuiltin="true"/>
    <cellStyle name="Обычный 2 3 2 3 2 2 3 3 3" xfId="0" builtinId="53" customBuiltin="true"/>
    <cellStyle name="Обычный 2 3 2 3 2 2 3 3 4" xfId="0" builtinId="53" customBuiltin="true"/>
    <cellStyle name="Обычный 2 3 2 3 2 2 3 3 5" xfId="0" builtinId="53" customBuiltin="true"/>
    <cellStyle name="Обычный 2 3 2 3 2 2 3 3 6" xfId="0" builtinId="53" customBuiltin="true"/>
    <cellStyle name="Обычный 2 3 2 3 2 2 3 3 7" xfId="0" builtinId="53" customBuiltin="true"/>
    <cellStyle name="Обычный 2 3 2 3 2 2 3 3 8" xfId="0" builtinId="53" customBuiltin="true"/>
    <cellStyle name="Обычный 2 3 2 3 2 2 3 3 9" xfId="0" builtinId="53" customBuiltin="true"/>
    <cellStyle name="Обычный 2 3 2 3 2 2 3 4" xfId="0" builtinId="53" customBuiltin="true"/>
    <cellStyle name="Обычный 2 3 2 3 2 2 3 5" xfId="0" builtinId="53" customBuiltin="true"/>
    <cellStyle name="Обычный 2 3 2 3 2 2 3 6" xfId="0" builtinId="53" customBuiltin="true"/>
    <cellStyle name="Обычный 2 3 2 3 2 2 3 7" xfId="0" builtinId="53" customBuiltin="true"/>
    <cellStyle name="Обычный 2 3 2 3 2 2 3 8" xfId="0" builtinId="53" customBuiltin="true"/>
    <cellStyle name="Обычный 2 3 2 3 2 2 3 9" xfId="0" builtinId="53" customBuiltin="true"/>
    <cellStyle name="Обычный 2 3 2 3 2 2 4" xfId="0" builtinId="53" customBuiltin="true"/>
    <cellStyle name="Обычный 2 3 2 3 2 2 4 10" xfId="0" builtinId="53" customBuiltin="true"/>
    <cellStyle name="Обычный 2 3 2 3 2 2 4 11" xfId="0" builtinId="53" customBuiltin="true"/>
    <cellStyle name="Обычный 2 3 2 3 2 2 4 12" xfId="0" builtinId="53" customBuiltin="true"/>
    <cellStyle name="Обычный 2 3 2 3 2 2 4 13" xfId="0" builtinId="53" customBuiltin="true"/>
    <cellStyle name="Обычный 2 3 2 3 2 2 4 2" xfId="0" builtinId="53" customBuiltin="true"/>
    <cellStyle name="Обычный 2 3 2 3 2 2 4 2 10" xfId="0" builtinId="53" customBuiltin="true"/>
    <cellStyle name="Обычный 2 3 2 3 2 2 4 2 2" xfId="0" builtinId="53" customBuiltin="true"/>
    <cellStyle name="Обычный 2 3 2 3 2 2 4 2 3" xfId="0" builtinId="53" customBuiltin="true"/>
    <cellStyle name="Обычный 2 3 2 3 2 2 4 2 4" xfId="0" builtinId="53" customBuiltin="true"/>
    <cellStyle name="Обычный 2 3 2 3 2 2 4 2 5" xfId="0" builtinId="53" customBuiltin="true"/>
    <cellStyle name="Обычный 2 3 2 3 2 2 4 2 6" xfId="0" builtinId="53" customBuiltin="true"/>
    <cellStyle name="Обычный 2 3 2 3 2 2 4 2 7" xfId="0" builtinId="53" customBuiltin="true"/>
    <cellStyle name="Обычный 2 3 2 3 2 2 4 2 8" xfId="0" builtinId="53" customBuiltin="true"/>
    <cellStyle name="Обычный 2 3 2 3 2 2 4 2 9" xfId="0" builtinId="53" customBuiltin="true"/>
    <cellStyle name="Обычный 2 3 2 3 2 2 4 3" xfId="0" builtinId="53" customBuiltin="true"/>
    <cellStyle name="Обычный 2 3 2 3 2 2 4 3 10" xfId="0" builtinId="53" customBuiltin="true"/>
    <cellStyle name="Обычный 2 3 2 3 2 2 4 3 2" xfId="0" builtinId="53" customBuiltin="true"/>
    <cellStyle name="Обычный 2 3 2 3 2 2 4 3 3" xfId="0" builtinId="53" customBuiltin="true"/>
    <cellStyle name="Обычный 2 3 2 3 2 2 4 3 4" xfId="0" builtinId="53" customBuiltin="true"/>
    <cellStyle name="Обычный 2 3 2 3 2 2 4 3 5" xfId="0" builtinId="53" customBuiltin="true"/>
    <cellStyle name="Обычный 2 3 2 3 2 2 4 3 6" xfId="0" builtinId="53" customBuiltin="true"/>
    <cellStyle name="Обычный 2 3 2 3 2 2 4 3 7" xfId="0" builtinId="53" customBuiltin="true"/>
    <cellStyle name="Обычный 2 3 2 3 2 2 4 3 8" xfId="0" builtinId="53" customBuiltin="true"/>
    <cellStyle name="Обычный 2 3 2 3 2 2 4 3 9" xfId="0" builtinId="53" customBuiltin="true"/>
    <cellStyle name="Обычный 2 3 2 3 2 2 4 4" xfId="0" builtinId="53" customBuiltin="true"/>
    <cellStyle name="Обычный 2 3 2 3 2 2 4 5" xfId="0" builtinId="53" customBuiltin="true"/>
    <cellStyle name="Обычный 2 3 2 3 2 2 4 6" xfId="0" builtinId="53" customBuiltin="true"/>
    <cellStyle name="Обычный 2 3 2 3 2 2 4 7" xfId="0" builtinId="53" customBuiltin="true"/>
    <cellStyle name="Обычный 2 3 2 3 2 2 4 8" xfId="0" builtinId="53" customBuiltin="true"/>
    <cellStyle name="Обычный 2 3 2 3 2 2 4 9" xfId="0" builtinId="53" customBuiltin="true"/>
    <cellStyle name="Обычный 2 3 2 3 2 2 5" xfId="0" builtinId="53" customBuiltin="true"/>
    <cellStyle name="Обычный 2 3 2 3 2 2 5 10" xfId="0" builtinId="53" customBuiltin="true"/>
    <cellStyle name="Обычный 2 3 2 3 2 2 5 2" xfId="0" builtinId="53" customBuiltin="true"/>
    <cellStyle name="Обычный 2 3 2 3 2 2 5 3" xfId="0" builtinId="53" customBuiltin="true"/>
    <cellStyle name="Обычный 2 3 2 3 2 2 5 4" xfId="0" builtinId="53" customBuiltin="true"/>
    <cellStyle name="Обычный 2 3 2 3 2 2 5 5" xfId="0" builtinId="53" customBuiltin="true"/>
    <cellStyle name="Обычный 2 3 2 3 2 2 5 6" xfId="0" builtinId="53" customBuiltin="true"/>
    <cellStyle name="Обычный 2 3 2 3 2 2 5 7" xfId="0" builtinId="53" customBuiltin="true"/>
    <cellStyle name="Обычный 2 3 2 3 2 2 5 8" xfId="0" builtinId="53" customBuiltin="true"/>
    <cellStyle name="Обычный 2 3 2 3 2 2 5 9" xfId="0" builtinId="53" customBuiltin="true"/>
    <cellStyle name="Обычный 2 3 2 3 2 2 6" xfId="0" builtinId="53" customBuiltin="true"/>
    <cellStyle name="Обычный 2 3 2 3 2 2 6 10" xfId="0" builtinId="53" customBuiltin="true"/>
    <cellStyle name="Обычный 2 3 2 3 2 2 6 2" xfId="0" builtinId="53" customBuiltin="true"/>
    <cellStyle name="Обычный 2 3 2 3 2 2 6 3" xfId="0" builtinId="53" customBuiltin="true"/>
    <cellStyle name="Обычный 2 3 2 3 2 2 6 4" xfId="0" builtinId="53" customBuiltin="true"/>
    <cellStyle name="Обычный 2 3 2 3 2 2 6 5" xfId="0" builtinId="53" customBuiltin="true"/>
    <cellStyle name="Обычный 2 3 2 3 2 2 6 6" xfId="0" builtinId="53" customBuiltin="true"/>
    <cellStyle name="Обычный 2 3 2 3 2 2 6 7" xfId="0" builtinId="53" customBuiltin="true"/>
    <cellStyle name="Обычный 2 3 2 3 2 2 6 8" xfId="0" builtinId="53" customBuiltin="true"/>
    <cellStyle name="Обычный 2 3 2 3 2 2 6 9" xfId="0" builtinId="53" customBuiltin="true"/>
    <cellStyle name="Обычный 2 3 2 3 2 2 7" xfId="0" builtinId="53" customBuiltin="true"/>
    <cellStyle name="Обычный 2 3 2 3 2 2 8" xfId="0" builtinId="53" customBuiltin="true"/>
    <cellStyle name="Обычный 2 3 2 3 2 2 9" xfId="0" builtinId="53" customBuiltin="true"/>
    <cellStyle name="Обычный 2 3 2 3 2 3" xfId="0" builtinId="53" customBuiltin="true"/>
    <cellStyle name="Обычный 2 3 2 3 2 3 10" xfId="0" builtinId="53" customBuiltin="true"/>
    <cellStyle name="Обычный 2 3 2 3 2 3 11" xfId="0" builtinId="53" customBuiltin="true"/>
    <cellStyle name="Обычный 2 3 2 3 2 3 12" xfId="0" builtinId="53" customBuiltin="true"/>
    <cellStyle name="Обычный 2 3 2 3 2 3 13" xfId="0" builtinId="53" customBuiltin="true"/>
    <cellStyle name="Обычный 2 3 2 3 2 3 14" xfId="0" builtinId="53" customBuiltin="true"/>
    <cellStyle name="Обычный 2 3 2 3 2 3 15" xfId="0" builtinId="53" customBuiltin="true"/>
    <cellStyle name="Обычный 2 3 2 3 2 3 2" xfId="0" builtinId="53" customBuiltin="true"/>
    <cellStyle name="Обычный 2 3 2 3 2 3 2 10" xfId="0" builtinId="53" customBuiltin="true"/>
    <cellStyle name="Обычный 2 3 2 3 2 3 2 11" xfId="0" builtinId="53" customBuiltin="true"/>
    <cellStyle name="Обычный 2 3 2 3 2 3 2 12" xfId="0" builtinId="53" customBuiltin="true"/>
    <cellStyle name="Обычный 2 3 2 3 2 3 2 13" xfId="0" builtinId="53" customBuiltin="true"/>
    <cellStyle name="Обычный 2 3 2 3 2 3 2 2" xfId="0" builtinId="53" customBuiltin="true"/>
    <cellStyle name="Обычный 2 3 2 3 2 3 2 2 10" xfId="0" builtinId="53" customBuiltin="true"/>
    <cellStyle name="Обычный 2 3 2 3 2 3 2 2 2" xfId="0" builtinId="53" customBuiltin="true"/>
    <cellStyle name="Обычный 2 3 2 3 2 3 2 2 3" xfId="0" builtinId="53" customBuiltin="true"/>
    <cellStyle name="Обычный 2 3 2 3 2 3 2 2 4" xfId="0" builtinId="53" customBuiltin="true"/>
    <cellStyle name="Обычный 2 3 2 3 2 3 2 2 5" xfId="0" builtinId="53" customBuiltin="true"/>
    <cellStyle name="Обычный 2 3 2 3 2 3 2 2 6" xfId="0" builtinId="53" customBuiltin="true"/>
    <cellStyle name="Обычный 2 3 2 3 2 3 2 2 7" xfId="0" builtinId="53" customBuiltin="true"/>
    <cellStyle name="Обычный 2 3 2 3 2 3 2 2 8" xfId="0" builtinId="53" customBuiltin="true"/>
    <cellStyle name="Обычный 2 3 2 3 2 3 2 2 9" xfId="0" builtinId="53" customBuiltin="true"/>
    <cellStyle name="Обычный 2 3 2 3 2 3 2 3" xfId="0" builtinId="53" customBuiltin="true"/>
    <cellStyle name="Обычный 2 3 2 3 2 3 2 3 10" xfId="0" builtinId="53" customBuiltin="true"/>
    <cellStyle name="Обычный 2 3 2 3 2 3 2 3 2" xfId="0" builtinId="53" customBuiltin="true"/>
    <cellStyle name="Обычный 2 3 2 3 2 3 2 3 3" xfId="0" builtinId="53" customBuiltin="true"/>
    <cellStyle name="Обычный 2 3 2 3 2 3 2 3 4" xfId="0" builtinId="53" customBuiltin="true"/>
    <cellStyle name="Обычный 2 3 2 3 2 3 2 3 5" xfId="0" builtinId="53" customBuiltin="true"/>
    <cellStyle name="Обычный 2 3 2 3 2 3 2 3 6" xfId="0" builtinId="53" customBuiltin="true"/>
    <cellStyle name="Обычный 2 3 2 3 2 3 2 3 7" xfId="0" builtinId="53" customBuiltin="true"/>
    <cellStyle name="Обычный 2 3 2 3 2 3 2 3 8" xfId="0" builtinId="53" customBuiltin="true"/>
    <cellStyle name="Обычный 2 3 2 3 2 3 2 3 9" xfId="0" builtinId="53" customBuiltin="true"/>
    <cellStyle name="Обычный 2 3 2 3 2 3 2 4" xfId="0" builtinId="53" customBuiltin="true"/>
    <cellStyle name="Обычный 2 3 2 3 2 3 2 5" xfId="0" builtinId="53" customBuiltin="true"/>
    <cellStyle name="Обычный 2 3 2 3 2 3 2 6" xfId="0" builtinId="53" customBuiltin="true"/>
    <cellStyle name="Обычный 2 3 2 3 2 3 2 7" xfId="0" builtinId="53" customBuiltin="true"/>
    <cellStyle name="Обычный 2 3 2 3 2 3 2 8" xfId="0" builtinId="53" customBuiltin="true"/>
    <cellStyle name="Обычный 2 3 2 3 2 3 2 9" xfId="0" builtinId="53" customBuiltin="true"/>
    <cellStyle name="Обычный 2 3 2 3 2 3 3" xfId="0" builtinId="53" customBuiltin="true"/>
    <cellStyle name="Обычный 2 3 2 3 2 3 3 10" xfId="0" builtinId="53" customBuiltin="true"/>
    <cellStyle name="Обычный 2 3 2 3 2 3 3 11" xfId="0" builtinId="53" customBuiltin="true"/>
    <cellStyle name="Обычный 2 3 2 3 2 3 3 12" xfId="0" builtinId="53" customBuiltin="true"/>
    <cellStyle name="Обычный 2 3 2 3 2 3 3 13" xfId="0" builtinId="53" customBuiltin="true"/>
    <cellStyle name="Обычный 2 3 2 3 2 3 3 2" xfId="0" builtinId="53" customBuiltin="true"/>
    <cellStyle name="Обычный 2 3 2 3 2 3 3 2 10" xfId="0" builtinId="53" customBuiltin="true"/>
    <cellStyle name="Обычный 2 3 2 3 2 3 3 2 2" xfId="0" builtinId="53" customBuiltin="true"/>
    <cellStyle name="Обычный 2 3 2 3 2 3 3 2 3" xfId="0" builtinId="53" customBuiltin="true"/>
    <cellStyle name="Обычный 2 3 2 3 2 3 3 2 4" xfId="0" builtinId="53" customBuiltin="true"/>
    <cellStyle name="Обычный 2 3 2 3 2 3 3 2 5" xfId="0" builtinId="53" customBuiltin="true"/>
    <cellStyle name="Обычный 2 3 2 3 2 3 3 2 6" xfId="0" builtinId="53" customBuiltin="true"/>
    <cellStyle name="Обычный 2 3 2 3 2 3 3 2 7" xfId="0" builtinId="53" customBuiltin="true"/>
    <cellStyle name="Обычный 2 3 2 3 2 3 3 2 8" xfId="0" builtinId="53" customBuiltin="true"/>
    <cellStyle name="Обычный 2 3 2 3 2 3 3 2 9" xfId="0" builtinId="53" customBuiltin="true"/>
    <cellStyle name="Обычный 2 3 2 3 2 3 3 3" xfId="0" builtinId="53" customBuiltin="true"/>
    <cellStyle name="Обычный 2 3 2 3 2 3 3 3 10" xfId="0" builtinId="53" customBuiltin="true"/>
    <cellStyle name="Обычный 2 3 2 3 2 3 3 3 2" xfId="0" builtinId="53" customBuiltin="true"/>
    <cellStyle name="Обычный 2 3 2 3 2 3 3 3 3" xfId="0" builtinId="53" customBuiltin="true"/>
    <cellStyle name="Обычный 2 3 2 3 2 3 3 3 4" xfId="0" builtinId="53" customBuiltin="true"/>
    <cellStyle name="Обычный 2 3 2 3 2 3 3 3 5" xfId="0" builtinId="53" customBuiltin="true"/>
    <cellStyle name="Обычный 2 3 2 3 2 3 3 3 6" xfId="0" builtinId="53" customBuiltin="true"/>
    <cellStyle name="Обычный 2 3 2 3 2 3 3 3 7" xfId="0" builtinId="53" customBuiltin="true"/>
    <cellStyle name="Обычный 2 3 2 3 2 3 3 3 8" xfId="0" builtinId="53" customBuiltin="true"/>
    <cellStyle name="Обычный 2 3 2 3 2 3 3 3 9" xfId="0" builtinId="53" customBuiltin="true"/>
    <cellStyle name="Обычный 2 3 2 3 2 3 3 4" xfId="0" builtinId="53" customBuiltin="true"/>
    <cellStyle name="Обычный 2 3 2 3 2 3 3 5" xfId="0" builtinId="53" customBuiltin="true"/>
    <cellStyle name="Обычный 2 3 2 3 2 3 3 6" xfId="0" builtinId="53" customBuiltin="true"/>
    <cellStyle name="Обычный 2 3 2 3 2 3 3 7" xfId="0" builtinId="53" customBuiltin="true"/>
    <cellStyle name="Обычный 2 3 2 3 2 3 3 8" xfId="0" builtinId="53" customBuiltin="true"/>
    <cellStyle name="Обычный 2 3 2 3 2 3 3 9" xfId="0" builtinId="53" customBuiltin="true"/>
    <cellStyle name="Обычный 2 3 2 3 2 3 4" xfId="0" builtinId="53" customBuiltin="true"/>
    <cellStyle name="Обычный 2 3 2 3 2 3 4 10" xfId="0" builtinId="53" customBuiltin="true"/>
    <cellStyle name="Обычный 2 3 2 3 2 3 4 2" xfId="0" builtinId="53" customBuiltin="true"/>
    <cellStyle name="Обычный 2 3 2 3 2 3 4 3" xfId="0" builtinId="53" customBuiltin="true"/>
    <cellStyle name="Обычный 2 3 2 3 2 3 4 4" xfId="0" builtinId="53" customBuiltin="true"/>
    <cellStyle name="Обычный 2 3 2 3 2 3 4 5" xfId="0" builtinId="53" customBuiltin="true"/>
    <cellStyle name="Обычный 2 3 2 3 2 3 4 6" xfId="0" builtinId="53" customBuiltin="true"/>
    <cellStyle name="Обычный 2 3 2 3 2 3 4 7" xfId="0" builtinId="53" customBuiltin="true"/>
    <cellStyle name="Обычный 2 3 2 3 2 3 4 8" xfId="0" builtinId="53" customBuiltin="true"/>
    <cellStyle name="Обычный 2 3 2 3 2 3 4 9" xfId="0" builtinId="53" customBuiltin="true"/>
    <cellStyle name="Обычный 2 3 2 3 2 3 5" xfId="0" builtinId="53" customBuiltin="true"/>
    <cellStyle name="Обычный 2 3 2 3 2 3 5 10" xfId="0" builtinId="53" customBuiltin="true"/>
    <cellStyle name="Обычный 2 3 2 3 2 3 5 2" xfId="0" builtinId="53" customBuiltin="true"/>
    <cellStyle name="Обычный 2 3 2 3 2 3 5 3" xfId="0" builtinId="53" customBuiltin="true"/>
    <cellStyle name="Обычный 2 3 2 3 2 3 5 4" xfId="0" builtinId="53" customBuiltin="true"/>
    <cellStyle name="Обычный 2 3 2 3 2 3 5 5" xfId="0" builtinId="53" customBuiltin="true"/>
    <cellStyle name="Обычный 2 3 2 3 2 3 5 6" xfId="0" builtinId="53" customBuiltin="true"/>
    <cellStyle name="Обычный 2 3 2 3 2 3 5 7" xfId="0" builtinId="53" customBuiltin="true"/>
    <cellStyle name="Обычный 2 3 2 3 2 3 5 8" xfId="0" builtinId="53" customBuiltin="true"/>
    <cellStyle name="Обычный 2 3 2 3 2 3 5 9" xfId="0" builtinId="53" customBuiltin="true"/>
    <cellStyle name="Обычный 2 3 2 3 2 3 6" xfId="0" builtinId="53" customBuiltin="true"/>
    <cellStyle name="Обычный 2 3 2 3 2 3 7" xfId="0" builtinId="53" customBuiltin="true"/>
    <cellStyle name="Обычный 2 3 2 3 2 3 8" xfId="0" builtinId="53" customBuiltin="true"/>
    <cellStyle name="Обычный 2 3 2 3 2 3 9" xfId="0" builtinId="53" customBuiltin="true"/>
    <cellStyle name="Обычный 2 3 2 3 2 4" xfId="0" builtinId="53" customBuiltin="true"/>
    <cellStyle name="Обычный 2 3 2 3 2 4 10" xfId="0" builtinId="53" customBuiltin="true"/>
    <cellStyle name="Обычный 2 3 2 3 2 4 11" xfId="0" builtinId="53" customBuiltin="true"/>
    <cellStyle name="Обычный 2 3 2 3 2 4 12" xfId="0" builtinId="53" customBuiltin="true"/>
    <cellStyle name="Обычный 2 3 2 3 2 4 13" xfId="0" builtinId="53" customBuiltin="true"/>
    <cellStyle name="Обычный 2 3 2 3 2 4 2" xfId="0" builtinId="53" customBuiltin="true"/>
    <cellStyle name="Обычный 2 3 2 3 2 4 2 10" xfId="0" builtinId="53" customBuiltin="true"/>
    <cellStyle name="Обычный 2 3 2 3 2 4 2 2" xfId="0" builtinId="53" customBuiltin="true"/>
    <cellStyle name="Обычный 2 3 2 3 2 4 2 3" xfId="0" builtinId="53" customBuiltin="true"/>
    <cellStyle name="Обычный 2 3 2 3 2 4 2 4" xfId="0" builtinId="53" customBuiltin="true"/>
    <cellStyle name="Обычный 2 3 2 3 2 4 2 5" xfId="0" builtinId="53" customBuiltin="true"/>
    <cellStyle name="Обычный 2 3 2 3 2 4 2 6" xfId="0" builtinId="53" customBuiltin="true"/>
    <cellStyle name="Обычный 2 3 2 3 2 4 2 7" xfId="0" builtinId="53" customBuiltin="true"/>
    <cellStyle name="Обычный 2 3 2 3 2 4 2 8" xfId="0" builtinId="53" customBuiltin="true"/>
    <cellStyle name="Обычный 2 3 2 3 2 4 2 9" xfId="0" builtinId="53" customBuiltin="true"/>
    <cellStyle name="Обычный 2 3 2 3 2 4 3" xfId="0" builtinId="53" customBuiltin="true"/>
    <cellStyle name="Обычный 2 3 2 3 2 4 3 10" xfId="0" builtinId="53" customBuiltin="true"/>
    <cellStyle name="Обычный 2 3 2 3 2 4 3 2" xfId="0" builtinId="53" customBuiltin="true"/>
    <cellStyle name="Обычный 2 3 2 3 2 4 3 3" xfId="0" builtinId="53" customBuiltin="true"/>
    <cellStyle name="Обычный 2 3 2 3 2 4 3 4" xfId="0" builtinId="53" customBuiltin="true"/>
    <cellStyle name="Обычный 2 3 2 3 2 4 3 5" xfId="0" builtinId="53" customBuiltin="true"/>
    <cellStyle name="Обычный 2 3 2 3 2 4 3 6" xfId="0" builtinId="53" customBuiltin="true"/>
    <cellStyle name="Обычный 2 3 2 3 2 4 3 7" xfId="0" builtinId="53" customBuiltin="true"/>
    <cellStyle name="Обычный 2 3 2 3 2 4 3 8" xfId="0" builtinId="53" customBuiltin="true"/>
    <cellStyle name="Обычный 2 3 2 3 2 4 3 9" xfId="0" builtinId="53" customBuiltin="true"/>
    <cellStyle name="Обычный 2 3 2 3 2 4 4" xfId="0" builtinId="53" customBuiltin="true"/>
    <cellStyle name="Обычный 2 3 2 3 2 4 5" xfId="0" builtinId="53" customBuiltin="true"/>
    <cellStyle name="Обычный 2 3 2 3 2 4 6" xfId="0" builtinId="53" customBuiltin="true"/>
    <cellStyle name="Обычный 2 3 2 3 2 4 7" xfId="0" builtinId="53" customBuiltin="true"/>
    <cellStyle name="Обычный 2 3 2 3 2 4 8" xfId="0" builtinId="53" customBuiltin="true"/>
    <cellStyle name="Обычный 2 3 2 3 2 4 9" xfId="0" builtinId="53" customBuiltin="true"/>
    <cellStyle name="Обычный 2 3 2 3 2 5" xfId="0" builtinId="53" customBuiltin="true"/>
    <cellStyle name="Обычный 2 3 2 3 2 5 10" xfId="0" builtinId="53" customBuiltin="true"/>
    <cellStyle name="Обычный 2 3 2 3 2 5 11" xfId="0" builtinId="53" customBuiltin="true"/>
    <cellStyle name="Обычный 2 3 2 3 2 5 12" xfId="0" builtinId="53" customBuiltin="true"/>
    <cellStyle name="Обычный 2 3 2 3 2 5 13" xfId="0" builtinId="53" customBuiltin="true"/>
    <cellStyle name="Обычный 2 3 2 3 2 5 2" xfId="0" builtinId="53" customBuiltin="true"/>
    <cellStyle name="Обычный 2 3 2 3 2 5 2 10" xfId="0" builtinId="53" customBuiltin="true"/>
    <cellStyle name="Обычный 2 3 2 3 2 5 2 2" xfId="0" builtinId="53" customBuiltin="true"/>
    <cellStyle name="Обычный 2 3 2 3 2 5 2 3" xfId="0" builtinId="53" customBuiltin="true"/>
    <cellStyle name="Обычный 2 3 2 3 2 5 2 4" xfId="0" builtinId="53" customBuiltin="true"/>
    <cellStyle name="Обычный 2 3 2 3 2 5 2 5" xfId="0" builtinId="53" customBuiltin="true"/>
    <cellStyle name="Обычный 2 3 2 3 2 5 2 6" xfId="0" builtinId="53" customBuiltin="true"/>
    <cellStyle name="Обычный 2 3 2 3 2 5 2 7" xfId="0" builtinId="53" customBuiltin="true"/>
    <cellStyle name="Обычный 2 3 2 3 2 5 2 8" xfId="0" builtinId="53" customBuiltin="true"/>
    <cellStyle name="Обычный 2 3 2 3 2 5 2 9" xfId="0" builtinId="53" customBuiltin="true"/>
    <cellStyle name="Обычный 2 3 2 3 2 5 3" xfId="0" builtinId="53" customBuiltin="true"/>
    <cellStyle name="Обычный 2 3 2 3 2 5 3 10" xfId="0" builtinId="53" customBuiltin="true"/>
    <cellStyle name="Обычный 2 3 2 3 2 5 3 2" xfId="0" builtinId="53" customBuiltin="true"/>
    <cellStyle name="Обычный 2 3 2 3 2 5 3 3" xfId="0" builtinId="53" customBuiltin="true"/>
    <cellStyle name="Обычный 2 3 2 3 2 5 3 4" xfId="0" builtinId="53" customBuiltin="true"/>
    <cellStyle name="Обычный 2 3 2 3 2 5 3 5" xfId="0" builtinId="53" customBuiltin="true"/>
    <cellStyle name="Обычный 2 3 2 3 2 5 3 6" xfId="0" builtinId="53" customBuiltin="true"/>
    <cellStyle name="Обычный 2 3 2 3 2 5 3 7" xfId="0" builtinId="53" customBuiltin="true"/>
    <cellStyle name="Обычный 2 3 2 3 2 5 3 8" xfId="0" builtinId="53" customBuiltin="true"/>
    <cellStyle name="Обычный 2 3 2 3 2 5 3 9" xfId="0" builtinId="53" customBuiltin="true"/>
    <cellStyle name="Обычный 2 3 2 3 2 5 4" xfId="0" builtinId="53" customBuiltin="true"/>
    <cellStyle name="Обычный 2 3 2 3 2 5 5" xfId="0" builtinId="53" customBuiltin="true"/>
    <cellStyle name="Обычный 2 3 2 3 2 5 6" xfId="0" builtinId="53" customBuiltin="true"/>
    <cellStyle name="Обычный 2 3 2 3 2 5 7" xfId="0" builtinId="53" customBuiltin="true"/>
    <cellStyle name="Обычный 2 3 2 3 2 5 8" xfId="0" builtinId="53" customBuiltin="true"/>
    <cellStyle name="Обычный 2 3 2 3 2 5 9" xfId="0" builtinId="53" customBuiltin="true"/>
    <cellStyle name="Обычный 2 3 2 3 2 6" xfId="0" builtinId="53" customBuiltin="true"/>
    <cellStyle name="Обычный 2 3 2 3 2 6 10" xfId="0" builtinId="53" customBuiltin="true"/>
    <cellStyle name="Обычный 2 3 2 3 2 6 2" xfId="0" builtinId="53" customBuiltin="true"/>
    <cellStyle name="Обычный 2 3 2 3 2 6 3" xfId="0" builtinId="53" customBuiltin="true"/>
    <cellStyle name="Обычный 2 3 2 3 2 6 4" xfId="0" builtinId="53" customBuiltin="true"/>
    <cellStyle name="Обычный 2 3 2 3 2 6 5" xfId="0" builtinId="53" customBuiltin="true"/>
    <cellStyle name="Обычный 2 3 2 3 2 6 6" xfId="0" builtinId="53" customBuiltin="true"/>
    <cellStyle name="Обычный 2 3 2 3 2 6 7" xfId="0" builtinId="53" customBuiltin="true"/>
    <cellStyle name="Обычный 2 3 2 3 2 6 8" xfId="0" builtinId="53" customBuiltin="true"/>
    <cellStyle name="Обычный 2 3 2 3 2 6 9" xfId="0" builtinId="53" customBuiltin="true"/>
    <cellStyle name="Обычный 2 3 2 3 2 7" xfId="0" builtinId="53" customBuiltin="true"/>
    <cellStyle name="Обычный 2 3 2 3 2 7 10" xfId="0" builtinId="53" customBuiltin="true"/>
    <cellStyle name="Обычный 2 3 2 3 2 7 2" xfId="0" builtinId="53" customBuiltin="true"/>
    <cellStyle name="Обычный 2 3 2 3 2 7 3" xfId="0" builtinId="53" customBuiltin="true"/>
    <cellStyle name="Обычный 2 3 2 3 2 7 4" xfId="0" builtinId="53" customBuiltin="true"/>
    <cellStyle name="Обычный 2 3 2 3 2 7 5" xfId="0" builtinId="53" customBuiltin="true"/>
    <cellStyle name="Обычный 2 3 2 3 2 7 6" xfId="0" builtinId="53" customBuiltin="true"/>
    <cellStyle name="Обычный 2 3 2 3 2 7 7" xfId="0" builtinId="53" customBuiltin="true"/>
    <cellStyle name="Обычный 2 3 2 3 2 7 8" xfId="0" builtinId="53" customBuiltin="true"/>
    <cellStyle name="Обычный 2 3 2 3 2 7 9" xfId="0" builtinId="53" customBuiltin="true"/>
    <cellStyle name="Обычный 2 3 2 3 2 8" xfId="0" builtinId="53" customBuiltin="true"/>
    <cellStyle name="Обычный 2 3 2 3 2 9" xfId="0" builtinId="53" customBuiltin="true"/>
    <cellStyle name="Обычный 2 3 2 3 20" xfId="0" builtinId="53" customBuiltin="true"/>
    <cellStyle name="Обычный 2 3 2 3 21" xfId="0" builtinId="53" customBuiltin="true"/>
    <cellStyle name="Обычный 2 3 2 3 22" xfId="0" builtinId="53" customBuiltin="true"/>
    <cellStyle name="Обычный 2 3 2 3 23" xfId="0" builtinId="53" customBuiltin="true"/>
    <cellStyle name="Обычный 2 3 2 3 3" xfId="0" builtinId="53" customBuiltin="true"/>
    <cellStyle name="Обычный 2 3 2 3 3 10" xfId="0" builtinId="53" customBuiltin="true"/>
    <cellStyle name="Обычный 2 3 2 3 3 11" xfId="0" builtinId="53" customBuiltin="true"/>
    <cellStyle name="Обычный 2 3 2 3 3 12" xfId="0" builtinId="53" customBuiltin="true"/>
    <cellStyle name="Обычный 2 3 2 3 3 13" xfId="0" builtinId="53" customBuiltin="true"/>
    <cellStyle name="Обычный 2 3 2 3 3 14" xfId="0" builtinId="53" customBuiltin="true"/>
    <cellStyle name="Обычный 2 3 2 3 3 15" xfId="0" builtinId="53" customBuiltin="true"/>
    <cellStyle name="Обычный 2 3 2 3 3 16" xfId="0" builtinId="53" customBuiltin="true"/>
    <cellStyle name="Обычный 2 3 2 3 3 2" xfId="0" builtinId="53" customBuiltin="true"/>
    <cellStyle name="Обычный 2 3 2 3 3 2 10" xfId="0" builtinId="53" customBuiltin="true"/>
    <cellStyle name="Обычный 2 3 2 3 3 2 11" xfId="0" builtinId="53" customBuiltin="true"/>
    <cellStyle name="Обычный 2 3 2 3 3 2 12" xfId="0" builtinId="53" customBuiltin="true"/>
    <cellStyle name="Обычный 2 3 2 3 3 2 13" xfId="0" builtinId="53" customBuiltin="true"/>
    <cellStyle name="Обычный 2 3 2 3 3 2 14" xfId="0" builtinId="53" customBuiltin="true"/>
    <cellStyle name="Обычный 2 3 2 3 3 2 15" xfId="0" builtinId="53" customBuiltin="true"/>
    <cellStyle name="Обычный 2 3 2 3 3 2 2" xfId="0" builtinId="53" customBuiltin="true"/>
    <cellStyle name="Обычный 2 3 2 3 3 2 2 10" xfId="0" builtinId="53" customBuiltin="true"/>
    <cellStyle name="Обычный 2 3 2 3 3 2 2 11" xfId="0" builtinId="53" customBuiltin="true"/>
    <cellStyle name="Обычный 2 3 2 3 3 2 2 12" xfId="0" builtinId="53" customBuiltin="true"/>
    <cellStyle name="Обычный 2 3 2 3 3 2 2 13" xfId="0" builtinId="53" customBuiltin="true"/>
    <cellStyle name="Обычный 2 3 2 3 3 2 2 2" xfId="0" builtinId="53" customBuiltin="true"/>
    <cellStyle name="Обычный 2 3 2 3 3 2 2 2 10" xfId="0" builtinId="53" customBuiltin="true"/>
    <cellStyle name="Обычный 2 3 2 3 3 2 2 2 2" xfId="0" builtinId="53" customBuiltin="true"/>
    <cellStyle name="Обычный 2 3 2 3 3 2 2 2 3" xfId="0" builtinId="53" customBuiltin="true"/>
    <cellStyle name="Обычный 2 3 2 3 3 2 2 2 4" xfId="0" builtinId="53" customBuiltin="true"/>
    <cellStyle name="Обычный 2 3 2 3 3 2 2 2 5" xfId="0" builtinId="53" customBuiltin="true"/>
    <cellStyle name="Обычный 2 3 2 3 3 2 2 2 6" xfId="0" builtinId="53" customBuiltin="true"/>
    <cellStyle name="Обычный 2 3 2 3 3 2 2 2 7" xfId="0" builtinId="53" customBuiltin="true"/>
    <cellStyle name="Обычный 2 3 2 3 3 2 2 2 8" xfId="0" builtinId="53" customBuiltin="true"/>
    <cellStyle name="Обычный 2 3 2 3 3 2 2 2 9" xfId="0" builtinId="53" customBuiltin="true"/>
    <cellStyle name="Обычный 2 3 2 3 3 2 2 3" xfId="0" builtinId="53" customBuiltin="true"/>
    <cellStyle name="Обычный 2 3 2 3 3 2 2 3 10" xfId="0" builtinId="53" customBuiltin="true"/>
    <cellStyle name="Обычный 2 3 2 3 3 2 2 3 2" xfId="0" builtinId="53" customBuiltin="true"/>
    <cellStyle name="Обычный 2 3 2 3 3 2 2 3 3" xfId="0" builtinId="53" customBuiltin="true"/>
    <cellStyle name="Обычный 2 3 2 3 3 2 2 3 4" xfId="0" builtinId="53" customBuiltin="true"/>
    <cellStyle name="Обычный 2 3 2 3 3 2 2 3 5" xfId="0" builtinId="53" customBuiltin="true"/>
    <cellStyle name="Обычный 2 3 2 3 3 2 2 3 6" xfId="0" builtinId="53" customBuiltin="true"/>
    <cellStyle name="Обычный 2 3 2 3 3 2 2 3 7" xfId="0" builtinId="53" customBuiltin="true"/>
    <cellStyle name="Обычный 2 3 2 3 3 2 2 3 8" xfId="0" builtinId="53" customBuiltin="true"/>
    <cellStyle name="Обычный 2 3 2 3 3 2 2 3 9" xfId="0" builtinId="53" customBuiltin="true"/>
    <cellStyle name="Обычный 2 3 2 3 3 2 2 4" xfId="0" builtinId="53" customBuiltin="true"/>
    <cellStyle name="Обычный 2 3 2 3 3 2 2 5" xfId="0" builtinId="53" customBuiltin="true"/>
    <cellStyle name="Обычный 2 3 2 3 3 2 2 6" xfId="0" builtinId="53" customBuiltin="true"/>
    <cellStyle name="Обычный 2 3 2 3 3 2 2 7" xfId="0" builtinId="53" customBuiltin="true"/>
    <cellStyle name="Обычный 2 3 2 3 3 2 2 8" xfId="0" builtinId="53" customBuiltin="true"/>
    <cellStyle name="Обычный 2 3 2 3 3 2 2 9" xfId="0" builtinId="53" customBuiltin="true"/>
    <cellStyle name="Обычный 2 3 2 3 3 2 3" xfId="0" builtinId="53" customBuiltin="true"/>
    <cellStyle name="Обычный 2 3 2 3 3 2 3 10" xfId="0" builtinId="53" customBuiltin="true"/>
    <cellStyle name="Обычный 2 3 2 3 3 2 3 11" xfId="0" builtinId="53" customBuiltin="true"/>
    <cellStyle name="Обычный 2 3 2 3 3 2 3 12" xfId="0" builtinId="53" customBuiltin="true"/>
    <cellStyle name="Обычный 2 3 2 3 3 2 3 13" xfId="0" builtinId="53" customBuiltin="true"/>
    <cellStyle name="Обычный 2 3 2 3 3 2 3 2" xfId="0" builtinId="53" customBuiltin="true"/>
    <cellStyle name="Обычный 2 3 2 3 3 2 3 2 10" xfId="0" builtinId="53" customBuiltin="true"/>
    <cellStyle name="Обычный 2 3 2 3 3 2 3 2 2" xfId="0" builtinId="53" customBuiltin="true"/>
    <cellStyle name="Обычный 2 3 2 3 3 2 3 2 3" xfId="0" builtinId="53" customBuiltin="true"/>
    <cellStyle name="Обычный 2 3 2 3 3 2 3 2 4" xfId="0" builtinId="53" customBuiltin="true"/>
    <cellStyle name="Обычный 2 3 2 3 3 2 3 2 5" xfId="0" builtinId="53" customBuiltin="true"/>
    <cellStyle name="Обычный 2 3 2 3 3 2 3 2 6" xfId="0" builtinId="53" customBuiltin="true"/>
    <cellStyle name="Обычный 2 3 2 3 3 2 3 2 7" xfId="0" builtinId="53" customBuiltin="true"/>
    <cellStyle name="Обычный 2 3 2 3 3 2 3 2 8" xfId="0" builtinId="53" customBuiltin="true"/>
    <cellStyle name="Обычный 2 3 2 3 3 2 3 2 9" xfId="0" builtinId="53" customBuiltin="true"/>
    <cellStyle name="Обычный 2 3 2 3 3 2 3 3" xfId="0" builtinId="53" customBuiltin="true"/>
    <cellStyle name="Обычный 2 3 2 3 3 2 3 3 10" xfId="0" builtinId="53" customBuiltin="true"/>
    <cellStyle name="Обычный 2 3 2 3 3 2 3 3 2" xfId="0" builtinId="53" customBuiltin="true"/>
    <cellStyle name="Обычный 2 3 2 3 3 2 3 3 3" xfId="0" builtinId="53" customBuiltin="true"/>
    <cellStyle name="Обычный 2 3 2 3 3 2 3 3 4" xfId="0" builtinId="53" customBuiltin="true"/>
    <cellStyle name="Обычный 2 3 2 3 3 2 3 3 5" xfId="0" builtinId="53" customBuiltin="true"/>
    <cellStyle name="Обычный 2 3 2 3 3 2 3 3 6" xfId="0" builtinId="53" customBuiltin="true"/>
    <cellStyle name="Обычный 2 3 2 3 3 2 3 3 7" xfId="0" builtinId="53" customBuiltin="true"/>
    <cellStyle name="Обычный 2 3 2 3 3 2 3 3 8" xfId="0" builtinId="53" customBuiltin="true"/>
    <cellStyle name="Обычный 2 3 2 3 3 2 3 3 9" xfId="0" builtinId="53" customBuiltin="true"/>
    <cellStyle name="Обычный 2 3 2 3 3 2 3 4" xfId="0" builtinId="53" customBuiltin="true"/>
    <cellStyle name="Обычный 2 3 2 3 3 2 3 5" xfId="0" builtinId="53" customBuiltin="true"/>
    <cellStyle name="Обычный 2 3 2 3 3 2 3 6" xfId="0" builtinId="53" customBuiltin="true"/>
    <cellStyle name="Обычный 2 3 2 3 3 2 3 7" xfId="0" builtinId="53" customBuiltin="true"/>
    <cellStyle name="Обычный 2 3 2 3 3 2 3 8" xfId="0" builtinId="53" customBuiltin="true"/>
    <cellStyle name="Обычный 2 3 2 3 3 2 3 9" xfId="0" builtinId="53" customBuiltin="true"/>
    <cellStyle name="Обычный 2 3 2 3 3 2 4" xfId="0" builtinId="53" customBuiltin="true"/>
    <cellStyle name="Обычный 2 3 2 3 3 2 4 10" xfId="0" builtinId="53" customBuiltin="true"/>
    <cellStyle name="Обычный 2 3 2 3 3 2 4 2" xfId="0" builtinId="53" customBuiltin="true"/>
    <cellStyle name="Обычный 2 3 2 3 3 2 4 3" xfId="0" builtinId="53" customBuiltin="true"/>
    <cellStyle name="Обычный 2 3 2 3 3 2 4 4" xfId="0" builtinId="53" customBuiltin="true"/>
    <cellStyle name="Обычный 2 3 2 3 3 2 4 5" xfId="0" builtinId="53" customBuiltin="true"/>
    <cellStyle name="Обычный 2 3 2 3 3 2 4 6" xfId="0" builtinId="53" customBuiltin="true"/>
    <cellStyle name="Обычный 2 3 2 3 3 2 4 7" xfId="0" builtinId="53" customBuiltin="true"/>
    <cellStyle name="Обычный 2 3 2 3 3 2 4 8" xfId="0" builtinId="53" customBuiltin="true"/>
    <cellStyle name="Обычный 2 3 2 3 3 2 4 9" xfId="0" builtinId="53" customBuiltin="true"/>
    <cellStyle name="Обычный 2 3 2 3 3 2 5" xfId="0" builtinId="53" customBuiltin="true"/>
    <cellStyle name="Обычный 2 3 2 3 3 2 5 10" xfId="0" builtinId="53" customBuiltin="true"/>
    <cellStyle name="Обычный 2 3 2 3 3 2 5 2" xfId="0" builtinId="53" customBuiltin="true"/>
    <cellStyle name="Обычный 2 3 2 3 3 2 5 3" xfId="0" builtinId="53" customBuiltin="true"/>
    <cellStyle name="Обычный 2 3 2 3 3 2 5 4" xfId="0" builtinId="53" customBuiltin="true"/>
    <cellStyle name="Обычный 2 3 2 3 3 2 5 5" xfId="0" builtinId="53" customBuiltin="true"/>
    <cellStyle name="Обычный 2 3 2 3 3 2 5 6" xfId="0" builtinId="53" customBuiltin="true"/>
    <cellStyle name="Обычный 2 3 2 3 3 2 5 7" xfId="0" builtinId="53" customBuiltin="true"/>
    <cellStyle name="Обычный 2 3 2 3 3 2 5 8" xfId="0" builtinId="53" customBuiltin="true"/>
    <cellStyle name="Обычный 2 3 2 3 3 2 5 9" xfId="0" builtinId="53" customBuiltin="true"/>
    <cellStyle name="Обычный 2 3 2 3 3 2 6" xfId="0" builtinId="53" customBuiltin="true"/>
    <cellStyle name="Обычный 2 3 2 3 3 2 7" xfId="0" builtinId="53" customBuiltin="true"/>
    <cellStyle name="Обычный 2 3 2 3 3 2 8" xfId="0" builtinId="53" customBuiltin="true"/>
    <cellStyle name="Обычный 2 3 2 3 3 2 9" xfId="0" builtinId="53" customBuiltin="true"/>
    <cellStyle name="Обычный 2 3 2 3 3 3" xfId="0" builtinId="53" customBuiltin="true"/>
    <cellStyle name="Обычный 2 3 2 3 3 3 10" xfId="0" builtinId="53" customBuiltin="true"/>
    <cellStyle name="Обычный 2 3 2 3 3 3 11" xfId="0" builtinId="53" customBuiltin="true"/>
    <cellStyle name="Обычный 2 3 2 3 3 3 12" xfId="0" builtinId="53" customBuiltin="true"/>
    <cellStyle name="Обычный 2 3 2 3 3 3 13" xfId="0" builtinId="53" customBuiltin="true"/>
    <cellStyle name="Обычный 2 3 2 3 3 3 2" xfId="0" builtinId="53" customBuiltin="true"/>
    <cellStyle name="Обычный 2 3 2 3 3 3 2 10" xfId="0" builtinId="53" customBuiltin="true"/>
    <cellStyle name="Обычный 2 3 2 3 3 3 2 2" xfId="0" builtinId="53" customBuiltin="true"/>
    <cellStyle name="Обычный 2 3 2 3 3 3 2 3" xfId="0" builtinId="53" customBuiltin="true"/>
    <cellStyle name="Обычный 2 3 2 3 3 3 2 4" xfId="0" builtinId="53" customBuiltin="true"/>
    <cellStyle name="Обычный 2 3 2 3 3 3 2 5" xfId="0" builtinId="53" customBuiltin="true"/>
    <cellStyle name="Обычный 2 3 2 3 3 3 2 6" xfId="0" builtinId="53" customBuiltin="true"/>
    <cellStyle name="Обычный 2 3 2 3 3 3 2 7" xfId="0" builtinId="53" customBuiltin="true"/>
    <cellStyle name="Обычный 2 3 2 3 3 3 2 8" xfId="0" builtinId="53" customBuiltin="true"/>
    <cellStyle name="Обычный 2 3 2 3 3 3 2 9" xfId="0" builtinId="53" customBuiltin="true"/>
    <cellStyle name="Обычный 2 3 2 3 3 3 3" xfId="0" builtinId="53" customBuiltin="true"/>
    <cellStyle name="Обычный 2 3 2 3 3 3 3 10" xfId="0" builtinId="53" customBuiltin="true"/>
    <cellStyle name="Обычный 2 3 2 3 3 3 3 2" xfId="0" builtinId="53" customBuiltin="true"/>
    <cellStyle name="Обычный 2 3 2 3 3 3 3 3" xfId="0" builtinId="53" customBuiltin="true"/>
    <cellStyle name="Обычный 2 3 2 3 3 3 3 4" xfId="0" builtinId="53" customBuiltin="true"/>
    <cellStyle name="Обычный 2 3 2 3 3 3 3 5" xfId="0" builtinId="53" customBuiltin="true"/>
    <cellStyle name="Обычный 2 3 2 3 3 3 3 6" xfId="0" builtinId="53" customBuiltin="true"/>
    <cellStyle name="Обычный 2 3 2 3 3 3 3 7" xfId="0" builtinId="53" customBuiltin="true"/>
    <cellStyle name="Обычный 2 3 2 3 3 3 3 8" xfId="0" builtinId="53" customBuiltin="true"/>
    <cellStyle name="Обычный 2 3 2 3 3 3 3 9" xfId="0" builtinId="53" customBuiltin="true"/>
    <cellStyle name="Обычный 2 3 2 3 3 3 4" xfId="0" builtinId="53" customBuiltin="true"/>
    <cellStyle name="Обычный 2 3 2 3 3 3 5" xfId="0" builtinId="53" customBuiltin="true"/>
    <cellStyle name="Обычный 2 3 2 3 3 3 6" xfId="0" builtinId="53" customBuiltin="true"/>
    <cellStyle name="Обычный 2 3 2 3 3 3 7" xfId="0" builtinId="53" customBuiltin="true"/>
    <cellStyle name="Обычный 2 3 2 3 3 3 8" xfId="0" builtinId="53" customBuiltin="true"/>
    <cellStyle name="Обычный 2 3 2 3 3 3 9" xfId="0" builtinId="53" customBuiltin="true"/>
    <cellStyle name="Обычный 2 3 2 3 3 4" xfId="0" builtinId="53" customBuiltin="true"/>
    <cellStyle name="Обычный 2 3 2 3 3 4 10" xfId="0" builtinId="53" customBuiltin="true"/>
    <cellStyle name="Обычный 2 3 2 3 3 4 11" xfId="0" builtinId="53" customBuiltin="true"/>
    <cellStyle name="Обычный 2 3 2 3 3 4 12" xfId="0" builtinId="53" customBuiltin="true"/>
    <cellStyle name="Обычный 2 3 2 3 3 4 13" xfId="0" builtinId="53" customBuiltin="true"/>
    <cellStyle name="Обычный 2 3 2 3 3 4 2" xfId="0" builtinId="53" customBuiltin="true"/>
    <cellStyle name="Обычный 2 3 2 3 3 4 2 10" xfId="0" builtinId="53" customBuiltin="true"/>
    <cellStyle name="Обычный 2 3 2 3 3 4 2 2" xfId="0" builtinId="53" customBuiltin="true"/>
    <cellStyle name="Обычный 2 3 2 3 3 4 2 3" xfId="0" builtinId="53" customBuiltin="true"/>
    <cellStyle name="Обычный 2 3 2 3 3 4 2 4" xfId="0" builtinId="53" customBuiltin="true"/>
    <cellStyle name="Обычный 2 3 2 3 3 4 2 5" xfId="0" builtinId="53" customBuiltin="true"/>
    <cellStyle name="Обычный 2 3 2 3 3 4 2 6" xfId="0" builtinId="53" customBuiltin="true"/>
    <cellStyle name="Обычный 2 3 2 3 3 4 2 7" xfId="0" builtinId="53" customBuiltin="true"/>
    <cellStyle name="Обычный 2 3 2 3 3 4 2 8" xfId="0" builtinId="53" customBuiltin="true"/>
    <cellStyle name="Обычный 2 3 2 3 3 4 2 9" xfId="0" builtinId="53" customBuiltin="true"/>
    <cellStyle name="Обычный 2 3 2 3 3 4 3" xfId="0" builtinId="53" customBuiltin="true"/>
    <cellStyle name="Обычный 2 3 2 3 3 4 3 10" xfId="0" builtinId="53" customBuiltin="true"/>
    <cellStyle name="Обычный 2 3 2 3 3 4 3 2" xfId="0" builtinId="53" customBuiltin="true"/>
    <cellStyle name="Обычный 2 3 2 3 3 4 3 3" xfId="0" builtinId="53" customBuiltin="true"/>
    <cellStyle name="Обычный 2 3 2 3 3 4 3 4" xfId="0" builtinId="53" customBuiltin="true"/>
    <cellStyle name="Обычный 2 3 2 3 3 4 3 5" xfId="0" builtinId="53" customBuiltin="true"/>
    <cellStyle name="Обычный 2 3 2 3 3 4 3 6" xfId="0" builtinId="53" customBuiltin="true"/>
    <cellStyle name="Обычный 2 3 2 3 3 4 3 7" xfId="0" builtinId="53" customBuiltin="true"/>
    <cellStyle name="Обычный 2 3 2 3 3 4 3 8" xfId="0" builtinId="53" customBuiltin="true"/>
    <cellStyle name="Обычный 2 3 2 3 3 4 3 9" xfId="0" builtinId="53" customBuiltin="true"/>
    <cellStyle name="Обычный 2 3 2 3 3 4 4" xfId="0" builtinId="53" customBuiltin="true"/>
    <cellStyle name="Обычный 2 3 2 3 3 4 5" xfId="0" builtinId="53" customBuiltin="true"/>
    <cellStyle name="Обычный 2 3 2 3 3 4 6" xfId="0" builtinId="53" customBuiltin="true"/>
    <cellStyle name="Обычный 2 3 2 3 3 4 7" xfId="0" builtinId="53" customBuiltin="true"/>
    <cellStyle name="Обычный 2 3 2 3 3 4 8" xfId="0" builtinId="53" customBuiltin="true"/>
    <cellStyle name="Обычный 2 3 2 3 3 4 9" xfId="0" builtinId="53" customBuiltin="true"/>
    <cellStyle name="Обычный 2 3 2 3 3 5" xfId="0" builtinId="53" customBuiltin="true"/>
    <cellStyle name="Обычный 2 3 2 3 3 5 10" xfId="0" builtinId="53" customBuiltin="true"/>
    <cellStyle name="Обычный 2 3 2 3 3 5 2" xfId="0" builtinId="53" customBuiltin="true"/>
    <cellStyle name="Обычный 2 3 2 3 3 5 3" xfId="0" builtinId="53" customBuiltin="true"/>
    <cellStyle name="Обычный 2 3 2 3 3 5 4" xfId="0" builtinId="53" customBuiltin="true"/>
    <cellStyle name="Обычный 2 3 2 3 3 5 5" xfId="0" builtinId="53" customBuiltin="true"/>
    <cellStyle name="Обычный 2 3 2 3 3 5 6" xfId="0" builtinId="53" customBuiltin="true"/>
    <cellStyle name="Обычный 2 3 2 3 3 5 7" xfId="0" builtinId="53" customBuiltin="true"/>
    <cellStyle name="Обычный 2 3 2 3 3 5 8" xfId="0" builtinId="53" customBuiltin="true"/>
    <cellStyle name="Обычный 2 3 2 3 3 5 9" xfId="0" builtinId="53" customBuiltin="true"/>
    <cellStyle name="Обычный 2 3 2 3 3 6" xfId="0" builtinId="53" customBuiltin="true"/>
    <cellStyle name="Обычный 2 3 2 3 3 6 10" xfId="0" builtinId="53" customBuiltin="true"/>
    <cellStyle name="Обычный 2 3 2 3 3 6 2" xfId="0" builtinId="53" customBuiltin="true"/>
    <cellStyle name="Обычный 2 3 2 3 3 6 3" xfId="0" builtinId="53" customBuiltin="true"/>
    <cellStyle name="Обычный 2 3 2 3 3 6 4" xfId="0" builtinId="53" customBuiltin="true"/>
    <cellStyle name="Обычный 2 3 2 3 3 6 5" xfId="0" builtinId="53" customBuiltin="true"/>
    <cellStyle name="Обычный 2 3 2 3 3 6 6" xfId="0" builtinId="53" customBuiltin="true"/>
    <cellStyle name="Обычный 2 3 2 3 3 6 7" xfId="0" builtinId="53" customBuiltin="true"/>
    <cellStyle name="Обычный 2 3 2 3 3 6 8" xfId="0" builtinId="53" customBuiltin="true"/>
    <cellStyle name="Обычный 2 3 2 3 3 6 9" xfId="0" builtinId="53" customBuiltin="true"/>
    <cellStyle name="Обычный 2 3 2 3 3 7" xfId="0" builtinId="53" customBuiltin="true"/>
    <cellStyle name="Обычный 2 3 2 3 3 8" xfId="0" builtinId="53" customBuiltin="true"/>
    <cellStyle name="Обычный 2 3 2 3 3 9" xfId="0" builtinId="53" customBuiltin="true"/>
    <cellStyle name="Обычный 2 3 2 3 4" xfId="0" builtinId="53" customBuiltin="true"/>
    <cellStyle name="Обычный 2 3 2 3 4 10" xfId="0" builtinId="53" customBuiltin="true"/>
    <cellStyle name="Обычный 2 3 2 3 4 11" xfId="0" builtinId="53" customBuiltin="true"/>
    <cellStyle name="Обычный 2 3 2 3 4 12" xfId="0" builtinId="53" customBuiltin="true"/>
    <cellStyle name="Обычный 2 3 2 3 4 13" xfId="0" builtinId="53" customBuiltin="true"/>
    <cellStyle name="Обычный 2 3 2 3 4 14" xfId="0" builtinId="53" customBuiltin="true"/>
    <cellStyle name="Обычный 2 3 2 3 4 15" xfId="0" builtinId="53" customBuiltin="true"/>
    <cellStyle name="Обычный 2 3 2 3 4 2" xfId="0" builtinId="53" customBuiltin="true"/>
    <cellStyle name="Обычный 2 3 2 3 4 2 10" xfId="0" builtinId="53" customBuiltin="true"/>
    <cellStyle name="Обычный 2 3 2 3 4 2 11" xfId="0" builtinId="53" customBuiltin="true"/>
    <cellStyle name="Обычный 2 3 2 3 4 2 12" xfId="0" builtinId="53" customBuiltin="true"/>
    <cellStyle name="Обычный 2 3 2 3 4 2 13" xfId="0" builtinId="53" customBuiltin="true"/>
    <cellStyle name="Обычный 2 3 2 3 4 2 2" xfId="0" builtinId="53" customBuiltin="true"/>
    <cellStyle name="Обычный 2 3 2 3 4 2 2 10" xfId="0" builtinId="53" customBuiltin="true"/>
    <cellStyle name="Обычный 2 3 2 3 4 2 2 2" xfId="0" builtinId="53" customBuiltin="true"/>
    <cellStyle name="Обычный 2 3 2 3 4 2 2 3" xfId="0" builtinId="53" customBuiltin="true"/>
    <cellStyle name="Обычный 2 3 2 3 4 2 2 4" xfId="0" builtinId="53" customBuiltin="true"/>
    <cellStyle name="Обычный 2 3 2 3 4 2 2 5" xfId="0" builtinId="53" customBuiltin="true"/>
    <cellStyle name="Обычный 2 3 2 3 4 2 2 6" xfId="0" builtinId="53" customBuiltin="true"/>
    <cellStyle name="Обычный 2 3 2 3 4 2 2 7" xfId="0" builtinId="53" customBuiltin="true"/>
    <cellStyle name="Обычный 2 3 2 3 4 2 2 8" xfId="0" builtinId="53" customBuiltin="true"/>
    <cellStyle name="Обычный 2 3 2 3 4 2 2 9" xfId="0" builtinId="53" customBuiltin="true"/>
    <cellStyle name="Обычный 2 3 2 3 4 2 3" xfId="0" builtinId="53" customBuiltin="true"/>
    <cellStyle name="Обычный 2 3 2 3 4 2 3 10" xfId="0" builtinId="53" customBuiltin="true"/>
    <cellStyle name="Обычный 2 3 2 3 4 2 3 2" xfId="0" builtinId="53" customBuiltin="true"/>
    <cellStyle name="Обычный 2 3 2 3 4 2 3 3" xfId="0" builtinId="53" customBuiltin="true"/>
    <cellStyle name="Обычный 2 3 2 3 4 2 3 4" xfId="0" builtinId="53" customBuiltin="true"/>
    <cellStyle name="Обычный 2 3 2 3 4 2 3 5" xfId="0" builtinId="53" customBuiltin="true"/>
    <cellStyle name="Обычный 2 3 2 3 4 2 3 6" xfId="0" builtinId="53" customBuiltin="true"/>
    <cellStyle name="Обычный 2 3 2 3 4 2 3 7" xfId="0" builtinId="53" customBuiltin="true"/>
    <cellStyle name="Обычный 2 3 2 3 4 2 3 8" xfId="0" builtinId="53" customBuiltin="true"/>
    <cellStyle name="Обычный 2 3 2 3 4 2 3 9" xfId="0" builtinId="53" customBuiltin="true"/>
    <cellStyle name="Обычный 2 3 2 3 4 2 4" xfId="0" builtinId="53" customBuiltin="true"/>
    <cellStyle name="Обычный 2 3 2 3 4 2 5" xfId="0" builtinId="53" customBuiltin="true"/>
    <cellStyle name="Обычный 2 3 2 3 4 2 6" xfId="0" builtinId="53" customBuiltin="true"/>
    <cellStyle name="Обычный 2 3 2 3 4 2 7" xfId="0" builtinId="53" customBuiltin="true"/>
    <cellStyle name="Обычный 2 3 2 3 4 2 8" xfId="0" builtinId="53" customBuiltin="true"/>
    <cellStyle name="Обычный 2 3 2 3 4 2 9" xfId="0" builtinId="53" customBuiltin="true"/>
    <cellStyle name="Обычный 2 3 2 3 4 3" xfId="0" builtinId="53" customBuiltin="true"/>
    <cellStyle name="Обычный 2 3 2 3 4 3 10" xfId="0" builtinId="53" customBuiltin="true"/>
    <cellStyle name="Обычный 2 3 2 3 4 3 11" xfId="0" builtinId="53" customBuiltin="true"/>
    <cellStyle name="Обычный 2 3 2 3 4 3 12" xfId="0" builtinId="53" customBuiltin="true"/>
    <cellStyle name="Обычный 2 3 2 3 4 3 13" xfId="0" builtinId="53" customBuiltin="true"/>
    <cellStyle name="Обычный 2 3 2 3 4 3 2" xfId="0" builtinId="53" customBuiltin="true"/>
    <cellStyle name="Обычный 2 3 2 3 4 3 2 10" xfId="0" builtinId="53" customBuiltin="true"/>
    <cellStyle name="Обычный 2 3 2 3 4 3 2 2" xfId="0" builtinId="53" customBuiltin="true"/>
    <cellStyle name="Обычный 2 3 2 3 4 3 2 3" xfId="0" builtinId="53" customBuiltin="true"/>
    <cellStyle name="Обычный 2 3 2 3 4 3 2 4" xfId="0" builtinId="53" customBuiltin="true"/>
    <cellStyle name="Обычный 2 3 2 3 4 3 2 5" xfId="0" builtinId="53" customBuiltin="true"/>
    <cellStyle name="Обычный 2 3 2 3 4 3 2 6" xfId="0" builtinId="53" customBuiltin="true"/>
    <cellStyle name="Обычный 2 3 2 3 4 3 2 7" xfId="0" builtinId="53" customBuiltin="true"/>
    <cellStyle name="Обычный 2 3 2 3 4 3 2 8" xfId="0" builtinId="53" customBuiltin="true"/>
    <cellStyle name="Обычный 2 3 2 3 4 3 2 9" xfId="0" builtinId="53" customBuiltin="true"/>
    <cellStyle name="Обычный 2 3 2 3 4 3 3" xfId="0" builtinId="53" customBuiltin="true"/>
    <cellStyle name="Обычный 2 3 2 3 4 3 3 10" xfId="0" builtinId="53" customBuiltin="true"/>
    <cellStyle name="Обычный 2 3 2 3 4 3 3 2" xfId="0" builtinId="53" customBuiltin="true"/>
    <cellStyle name="Обычный 2 3 2 3 4 3 3 3" xfId="0" builtinId="53" customBuiltin="true"/>
    <cellStyle name="Обычный 2 3 2 3 4 3 3 4" xfId="0" builtinId="53" customBuiltin="true"/>
    <cellStyle name="Обычный 2 3 2 3 4 3 3 5" xfId="0" builtinId="53" customBuiltin="true"/>
    <cellStyle name="Обычный 2 3 2 3 4 3 3 6" xfId="0" builtinId="53" customBuiltin="true"/>
    <cellStyle name="Обычный 2 3 2 3 4 3 3 7" xfId="0" builtinId="53" customBuiltin="true"/>
    <cellStyle name="Обычный 2 3 2 3 4 3 3 8" xfId="0" builtinId="53" customBuiltin="true"/>
    <cellStyle name="Обычный 2 3 2 3 4 3 3 9" xfId="0" builtinId="53" customBuiltin="true"/>
    <cellStyle name="Обычный 2 3 2 3 4 3 4" xfId="0" builtinId="53" customBuiltin="true"/>
    <cellStyle name="Обычный 2 3 2 3 4 3 5" xfId="0" builtinId="53" customBuiltin="true"/>
    <cellStyle name="Обычный 2 3 2 3 4 3 6" xfId="0" builtinId="53" customBuiltin="true"/>
    <cellStyle name="Обычный 2 3 2 3 4 3 7" xfId="0" builtinId="53" customBuiltin="true"/>
    <cellStyle name="Обычный 2 3 2 3 4 3 8" xfId="0" builtinId="53" customBuiltin="true"/>
    <cellStyle name="Обычный 2 3 2 3 4 3 9" xfId="0" builtinId="53" customBuiltin="true"/>
    <cellStyle name="Обычный 2 3 2 3 4 4" xfId="0" builtinId="53" customBuiltin="true"/>
    <cellStyle name="Обычный 2 3 2 3 4 4 10" xfId="0" builtinId="53" customBuiltin="true"/>
    <cellStyle name="Обычный 2 3 2 3 4 4 2" xfId="0" builtinId="53" customBuiltin="true"/>
    <cellStyle name="Обычный 2 3 2 3 4 4 3" xfId="0" builtinId="53" customBuiltin="true"/>
    <cellStyle name="Обычный 2 3 2 3 4 4 4" xfId="0" builtinId="53" customBuiltin="true"/>
    <cellStyle name="Обычный 2 3 2 3 4 4 5" xfId="0" builtinId="53" customBuiltin="true"/>
    <cellStyle name="Обычный 2 3 2 3 4 4 6" xfId="0" builtinId="53" customBuiltin="true"/>
    <cellStyle name="Обычный 2 3 2 3 4 4 7" xfId="0" builtinId="53" customBuiltin="true"/>
    <cellStyle name="Обычный 2 3 2 3 4 4 8" xfId="0" builtinId="53" customBuiltin="true"/>
    <cellStyle name="Обычный 2 3 2 3 4 4 9" xfId="0" builtinId="53" customBuiltin="true"/>
    <cellStyle name="Обычный 2 3 2 3 4 5" xfId="0" builtinId="53" customBuiltin="true"/>
    <cellStyle name="Обычный 2 3 2 3 4 5 10" xfId="0" builtinId="53" customBuiltin="true"/>
    <cellStyle name="Обычный 2 3 2 3 4 5 2" xfId="0" builtinId="53" customBuiltin="true"/>
    <cellStyle name="Обычный 2 3 2 3 4 5 3" xfId="0" builtinId="53" customBuiltin="true"/>
    <cellStyle name="Обычный 2 3 2 3 4 5 4" xfId="0" builtinId="53" customBuiltin="true"/>
    <cellStyle name="Обычный 2 3 2 3 4 5 5" xfId="0" builtinId="53" customBuiltin="true"/>
    <cellStyle name="Обычный 2 3 2 3 4 5 6" xfId="0" builtinId="53" customBuiltin="true"/>
    <cellStyle name="Обычный 2 3 2 3 4 5 7" xfId="0" builtinId="53" customBuiltin="true"/>
    <cellStyle name="Обычный 2 3 2 3 4 5 8" xfId="0" builtinId="53" customBuiltin="true"/>
    <cellStyle name="Обычный 2 3 2 3 4 5 9" xfId="0" builtinId="53" customBuiltin="true"/>
    <cellStyle name="Обычный 2 3 2 3 4 6" xfId="0" builtinId="53" customBuiltin="true"/>
    <cellStyle name="Обычный 2 3 2 3 4 7" xfId="0" builtinId="53" customBuiltin="true"/>
    <cellStyle name="Обычный 2 3 2 3 4 8" xfId="0" builtinId="53" customBuiltin="true"/>
    <cellStyle name="Обычный 2 3 2 3 4 9" xfId="0" builtinId="53" customBuiltin="true"/>
    <cellStyle name="Обычный 2 3 2 3 5" xfId="0" builtinId="53" customBuiltin="true"/>
    <cellStyle name="Обычный 2 3 2 3 5 10" xfId="0" builtinId="53" customBuiltin="true"/>
    <cellStyle name="Обычный 2 3 2 3 5 11" xfId="0" builtinId="53" customBuiltin="true"/>
    <cellStyle name="Обычный 2 3 2 3 5 12" xfId="0" builtinId="53" customBuiltin="true"/>
    <cellStyle name="Обычный 2 3 2 3 5 13" xfId="0" builtinId="53" customBuiltin="true"/>
    <cellStyle name="Обычный 2 3 2 3 5 2" xfId="0" builtinId="53" customBuiltin="true"/>
    <cellStyle name="Обычный 2 3 2 3 5 2 10" xfId="0" builtinId="53" customBuiltin="true"/>
    <cellStyle name="Обычный 2 3 2 3 5 2 2" xfId="0" builtinId="53" customBuiltin="true"/>
    <cellStyle name="Обычный 2 3 2 3 5 2 3" xfId="0" builtinId="53" customBuiltin="true"/>
    <cellStyle name="Обычный 2 3 2 3 5 2 4" xfId="0" builtinId="53" customBuiltin="true"/>
    <cellStyle name="Обычный 2 3 2 3 5 2 5" xfId="0" builtinId="53" customBuiltin="true"/>
    <cellStyle name="Обычный 2 3 2 3 5 2 6" xfId="0" builtinId="53" customBuiltin="true"/>
    <cellStyle name="Обычный 2 3 2 3 5 2 7" xfId="0" builtinId="53" customBuiltin="true"/>
    <cellStyle name="Обычный 2 3 2 3 5 2 8" xfId="0" builtinId="53" customBuiltin="true"/>
    <cellStyle name="Обычный 2 3 2 3 5 2 9" xfId="0" builtinId="53" customBuiltin="true"/>
    <cellStyle name="Обычный 2 3 2 3 5 3" xfId="0" builtinId="53" customBuiltin="true"/>
    <cellStyle name="Обычный 2 3 2 3 5 3 10" xfId="0" builtinId="53" customBuiltin="true"/>
    <cellStyle name="Обычный 2 3 2 3 5 3 2" xfId="0" builtinId="53" customBuiltin="true"/>
    <cellStyle name="Обычный 2 3 2 3 5 3 3" xfId="0" builtinId="53" customBuiltin="true"/>
    <cellStyle name="Обычный 2 3 2 3 5 3 4" xfId="0" builtinId="53" customBuiltin="true"/>
    <cellStyle name="Обычный 2 3 2 3 5 3 5" xfId="0" builtinId="53" customBuiltin="true"/>
    <cellStyle name="Обычный 2 3 2 3 5 3 6" xfId="0" builtinId="53" customBuiltin="true"/>
    <cellStyle name="Обычный 2 3 2 3 5 3 7" xfId="0" builtinId="53" customBuiltin="true"/>
    <cellStyle name="Обычный 2 3 2 3 5 3 8" xfId="0" builtinId="53" customBuiltin="true"/>
    <cellStyle name="Обычный 2 3 2 3 5 3 9" xfId="0" builtinId="53" customBuiltin="true"/>
    <cellStyle name="Обычный 2 3 2 3 5 4" xfId="0" builtinId="53" customBuiltin="true"/>
    <cellStyle name="Обычный 2 3 2 3 5 5" xfId="0" builtinId="53" customBuiltin="true"/>
    <cellStyle name="Обычный 2 3 2 3 5 6" xfId="0" builtinId="53" customBuiltin="true"/>
    <cellStyle name="Обычный 2 3 2 3 5 7" xfId="0" builtinId="53" customBuiltin="true"/>
    <cellStyle name="Обычный 2 3 2 3 5 8" xfId="0" builtinId="53" customBuiltin="true"/>
    <cellStyle name="Обычный 2 3 2 3 5 9" xfId="0" builtinId="53" customBuiltin="true"/>
    <cellStyle name="Обычный 2 3 2 3 6" xfId="0" builtinId="53" customBuiltin="true"/>
    <cellStyle name="Обычный 2 3 2 3 6 10" xfId="0" builtinId="53" customBuiltin="true"/>
    <cellStyle name="Обычный 2 3 2 3 6 11" xfId="0" builtinId="53" customBuiltin="true"/>
    <cellStyle name="Обычный 2 3 2 3 6 12" xfId="0" builtinId="53" customBuiltin="true"/>
    <cellStyle name="Обычный 2 3 2 3 6 13" xfId="0" builtinId="53" customBuiltin="true"/>
    <cellStyle name="Обычный 2 3 2 3 6 2" xfId="0" builtinId="53" customBuiltin="true"/>
    <cellStyle name="Обычный 2 3 2 3 6 2 10" xfId="0" builtinId="53" customBuiltin="true"/>
    <cellStyle name="Обычный 2 3 2 3 6 2 2" xfId="0" builtinId="53" customBuiltin="true"/>
    <cellStyle name="Обычный 2 3 2 3 6 2 3" xfId="0" builtinId="53" customBuiltin="true"/>
    <cellStyle name="Обычный 2 3 2 3 6 2 4" xfId="0" builtinId="53" customBuiltin="true"/>
    <cellStyle name="Обычный 2 3 2 3 6 2 5" xfId="0" builtinId="53" customBuiltin="true"/>
    <cellStyle name="Обычный 2 3 2 3 6 2 6" xfId="0" builtinId="53" customBuiltin="true"/>
    <cellStyle name="Обычный 2 3 2 3 6 2 7" xfId="0" builtinId="53" customBuiltin="true"/>
    <cellStyle name="Обычный 2 3 2 3 6 2 8" xfId="0" builtinId="53" customBuiltin="true"/>
    <cellStyle name="Обычный 2 3 2 3 6 2 9" xfId="0" builtinId="53" customBuiltin="true"/>
    <cellStyle name="Обычный 2 3 2 3 6 3" xfId="0" builtinId="53" customBuiltin="true"/>
    <cellStyle name="Обычный 2 3 2 3 6 3 10" xfId="0" builtinId="53" customBuiltin="true"/>
    <cellStyle name="Обычный 2 3 2 3 6 3 2" xfId="0" builtinId="53" customBuiltin="true"/>
    <cellStyle name="Обычный 2 3 2 3 6 3 3" xfId="0" builtinId="53" customBuiltin="true"/>
    <cellStyle name="Обычный 2 3 2 3 6 3 4" xfId="0" builtinId="53" customBuiltin="true"/>
    <cellStyle name="Обычный 2 3 2 3 6 3 5" xfId="0" builtinId="53" customBuiltin="true"/>
    <cellStyle name="Обычный 2 3 2 3 6 3 6" xfId="0" builtinId="53" customBuiltin="true"/>
    <cellStyle name="Обычный 2 3 2 3 6 3 7" xfId="0" builtinId="53" customBuiltin="true"/>
    <cellStyle name="Обычный 2 3 2 3 6 3 8" xfId="0" builtinId="53" customBuiltin="true"/>
    <cellStyle name="Обычный 2 3 2 3 6 3 9" xfId="0" builtinId="53" customBuiltin="true"/>
    <cellStyle name="Обычный 2 3 2 3 6 4" xfId="0" builtinId="53" customBuiltin="true"/>
    <cellStyle name="Обычный 2 3 2 3 6 5" xfId="0" builtinId="53" customBuiltin="true"/>
    <cellStyle name="Обычный 2 3 2 3 6 6" xfId="0" builtinId="53" customBuiltin="true"/>
    <cellStyle name="Обычный 2 3 2 3 6 7" xfId="0" builtinId="53" customBuiltin="true"/>
    <cellStyle name="Обычный 2 3 2 3 6 8" xfId="0" builtinId="53" customBuiltin="true"/>
    <cellStyle name="Обычный 2 3 2 3 6 9" xfId="0" builtinId="53" customBuiltin="true"/>
    <cellStyle name="Обычный 2 3 2 3 7" xfId="0" builtinId="53" customBuiltin="true"/>
    <cellStyle name="Обычный 2 3 2 3 7 10" xfId="0" builtinId="53" customBuiltin="true"/>
    <cellStyle name="Обычный 2 3 2 3 7 11" xfId="0" builtinId="53" customBuiltin="true"/>
    <cellStyle name="Обычный 2 3 2 3 7 12" xfId="0" builtinId="53" customBuiltin="true"/>
    <cellStyle name="Обычный 2 3 2 3 7 2" xfId="0" builtinId="53" customBuiltin="true"/>
    <cellStyle name="Обычный 2 3 2 3 7 2 10" xfId="0" builtinId="53" customBuiltin="true"/>
    <cellStyle name="Обычный 2 3 2 3 7 2 2" xfId="0" builtinId="53" customBuiltin="true"/>
    <cellStyle name="Обычный 2 3 2 3 7 2 3" xfId="0" builtinId="53" customBuiltin="true"/>
    <cellStyle name="Обычный 2 3 2 3 7 2 4" xfId="0" builtinId="53" customBuiltin="true"/>
    <cellStyle name="Обычный 2 3 2 3 7 2 5" xfId="0" builtinId="53" customBuiltin="true"/>
    <cellStyle name="Обычный 2 3 2 3 7 2 6" xfId="0" builtinId="53" customBuiltin="true"/>
    <cellStyle name="Обычный 2 3 2 3 7 2 7" xfId="0" builtinId="53" customBuiltin="true"/>
    <cellStyle name="Обычный 2 3 2 3 7 2 8" xfId="0" builtinId="53" customBuiltin="true"/>
    <cellStyle name="Обычный 2 3 2 3 7 2 9" xfId="0" builtinId="53" customBuiltin="true"/>
    <cellStyle name="Обычный 2 3 2 3 7 3" xfId="0" builtinId="53" customBuiltin="true"/>
    <cellStyle name="Обычный 2 3 2 3 7 3 2" xfId="0" builtinId="53" customBuiltin="true"/>
    <cellStyle name="Обычный 2 3 2 3 7 3 3" xfId="0" builtinId="53" customBuiltin="true"/>
    <cellStyle name="Обычный 2 3 2 3 7 3 4" xfId="0" builtinId="53" customBuiltin="true"/>
    <cellStyle name="Обычный 2 3 2 3 7 3 5" xfId="0" builtinId="53" customBuiltin="true"/>
    <cellStyle name="Обычный 2 3 2 3 7 3 6" xfId="0" builtinId="53" customBuiltin="true"/>
    <cellStyle name="Обычный 2 3 2 3 7 3 7" xfId="0" builtinId="53" customBuiltin="true"/>
    <cellStyle name="Обычный 2 3 2 3 7 3 8" xfId="0" builtinId="53" customBuiltin="true"/>
    <cellStyle name="Обычный 2 3 2 3 7 3 9" xfId="0" builtinId="53" customBuiltin="true"/>
    <cellStyle name="Обычный 2 3 2 3 7 4" xfId="0" builtinId="53" customBuiltin="true"/>
    <cellStyle name="Обычный 2 3 2 3 7 5" xfId="0" builtinId="53" customBuiltin="true"/>
    <cellStyle name="Обычный 2 3 2 3 7 6" xfId="0" builtinId="53" customBuiltin="true"/>
    <cellStyle name="Обычный 2 3 2 3 7 7" xfId="0" builtinId="53" customBuiltin="true"/>
    <cellStyle name="Обычный 2 3 2 3 7 8" xfId="0" builtinId="53" customBuiltin="true"/>
    <cellStyle name="Обычный 2 3 2 3 7 9" xfId="0" builtinId="53" customBuiltin="true"/>
    <cellStyle name="Обычный 2 3 2 3 8" xfId="0" builtinId="53" customBuiltin="true"/>
    <cellStyle name="Обычный 2 3 2 3 8 10" xfId="0" builtinId="53" customBuiltin="true"/>
    <cellStyle name="Обычный 2 3 2 3 8 11" xfId="0" builtinId="53" customBuiltin="true"/>
    <cellStyle name="Обычный 2 3 2 3 8 2" xfId="0" builtinId="53" customBuiltin="true"/>
    <cellStyle name="Обычный 2 3 2 3 8 2 10" xfId="0" builtinId="53" customBuiltin="true"/>
    <cellStyle name="Обычный 2 3 2 3 8 2 2" xfId="0" builtinId="53" customBuiltin="true"/>
    <cellStyle name="Обычный 2 3 2 3 8 2 3" xfId="0" builtinId="53" customBuiltin="true"/>
    <cellStyle name="Обычный 2 3 2 3 8 2 4" xfId="0" builtinId="53" customBuiltin="true"/>
    <cellStyle name="Обычный 2 3 2 3 8 2 5" xfId="0" builtinId="53" customBuiltin="true"/>
    <cellStyle name="Обычный 2 3 2 3 8 2 6" xfId="0" builtinId="53" customBuiltin="true"/>
    <cellStyle name="Обычный 2 3 2 3 8 2 7" xfId="0" builtinId="53" customBuiltin="true"/>
    <cellStyle name="Обычный 2 3 2 3 8 2 8" xfId="0" builtinId="53" customBuiltin="true"/>
    <cellStyle name="Обычный 2 3 2 3 8 2 9" xfId="0" builtinId="53" customBuiltin="true"/>
    <cellStyle name="Обычный 2 3 2 3 8 3" xfId="0" builtinId="53" customBuiltin="true"/>
    <cellStyle name="Обычный 2 3 2 3 8 4" xfId="0" builtinId="53" customBuiltin="true"/>
    <cellStyle name="Обычный 2 3 2 3 8 5" xfId="0" builtinId="53" customBuiltin="true"/>
    <cellStyle name="Обычный 2 3 2 3 8 6" xfId="0" builtinId="53" customBuiltin="true"/>
    <cellStyle name="Обычный 2 3 2 3 8 7" xfId="0" builtinId="53" customBuiltin="true"/>
    <cellStyle name="Обычный 2 3 2 3 8 8" xfId="0" builtinId="53" customBuiltin="true"/>
    <cellStyle name="Обычный 2 3 2 3 8 9" xfId="0" builtinId="53" customBuiltin="true"/>
    <cellStyle name="Обычный 2 3 2 3 9" xfId="0" builtinId="53" customBuiltin="true"/>
    <cellStyle name="Обычный 2 3 2 3 9 10" xfId="0" builtinId="53" customBuiltin="true"/>
    <cellStyle name="Обычный 2 3 2 3 9 2" xfId="0" builtinId="53" customBuiltin="true"/>
    <cellStyle name="Обычный 2 3 2 3 9 3" xfId="0" builtinId="53" customBuiltin="true"/>
    <cellStyle name="Обычный 2 3 2 3 9 4" xfId="0" builtinId="53" customBuiltin="true"/>
    <cellStyle name="Обычный 2 3 2 3 9 5" xfId="0" builtinId="53" customBuiltin="true"/>
    <cellStyle name="Обычный 2 3 2 3 9 6" xfId="0" builtinId="53" customBuiltin="true"/>
    <cellStyle name="Обычный 2 3 2 3 9 7" xfId="0" builtinId="53" customBuiltin="true"/>
    <cellStyle name="Обычный 2 3 2 3 9 8" xfId="0" builtinId="53" customBuiltin="true"/>
    <cellStyle name="Обычный 2 3 2 3 9 9" xfId="0" builtinId="53" customBuiltin="true"/>
    <cellStyle name="Обычный 2 3 2 30" xfId="0" builtinId="53" customBuiltin="true"/>
    <cellStyle name="Обычный 2 3 2 31" xfId="0" builtinId="53" customBuiltin="true"/>
    <cellStyle name="Обычный 2 3 2 32" xfId="0" builtinId="53" customBuiltin="true"/>
    <cellStyle name="Обычный 2 3 2 33" xfId="0" builtinId="53" customBuiltin="true"/>
    <cellStyle name="Обычный 2 3 2 34" xfId="0" builtinId="53" customBuiltin="true"/>
    <cellStyle name="Обычный 2 3 2 35" xfId="0" builtinId="53" customBuiltin="true"/>
    <cellStyle name="Обычный 2 3 2 4" xfId="0" builtinId="53" customBuiltin="true"/>
    <cellStyle name="Обычный 2 3 2 4 10" xfId="0" builtinId="53" customBuiltin="true"/>
    <cellStyle name="Обычный 2 3 2 4 11" xfId="0" builtinId="53" customBuiltin="true"/>
    <cellStyle name="Обычный 2 3 2 4 12" xfId="0" builtinId="53" customBuiltin="true"/>
    <cellStyle name="Обычный 2 3 2 4 13" xfId="0" builtinId="53" customBuiltin="true"/>
    <cellStyle name="Обычный 2 3 2 4 14" xfId="0" builtinId="53" customBuiltin="true"/>
    <cellStyle name="Обычный 2 3 2 4 15" xfId="0" builtinId="53" customBuiltin="true"/>
    <cellStyle name="Обычный 2 3 2 4 16" xfId="0" builtinId="53" customBuiltin="true"/>
    <cellStyle name="Обычный 2 3 2 4 17" xfId="0" builtinId="53" customBuiltin="true"/>
    <cellStyle name="Обычный 2 3 2 4 18" xfId="0" builtinId="53" customBuiltin="true"/>
    <cellStyle name="Обычный 2 3 2 4 19" xfId="0" builtinId="53" customBuiltin="true"/>
    <cellStyle name="Обычный 2 3 2 4 2" xfId="0" builtinId="53" customBuiltin="true"/>
    <cellStyle name="Обычный 2 3 2 4 2 10" xfId="0" builtinId="53" customBuiltin="true"/>
    <cellStyle name="Обычный 2 3 2 4 2 11" xfId="0" builtinId="53" customBuiltin="true"/>
    <cellStyle name="Обычный 2 3 2 4 2 12" xfId="0" builtinId="53" customBuiltin="true"/>
    <cellStyle name="Обычный 2 3 2 4 2 13" xfId="0" builtinId="53" customBuiltin="true"/>
    <cellStyle name="Обычный 2 3 2 4 2 14" xfId="0" builtinId="53" customBuiltin="true"/>
    <cellStyle name="Обычный 2 3 2 4 2 15" xfId="0" builtinId="53" customBuiltin="true"/>
    <cellStyle name="Обычный 2 3 2 4 2 16" xfId="0" builtinId="53" customBuiltin="true"/>
    <cellStyle name="Обычный 2 3 2 4 2 2" xfId="0" builtinId="53" customBuiltin="true"/>
    <cellStyle name="Обычный 2 3 2 4 2 2 10" xfId="0" builtinId="53" customBuiltin="true"/>
    <cellStyle name="Обычный 2 3 2 4 2 2 11" xfId="0" builtinId="53" customBuiltin="true"/>
    <cellStyle name="Обычный 2 3 2 4 2 2 12" xfId="0" builtinId="53" customBuiltin="true"/>
    <cellStyle name="Обычный 2 3 2 4 2 2 13" xfId="0" builtinId="53" customBuiltin="true"/>
    <cellStyle name="Обычный 2 3 2 4 2 2 14" xfId="0" builtinId="53" customBuiltin="true"/>
    <cellStyle name="Обычный 2 3 2 4 2 2 15" xfId="0" builtinId="53" customBuiltin="true"/>
    <cellStyle name="Обычный 2 3 2 4 2 2 2" xfId="0" builtinId="53" customBuiltin="true"/>
    <cellStyle name="Обычный 2 3 2 4 2 2 2 10" xfId="0" builtinId="53" customBuiltin="true"/>
    <cellStyle name="Обычный 2 3 2 4 2 2 2 11" xfId="0" builtinId="53" customBuiltin="true"/>
    <cellStyle name="Обычный 2 3 2 4 2 2 2 12" xfId="0" builtinId="53" customBuiltin="true"/>
    <cellStyle name="Обычный 2 3 2 4 2 2 2 13" xfId="0" builtinId="53" customBuiltin="true"/>
    <cellStyle name="Обычный 2 3 2 4 2 2 2 2" xfId="0" builtinId="53" customBuiltin="true"/>
    <cellStyle name="Обычный 2 3 2 4 2 2 2 2 10" xfId="0" builtinId="53" customBuiltin="true"/>
    <cellStyle name="Обычный 2 3 2 4 2 2 2 2 2" xfId="0" builtinId="53" customBuiltin="true"/>
    <cellStyle name="Обычный 2 3 2 4 2 2 2 2 3" xfId="0" builtinId="53" customBuiltin="true"/>
    <cellStyle name="Обычный 2 3 2 4 2 2 2 2 4" xfId="0" builtinId="53" customBuiltin="true"/>
    <cellStyle name="Обычный 2 3 2 4 2 2 2 2 5" xfId="0" builtinId="53" customBuiltin="true"/>
    <cellStyle name="Обычный 2 3 2 4 2 2 2 2 6" xfId="0" builtinId="53" customBuiltin="true"/>
    <cellStyle name="Обычный 2 3 2 4 2 2 2 2 7" xfId="0" builtinId="53" customBuiltin="true"/>
    <cellStyle name="Обычный 2 3 2 4 2 2 2 2 8" xfId="0" builtinId="53" customBuiltin="true"/>
    <cellStyle name="Обычный 2 3 2 4 2 2 2 2 9" xfId="0" builtinId="53" customBuiltin="true"/>
    <cellStyle name="Обычный 2 3 2 4 2 2 2 3" xfId="0" builtinId="53" customBuiltin="true"/>
    <cellStyle name="Обычный 2 3 2 4 2 2 2 3 10" xfId="0" builtinId="53" customBuiltin="true"/>
    <cellStyle name="Обычный 2 3 2 4 2 2 2 3 2" xfId="0" builtinId="53" customBuiltin="true"/>
    <cellStyle name="Обычный 2 3 2 4 2 2 2 3 3" xfId="0" builtinId="53" customBuiltin="true"/>
    <cellStyle name="Обычный 2 3 2 4 2 2 2 3 4" xfId="0" builtinId="53" customBuiltin="true"/>
    <cellStyle name="Обычный 2 3 2 4 2 2 2 3 5" xfId="0" builtinId="53" customBuiltin="true"/>
    <cellStyle name="Обычный 2 3 2 4 2 2 2 3 6" xfId="0" builtinId="53" customBuiltin="true"/>
    <cellStyle name="Обычный 2 3 2 4 2 2 2 3 7" xfId="0" builtinId="53" customBuiltin="true"/>
    <cellStyle name="Обычный 2 3 2 4 2 2 2 3 8" xfId="0" builtinId="53" customBuiltin="true"/>
    <cellStyle name="Обычный 2 3 2 4 2 2 2 3 9" xfId="0" builtinId="53" customBuiltin="true"/>
    <cellStyle name="Обычный 2 3 2 4 2 2 2 4" xfId="0" builtinId="53" customBuiltin="true"/>
    <cellStyle name="Обычный 2 3 2 4 2 2 2 5" xfId="0" builtinId="53" customBuiltin="true"/>
    <cellStyle name="Обычный 2 3 2 4 2 2 2 6" xfId="0" builtinId="53" customBuiltin="true"/>
    <cellStyle name="Обычный 2 3 2 4 2 2 2 7" xfId="0" builtinId="53" customBuiltin="true"/>
    <cellStyle name="Обычный 2 3 2 4 2 2 2 8" xfId="0" builtinId="53" customBuiltin="true"/>
    <cellStyle name="Обычный 2 3 2 4 2 2 2 9" xfId="0" builtinId="53" customBuiltin="true"/>
    <cellStyle name="Обычный 2 3 2 4 2 2 3" xfId="0" builtinId="53" customBuiltin="true"/>
    <cellStyle name="Обычный 2 3 2 4 2 2 3 10" xfId="0" builtinId="53" customBuiltin="true"/>
    <cellStyle name="Обычный 2 3 2 4 2 2 3 11" xfId="0" builtinId="53" customBuiltin="true"/>
    <cellStyle name="Обычный 2 3 2 4 2 2 3 12" xfId="0" builtinId="53" customBuiltin="true"/>
    <cellStyle name="Обычный 2 3 2 4 2 2 3 13" xfId="0" builtinId="53" customBuiltin="true"/>
    <cellStyle name="Обычный 2 3 2 4 2 2 3 2" xfId="0" builtinId="53" customBuiltin="true"/>
    <cellStyle name="Обычный 2 3 2 4 2 2 3 2 10" xfId="0" builtinId="53" customBuiltin="true"/>
    <cellStyle name="Обычный 2 3 2 4 2 2 3 2 2" xfId="0" builtinId="53" customBuiltin="true"/>
    <cellStyle name="Обычный 2 3 2 4 2 2 3 2 3" xfId="0" builtinId="53" customBuiltin="true"/>
    <cellStyle name="Обычный 2 3 2 4 2 2 3 2 4" xfId="0" builtinId="53" customBuiltin="true"/>
    <cellStyle name="Обычный 2 3 2 4 2 2 3 2 5" xfId="0" builtinId="53" customBuiltin="true"/>
    <cellStyle name="Обычный 2 3 2 4 2 2 3 2 6" xfId="0" builtinId="53" customBuiltin="true"/>
    <cellStyle name="Обычный 2 3 2 4 2 2 3 2 7" xfId="0" builtinId="53" customBuiltin="true"/>
    <cellStyle name="Обычный 2 3 2 4 2 2 3 2 8" xfId="0" builtinId="53" customBuiltin="true"/>
    <cellStyle name="Обычный 2 3 2 4 2 2 3 2 9" xfId="0" builtinId="53" customBuiltin="true"/>
    <cellStyle name="Обычный 2 3 2 4 2 2 3 3" xfId="0" builtinId="53" customBuiltin="true"/>
    <cellStyle name="Обычный 2 3 2 4 2 2 3 3 10" xfId="0" builtinId="53" customBuiltin="true"/>
    <cellStyle name="Обычный 2 3 2 4 2 2 3 3 2" xfId="0" builtinId="53" customBuiltin="true"/>
    <cellStyle name="Обычный 2 3 2 4 2 2 3 3 3" xfId="0" builtinId="53" customBuiltin="true"/>
    <cellStyle name="Обычный 2 3 2 4 2 2 3 3 4" xfId="0" builtinId="53" customBuiltin="true"/>
    <cellStyle name="Обычный 2 3 2 4 2 2 3 3 5" xfId="0" builtinId="53" customBuiltin="true"/>
    <cellStyle name="Обычный 2 3 2 4 2 2 3 3 6" xfId="0" builtinId="53" customBuiltin="true"/>
    <cellStyle name="Обычный 2 3 2 4 2 2 3 3 7" xfId="0" builtinId="53" customBuiltin="true"/>
    <cellStyle name="Обычный 2 3 2 4 2 2 3 3 8" xfId="0" builtinId="53" customBuiltin="true"/>
    <cellStyle name="Обычный 2 3 2 4 2 2 3 3 9" xfId="0" builtinId="53" customBuiltin="true"/>
    <cellStyle name="Обычный 2 3 2 4 2 2 3 4" xfId="0" builtinId="53" customBuiltin="true"/>
    <cellStyle name="Обычный 2 3 2 4 2 2 3 5" xfId="0" builtinId="53" customBuiltin="true"/>
    <cellStyle name="Обычный 2 3 2 4 2 2 3 6" xfId="0" builtinId="53" customBuiltin="true"/>
    <cellStyle name="Обычный 2 3 2 4 2 2 3 7" xfId="0" builtinId="53" customBuiltin="true"/>
    <cellStyle name="Обычный 2 3 2 4 2 2 3 8" xfId="0" builtinId="53" customBuiltin="true"/>
    <cellStyle name="Обычный 2 3 2 4 2 2 3 9" xfId="0" builtinId="53" customBuiltin="true"/>
    <cellStyle name="Обычный 2 3 2 4 2 2 4" xfId="0" builtinId="53" customBuiltin="true"/>
    <cellStyle name="Обычный 2 3 2 4 2 2 4 10" xfId="0" builtinId="53" customBuiltin="true"/>
    <cellStyle name="Обычный 2 3 2 4 2 2 4 2" xfId="0" builtinId="53" customBuiltin="true"/>
    <cellStyle name="Обычный 2 3 2 4 2 2 4 3" xfId="0" builtinId="53" customBuiltin="true"/>
    <cellStyle name="Обычный 2 3 2 4 2 2 4 4" xfId="0" builtinId="53" customBuiltin="true"/>
    <cellStyle name="Обычный 2 3 2 4 2 2 4 5" xfId="0" builtinId="53" customBuiltin="true"/>
    <cellStyle name="Обычный 2 3 2 4 2 2 4 6" xfId="0" builtinId="53" customBuiltin="true"/>
    <cellStyle name="Обычный 2 3 2 4 2 2 4 7" xfId="0" builtinId="53" customBuiltin="true"/>
    <cellStyle name="Обычный 2 3 2 4 2 2 4 8" xfId="0" builtinId="53" customBuiltin="true"/>
    <cellStyle name="Обычный 2 3 2 4 2 2 4 9" xfId="0" builtinId="53" customBuiltin="true"/>
    <cellStyle name="Обычный 2 3 2 4 2 2 5" xfId="0" builtinId="53" customBuiltin="true"/>
    <cellStyle name="Обычный 2 3 2 4 2 2 5 10" xfId="0" builtinId="53" customBuiltin="true"/>
    <cellStyle name="Обычный 2 3 2 4 2 2 5 2" xfId="0" builtinId="53" customBuiltin="true"/>
    <cellStyle name="Обычный 2 3 2 4 2 2 5 3" xfId="0" builtinId="53" customBuiltin="true"/>
    <cellStyle name="Обычный 2 3 2 4 2 2 5 4" xfId="0" builtinId="53" customBuiltin="true"/>
    <cellStyle name="Обычный 2 3 2 4 2 2 5 5" xfId="0" builtinId="53" customBuiltin="true"/>
    <cellStyle name="Обычный 2 3 2 4 2 2 5 6" xfId="0" builtinId="53" customBuiltin="true"/>
    <cellStyle name="Обычный 2 3 2 4 2 2 5 7" xfId="0" builtinId="53" customBuiltin="true"/>
    <cellStyle name="Обычный 2 3 2 4 2 2 5 8" xfId="0" builtinId="53" customBuiltin="true"/>
    <cellStyle name="Обычный 2 3 2 4 2 2 5 9" xfId="0" builtinId="53" customBuiltin="true"/>
    <cellStyle name="Обычный 2 3 2 4 2 2 6" xfId="0" builtinId="53" customBuiltin="true"/>
    <cellStyle name="Обычный 2 3 2 4 2 2 7" xfId="0" builtinId="53" customBuiltin="true"/>
    <cellStyle name="Обычный 2 3 2 4 2 2 8" xfId="0" builtinId="53" customBuiltin="true"/>
    <cellStyle name="Обычный 2 3 2 4 2 2 9" xfId="0" builtinId="53" customBuiltin="true"/>
    <cellStyle name="Обычный 2 3 2 4 2 3" xfId="0" builtinId="53" customBuiltin="true"/>
    <cellStyle name="Обычный 2 3 2 4 2 3 10" xfId="0" builtinId="53" customBuiltin="true"/>
    <cellStyle name="Обычный 2 3 2 4 2 3 11" xfId="0" builtinId="53" customBuiltin="true"/>
    <cellStyle name="Обычный 2 3 2 4 2 3 12" xfId="0" builtinId="53" customBuiltin="true"/>
    <cellStyle name="Обычный 2 3 2 4 2 3 13" xfId="0" builtinId="53" customBuiltin="true"/>
    <cellStyle name="Обычный 2 3 2 4 2 3 2" xfId="0" builtinId="53" customBuiltin="true"/>
    <cellStyle name="Обычный 2 3 2 4 2 3 2 10" xfId="0" builtinId="53" customBuiltin="true"/>
    <cellStyle name="Обычный 2 3 2 4 2 3 2 2" xfId="0" builtinId="53" customBuiltin="true"/>
    <cellStyle name="Обычный 2 3 2 4 2 3 2 3" xfId="0" builtinId="53" customBuiltin="true"/>
    <cellStyle name="Обычный 2 3 2 4 2 3 2 4" xfId="0" builtinId="53" customBuiltin="true"/>
    <cellStyle name="Обычный 2 3 2 4 2 3 2 5" xfId="0" builtinId="53" customBuiltin="true"/>
    <cellStyle name="Обычный 2 3 2 4 2 3 2 6" xfId="0" builtinId="53" customBuiltin="true"/>
    <cellStyle name="Обычный 2 3 2 4 2 3 2 7" xfId="0" builtinId="53" customBuiltin="true"/>
    <cellStyle name="Обычный 2 3 2 4 2 3 2 8" xfId="0" builtinId="53" customBuiltin="true"/>
    <cellStyle name="Обычный 2 3 2 4 2 3 2 9" xfId="0" builtinId="53" customBuiltin="true"/>
    <cellStyle name="Обычный 2 3 2 4 2 3 3" xfId="0" builtinId="53" customBuiltin="true"/>
    <cellStyle name="Обычный 2 3 2 4 2 3 3 10" xfId="0" builtinId="53" customBuiltin="true"/>
    <cellStyle name="Обычный 2 3 2 4 2 3 3 2" xfId="0" builtinId="53" customBuiltin="true"/>
    <cellStyle name="Обычный 2 3 2 4 2 3 3 3" xfId="0" builtinId="53" customBuiltin="true"/>
    <cellStyle name="Обычный 2 3 2 4 2 3 3 4" xfId="0" builtinId="53" customBuiltin="true"/>
    <cellStyle name="Обычный 2 3 2 4 2 3 3 5" xfId="0" builtinId="53" customBuiltin="true"/>
    <cellStyle name="Обычный 2 3 2 4 2 3 3 6" xfId="0" builtinId="53" customBuiltin="true"/>
    <cellStyle name="Обычный 2 3 2 4 2 3 3 7" xfId="0" builtinId="53" customBuiltin="true"/>
    <cellStyle name="Обычный 2 3 2 4 2 3 3 8" xfId="0" builtinId="53" customBuiltin="true"/>
    <cellStyle name="Обычный 2 3 2 4 2 3 3 9" xfId="0" builtinId="53" customBuiltin="true"/>
    <cellStyle name="Обычный 2 3 2 4 2 3 4" xfId="0" builtinId="53" customBuiltin="true"/>
    <cellStyle name="Обычный 2 3 2 4 2 3 5" xfId="0" builtinId="53" customBuiltin="true"/>
    <cellStyle name="Обычный 2 3 2 4 2 3 6" xfId="0" builtinId="53" customBuiltin="true"/>
    <cellStyle name="Обычный 2 3 2 4 2 3 7" xfId="0" builtinId="53" customBuiltin="true"/>
    <cellStyle name="Обычный 2 3 2 4 2 3 8" xfId="0" builtinId="53" customBuiltin="true"/>
    <cellStyle name="Обычный 2 3 2 4 2 3 9" xfId="0" builtinId="53" customBuiltin="true"/>
    <cellStyle name="Обычный 2 3 2 4 2 4" xfId="0" builtinId="53" customBuiltin="true"/>
    <cellStyle name="Обычный 2 3 2 4 2 4 10" xfId="0" builtinId="53" customBuiltin="true"/>
    <cellStyle name="Обычный 2 3 2 4 2 4 11" xfId="0" builtinId="53" customBuiltin="true"/>
    <cellStyle name="Обычный 2 3 2 4 2 4 12" xfId="0" builtinId="53" customBuiltin="true"/>
    <cellStyle name="Обычный 2 3 2 4 2 4 13" xfId="0" builtinId="53" customBuiltin="true"/>
    <cellStyle name="Обычный 2 3 2 4 2 4 2" xfId="0" builtinId="53" customBuiltin="true"/>
    <cellStyle name="Обычный 2 3 2 4 2 4 2 10" xfId="0" builtinId="53" customBuiltin="true"/>
    <cellStyle name="Обычный 2 3 2 4 2 4 2 2" xfId="0" builtinId="53" customBuiltin="true"/>
    <cellStyle name="Обычный 2 3 2 4 2 4 2 3" xfId="0" builtinId="53" customBuiltin="true"/>
    <cellStyle name="Обычный 2 3 2 4 2 4 2 4" xfId="0" builtinId="53" customBuiltin="true"/>
    <cellStyle name="Обычный 2 3 2 4 2 4 2 5" xfId="0" builtinId="53" customBuiltin="true"/>
    <cellStyle name="Обычный 2 3 2 4 2 4 2 6" xfId="0" builtinId="53" customBuiltin="true"/>
    <cellStyle name="Обычный 2 3 2 4 2 4 2 7" xfId="0" builtinId="53" customBuiltin="true"/>
    <cellStyle name="Обычный 2 3 2 4 2 4 2 8" xfId="0" builtinId="53" customBuiltin="true"/>
    <cellStyle name="Обычный 2 3 2 4 2 4 2 9" xfId="0" builtinId="53" customBuiltin="true"/>
    <cellStyle name="Обычный 2 3 2 4 2 4 3" xfId="0" builtinId="53" customBuiltin="true"/>
    <cellStyle name="Обычный 2 3 2 4 2 4 3 10" xfId="0" builtinId="53" customBuiltin="true"/>
    <cellStyle name="Обычный 2 3 2 4 2 4 3 2" xfId="0" builtinId="53" customBuiltin="true"/>
    <cellStyle name="Обычный 2 3 2 4 2 4 3 3" xfId="0" builtinId="53" customBuiltin="true"/>
    <cellStyle name="Обычный 2 3 2 4 2 4 3 4" xfId="0" builtinId="53" customBuiltin="true"/>
    <cellStyle name="Обычный 2 3 2 4 2 4 3 5" xfId="0" builtinId="53" customBuiltin="true"/>
    <cellStyle name="Обычный 2 3 2 4 2 4 3 6" xfId="0" builtinId="53" customBuiltin="true"/>
    <cellStyle name="Обычный 2 3 2 4 2 4 3 7" xfId="0" builtinId="53" customBuiltin="true"/>
    <cellStyle name="Обычный 2 3 2 4 2 4 3 8" xfId="0" builtinId="53" customBuiltin="true"/>
    <cellStyle name="Обычный 2 3 2 4 2 4 3 9" xfId="0" builtinId="53" customBuiltin="true"/>
    <cellStyle name="Обычный 2 3 2 4 2 4 4" xfId="0" builtinId="53" customBuiltin="true"/>
    <cellStyle name="Обычный 2 3 2 4 2 4 5" xfId="0" builtinId="53" customBuiltin="true"/>
    <cellStyle name="Обычный 2 3 2 4 2 4 6" xfId="0" builtinId="53" customBuiltin="true"/>
    <cellStyle name="Обычный 2 3 2 4 2 4 7" xfId="0" builtinId="53" customBuiltin="true"/>
    <cellStyle name="Обычный 2 3 2 4 2 4 8" xfId="0" builtinId="53" customBuiltin="true"/>
    <cellStyle name="Обычный 2 3 2 4 2 4 9" xfId="0" builtinId="53" customBuiltin="true"/>
    <cellStyle name="Обычный 2 3 2 4 2 5" xfId="0" builtinId="53" customBuiltin="true"/>
    <cellStyle name="Обычный 2 3 2 4 2 5 10" xfId="0" builtinId="53" customBuiltin="true"/>
    <cellStyle name="Обычный 2 3 2 4 2 5 2" xfId="0" builtinId="53" customBuiltin="true"/>
    <cellStyle name="Обычный 2 3 2 4 2 5 3" xfId="0" builtinId="53" customBuiltin="true"/>
    <cellStyle name="Обычный 2 3 2 4 2 5 4" xfId="0" builtinId="53" customBuiltin="true"/>
    <cellStyle name="Обычный 2 3 2 4 2 5 5" xfId="0" builtinId="53" customBuiltin="true"/>
    <cellStyle name="Обычный 2 3 2 4 2 5 6" xfId="0" builtinId="53" customBuiltin="true"/>
    <cellStyle name="Обычный 2 3 2 4 2 5 7" xfId="0" builtinId="53" customBuiltin="true"/>
    <cellStyle name="Обычный 2 3 2 4 2 5 8" xfId="0" builtinId="53" customBuiltin="true"/>
    <cellStyle name="Обычный 2 3 2 4 2 5 9" xfId="0" builtinId="53" customBuiltin="true"/>
    <cellStyle name="Обычный 2 3 2 4 2 6" xfId="0" builtinId="53" customBuiltin="true"/>
    <cellStyle name="Обычный 2 3 2 4 2 6 10" xfId="0" builtinId="53" customBuiltin="true"/>
    <cellStyle name="Обычный 2 3 2 4 2 6 2" xfId="0" builtinId="53" customBuiltin="true"/>
    <cellStyle name="Обычный 2 3 2 4 2 6 3" xfId="0" builtinId="53" customBuiltin="true"/>
    <cellStyle name="Обычный 2 3 2 4 2 6 4" xfId="0" builtinId="53" customBuiltin="true"/>
    <cellStyle name="Обычный 2 3 2 4 2 6 5" xfId="0" builtinId="53" customBuiltin="true"/>
    <cellStyle name="Обычный 2 3 2 4 2 6 6" xfId="0" builtinId="53" customBuiltin="true"/>
    <cellStyle name="Обычный 2 3 2 4 2 6 7" xfId="0" builtinId="53" customBuiltin="true"/>
    <cellStyle name="Обычный 2 3 2 4 2 6 8" xfId="0" builtinId="53" customBuiltin="true"/>
    <cellStyle name="Обычный 2 3 2 4 2 6 9" xfId="0" builtinId="53" customBuiltin="true"/>
    <cellStyle name="Обычный 2 3 2 4 2 7" xfId="0" builtinId="53" customBuiltin="true"/>
    <cellStyle name="Обычный 2 3 2 4 2 8" xfId="0" builtinId="53" customBuiltin="true"/>
    <cellStyle name="Обычный 2 3 2 4 2 9" xfId="0" builtinId="53" customBuiltin="true"/>
    <cellStyle name="Обычный 2 3 2 4 20" xfId="0" builtinId="53" customBuiltin="true"/>
    <cellStyle name="Обычный 2 3 2 4 3" xfId="0" builtinId="53" customBuiltin="true"/>
    <cellStyle name="Обычный 2 3 2 4 3 10" xfId="0" builtinId="53" customBuiltin="true"/>
    <cellStyle name="Обычный 2 3 2 4 3 11" xfId="0" builtinId="53" customBuiltin="true"/>
    <cellStyle name="Обычный 2 3 2 4 3 12" xfId="0" builtinId="53" customBuiltin="true"/>
    <cellStyle name="Обычный 2 3 2 4 3 13" xfId="0" builtinId="53" customBuiltin="true"/>
    <cellStyle name="Обычный 2 3 2 4 3 14" xfId="0" builtinId="53" customBuiltin="true"/>
    <cellStyle name="Обычный 2 3 2 4 3 15" xfId="0" builtinId="53" customBuiltin="true"/>
    <cellStyle name="Обычный 2 3 2 4 3 2" xfId="0" builtinId="53" customBuiltin="true"/>
    <cellStyle name="Обычный 2 3 2 4 3 2 10" xfId="0" builtinId="53" customBuiltin="true"/>
    <cellStyle name="Обычный 2 3 2 4 3 2 11" xfId="0" builtinId="53" customBuiltin="true"/>
    <cellStyle name="Обычный 2 3 2 4 3 2 12" xfId="0" builtinId="53" customBuiltin="true"/>
    <cellStyle name="Обычный 2 3 2 4 3 2 13" xfId="0" builtinId="53" customBuiltin="true"/>
    <cellStyle name="Обычный 2 3 2 4 3 2 2" xfId="0" builtinId="53" customBuiltin="true"/>
    <cellStyle name="Обычный 2 3 2 4 3 2 2 10" xfId="0" builtinId="53" customBuiltin="true"/>
    <cellStyle name="Обычный 2 3 2 4 3 2 2 2" xfId="0" builtinId="53" customBuiltin="true"/>
    <cellStyle name="Обычный 2 3 2 4 3 2 2 3" xfId="0" builtinId="53" customBuiltin="true"/>
    <cellStyle name="Обычный 2 3 2 4 3 2 2 4" xfId="0" builtinId="53" customBuiltin="true"/>
    <cellStyle name="Обычный 2 3 2 4 3 2 2 5" xfId="0" builtinId="53" customBuiltin="true"/>
    <cellStyle name="Обычный 2 3 2 4 3 2 2 6" xfId="0" builtinId="53" customBuiltin="true"/>
    <cellStyle name="Обычный 2 3 2 4 3 2 2 7" xfId="0" builtinId="53" customBuiltin="true"/>
    <cellStyle name="Обычный 2 3 2 4 3 2 2 8" xfId="0" builtinId="53" customBuiltin="true"/>
    <cellStyle name="Обычный 2 3 2 4 3 2 2 9" xfId="0" builtinId="53" customBuiltin="true"/>
    <cellStyle name="Обычный 2 3 2 4 3 2 3" xfId="0" builtinId="53" customBuiltin="true"/>
    <cellStyle name="Обычный 2 3 2 4 3 2 3 10" xfId="0" builtinId="53" customBuiltin="true"/>
    <cellStyle name="Обычный 2 3 2 4 3 2 3 2" xfId="0" builtinId="53" customBuiltin="true"/>
    <cellStyle name="Обычный 2 3 2 4 3 2 3 3" xfId="0" builtinId="53" customBuiltin="true"/>
    <cellStyle name="Обычный 2 3 2 4 3 2 3 4" xfId="0" builtinId="53" customBuiltin="true"/>
    <cellStyle name="Обычный 2 3 2 4 3 2 3 5" xfId="0" builtinId="53" customBuiltin="true"/>
    <cellStyle name="Обычный 2 3 2 4 3 2 3 6" xfId="0" builtinId="53" customBuiltin="true"/>
    <cellStyle name="Обычный 2 3 2 4 3 2 3 7" xfId="0" builtinId="53" customBuiltin="true"/>
    <cellStyle name="Обычный 2 3 2 4 3 2 3 8" xfId="0" builtinId="53" customBuiltin="true"/>
    <cellStyle name="Обычный 2 3 2 4 3 2 3 9" xfId="0" builtinId="53" customBuiltin="true"/>
    <cellStyle name="Обычный 2 3 2 4 3 2 4" xfId="0" builtinId="53" customBuiltin="true"/>
    <cellStyle name="Обычный 2 3 2 4 3 2 5" xfId="0" builtinId="53" customBuiltin="true"/>
    <cellStyle name="Обычный 2 3 2 4 3 2 6" xfId="0" builtinId="53" customBuiltin="true"/>
    <cellStyle name="Обычный 2 3 2 4 3 2 7" xfId="0" builtinId="53" customBuiltin="true"/>
    <cellStyle name="Обычный 2 3 2 4 3 2 8" xfId="0" builtinId="53" customBuiltin="true"/>
    <cellStyle name="Обычный 2 3 2 4 3 2 9" xfId="0" builtinId="53" customBuiltin="true"/>
    <cellStyle name="Обычный 2 3 2 4 3 3" xfId="0" builtinId="53" customBuiltin="true"/>
    <cellStyle name="Обычный 2 3 2 4 3 3 10" xfId="0" builtinId="53" customBuiltin="true"/>
    <cellStyle name="Обычный 2 3 2 4 3 3 11" xfId="0" builtinId="53" customBuiltin="true"/>
    <cellStyle name="Обычный 2 3 2 4 3 3 12" xfId="0" builtinId="53" customBuiltin="true"/>
    <cellStyle name="Обычный 2 3 2 4 3 3 13" xfId="0" builtinId="53" customBuiltin="true"/>
    <cellStyle name="Обычный 2 3 2 4 3 3 2" xfId="0" builtinId="53" customBuiltin="true"/>
    <cellStyle name="Обычный 2 3 2 4 3 3 2 10" xfId="0" builtinId="53" customBuiltin="true"/>
    <cellStyle name="Обычный 2 3 2 4 3 3 2 2" xfId="0" builtinId="53" customBuiltin="true"/>
    <cellStyle name="Обычный 2 3 2 4 3 3 2 3" xfId="0" builtinId="53" customBuiltin="true"/>
    <cellStyle name="Обычный 2 3 2 4 3 3 2 4" xfId="0" builtinId="53" customBuiltin="true"/>
    <cellStyle name="Обычный 2 3 2 4 3 3 2 5" xfId="0" builtinId="53" customBuiltin="true"/>
    <cellStyle name="Обычный 2 3 2 4 3 3 2 6" xfId="0" builtinId="53" customBuiltin="true"/>
    <cellStyle name="Обычный 2 3 2 4 3 3 2 7" xfId="0" builtinId="53" customBuiltin="true"/>
    <cellStyle name="Обычный 2 3 2 4 3 3 2 8" xfId="0" builtinId="53" customBuiltin="true"/>
    <cellStyle name="Обычный 2 3 2 4 3 3 2 9" xfId="0" builtinId="53" customBuiltin="true"/>
    <cellStyle name="Обычный 2 3 2 4 3 3 3" xfId="0" builtinId="53" customBuiltin="true"/>
    <cellStyle name="Обычный 2 3 2 4 3 3 3 10" xfId="0" builtinId="53" customBuiltin="true"/>
    <cellStyle name="Обычный 2 3 2 4 3 3 3 2" xfId="0" builtinId="53" customBuiltin="true"/>
    <cellStyle name="Обычный 2 3 2 4 3 3 3 3" xfId="0" builtinId="53" customBuiltin="true"/>
    <cellStyle name="Обычный 2 3 2 4 3 3 3 4" xfId="0" builtinId="53" customBuiltin="true"/>
    <cellStyle name="Обычный 2 3 2 4 3 3 3 5" xfId="0" builtinId="53" customBuiltin="true"/>
    <cellStyle name="Обычный 2 3 2 4 3 3 3 6" xfId="0" builtinId="53" customBuiltin="true"/>
    <cellStyle name="Обычный 2 3 2 4 3 3 3 7" xfId="0" builtinId="53" customBuiltin="true"/>
    <cellStyle name="Обычный 2 3 2 4 3 3 3 8" xfId="0" builtinId="53" customBuiltin="true"/>
    <cellStyle name="Обычный 2 3 2 4 3 3 3 9" xfId="0" builtinId="53" customBuiltin="true"/>
    <cellStyle name="Обычный 2 3 2 4 3 3 4" xfId="0" builtinId="53" customBuiltin="true"/>
    <cellStyle name="Обычный 2 3 2 4 3 3 5" xfId="0" builtinId="53" customBuiltin="true"/>
    <cellStyle name="Обычный 2 3 2 4 3 3 6" xfId="0" builtinId="53" customBuiltin="true"/>
    <cellStyle name="Обычный 2 3 2 4 3 3 7" xfId="0" builtinId="53" customBuiltin="true"/>
    <cellStyle name="Обычный 2 3 2 4 3 3 8" xfId="0" builtinId="53" customBuiltin="true"/>
    <cellStyle name="Обычный 2 3 2 4 3 3 9" xfId="0" builtinId="53" customBuiltin="true"/>
    <cellStyle name="Обычный 2 3 2 4 3 4" xfId="0" builtinId="53" customBuiltin="true"/>
    <cellStyle name="Обычный 2 3 2 4 3 4 10" xfId="0" builtinId="53" customBuiltin="true"/>
    <cellStyle name="Обычный 2 3 2 4 3 4 2" xfId="0" builtinId="53" customBuiltin="true"/>
    <cellStyle name="Обычный 2 3 2 4 3 4 3" xfId="0" builtinId="53" customBuiltin="true"/>
    <cellStyle name="Обычный 2 3 2 4 3 4 4" xfId="0" builtinId="53" customBuiltin="true"/>
    <cellStyle name="Обычный 2 3 2 4 3 4 5" xfId="0" builtinId="53" customBuiltin="true"/>
    <cellStyle name="Обычный 2 3 2 4 3 4 6" xfId="0" builtinId="53" customBuiltin="true"/>
    <cellStyle name="Обычный 2 3 2 4 3 4 7" xfId="0" builtinId="53" customBuiltin="true"/>
    <cellStyle name="Обычный 2 3 2 4 3 4 8" xfId="0" builtinId="53" customBuiltin="true"/>
    <cellStyle name="Обычный 2 3 2 4 3 4 9" xfId="0" builtinId="53" customBuiltin="true"/>
    <cellStyle name="Обычный 2 3 2 4 3 5" xfId="0" builtinId="53" customBuiltin="true"/>
    <cellStyle name="Обычный 2 3 2 4 3 5 10" xfId="0" builtinId="53" customBuiltin="true"/>
    <cellStyle name="Обычный 2 3 2 4 3 5 2" xfId="0" builtinId="53" customBuiltin="true"/>
    <cellStyle name="Обычный 2 3 2 4 3 5 3" xfId="0" builtinId="53" customBuiltin="true"/>
    <cellStyle name="Обычный 2 3 2 4 3 5 4" xfId="0" builtinId="53" customBuiltin="true"/>
    <cellStyle name="Обычный 2 3 2 4 3 5 5" xfId="0" builtinId="53" customBuiltin="true"/>
    <cellStyle name="Обычный 2 3 2 4 3 5 6" xfId="0" builtinId="53" customBuiltin="true"/>
    <cellStyle name="Обычный 2 3 2 4 3 5 7" xfId="0" builtinId="53" customBuiltin="true"/>
    <cellStyle name="Обычный 2 3 2 4 3 5 8" xfId="0" builtinId="53" customBuiltin="true"/>
    <cellStyle name="Обычный 2 3 2 4 3 5 9" xfId="0" builtinId="53" customBuiltin="true"/>
    <cellStyle name="Обычный 2 3 2 4 3 6" xfId="0" builtinId="53" customBuiltin="true"/>
    <cellStyle name="Обычный 2 3 2 4 3 7" xfId="0" builtinId="53" customBuiltin="true"/>
    <cellStyle name="Обычный 2 3 2 4 3 8" xfId="0" builtinId="53" customBuiltin="true"/>
    <cellStyle name="Обычный 2 3 2 4 3 9" xfId="0" builtinId="53" customBuiltin="true"/>
    <cellStyle name="Обычный 2 3 2 4 4" xfId="0" builtinId="53" customBuiltin="true"/>
    <cellStyle name="Обычный 2 3 2 4 4 10" xfId="0" builtinId="53" customBuiltin="true"/>
    <cellStyle name="Обычный 2 3 2 4 4 11" xfId="0" builtinId="53" customBuiltin="true"/>
    <cellStyle name="Обычный 2 3 2 4 4 12" xfId="0" builtinId="53" customBuiltin="true"/>
    <cellStyle name="Обычный 2 3 2 4 4 13" xfId="0" builtinId="53" customBuiltin="true"/>
    <cellStyle name="Обычный 2 3 2 4 4 2" xfId="0" builtinId="53" customBuiltin="true"/>
    <cellStyle name="Обычный 2 3 2 4 4 2 10" xfId="0" builtinId="53" customBuiltin="true"/>
    <cellStyle name="Обычный 2 3 2 4 4 2 2" xfId="0" builtinId="53" customBuiltin="true"/>
    <cellStyle name="Обычный 2 3 2 4 4 2 3" xfId="0" builtinId="53" customBuiltin="true"/>
    <cellStyle name="Обычный 2 3 2 4 4 2 4" xfId="0" builtinId="53" customBuiltin="true"/>
    <cellStyle name="Обычный 2 3 2 4 4 2 5" xfId="0" builtinId="53" customBuiltin="true"/>
    <cellStyle name="Обычный 2 3 2 4 4 2 6" xfId="0" builtinId="53" customBuiltin="true"/>
    <cellStyle name="Обычный 2 3 2 4 4 2 7" xfId="0" builtinId="53" customBuiltin="true"/>
    <cellStyle name="Обычный 2 3 2 4 4 2 8" xfId="0" builtinId="53" customBuiltin="true"/>
    <cellStyle name="Обычный 2 3 2 4 4 2 9" xfId="0" builtinId="53" customBuiltin="true"/>
    <cellStyle name="Обычный 2 3 2 4 4 3" xfId="0" builtinId="53" customBuiltin="true"/>
    <cellStyle name="Обычный 2 3 2 4 4 3 10" xfId="0" builtinId="53" customBuiltin="true"/>
    <cellStyle name="Обычный 2 3 2 4 4 3 2" xfId="0" builtinId="53" customBuiltin="true"/>
    <cellStyle name="Обычный 2 3 2 4 4 3 3" xfId="0" builtinId="53" customBuiltin="true"/>
    <cellStyle name="Обычный 2 3 2 4 4 3 4" xfId="0" builtinId="53" customBuiltin="true"/>
    <cellStyle name="Обычный 2 3 2 4 4 3 5" xfId="0" builtinId="53" customBuiltin="true"/>
    <cellStyle name="Обычный 2 3 2 4 4 3 6" xfId="0" builtinId="53" customBuiltin="true"/>
    <cellStyle name="Обычный 2 3 2 4 4 3 7" xfId="0" builtinId="53" customBuiltin="true"/>
    <cellStyle name="Обычный 2 3 2 4 4 3 8" xfId="0" builtinId="53" customBuiltin="true"/>
    <cellStyle name="Обычный 2 3 2 4 4 3 9" xfId="0" builtinId="53" customBuiltin="true"/>
    <cellStyle name="Обычный 2 3 2 4 4 4" xfId="0" builtinId="53" customBuiltin="true"/>
    <cellStyle name="Обычный 2 3 2 4 4 5" xfId="0" builtinId="53" customBuiltin="true"/>
    <cellStyle name="Обычный 2 3 2 4 4 6" xfId="0" builtinId="53" customBuiltin="true"/>
    <cellStyle name="Обычный 2 3 2 4 4 7" xfId="0" builtinId="53" customBuiltin="true"/>
    <cellStyle name="Обычный 2 3 2 4 4 8" xfId="0" builtinId="53" customBuiltin="true"/>
    <cellStyle name="Обычный 2 3 2 4 4 9" xfId="0" builtinId="53" customBuiltin="true"/>
    <cellStyle name="Обычный 2 3 2 4 5" xfId="0" builtinId="53" customBuiltin="true"/>
    <cellStyle name="Обычный 2 3 2 4 5 10" xfId="0" builtinId="53" customBuiltin="true"/>
    <cellStyle name="Обычный 2 3 2 4 5 11" xfId="0" builtinId="53" customBuiltin="true"/>
    <cellStyle name="Обычный 2 3 2 4 5 12" xfId="0" builtinId="53" customBuiltin="true"/>
    <cellStyle name="Обычный 2 3 2 4 5 13" xfId="0" builtinId="53" customBuiltin="true"/>
    <cellStyle name="Обычный 2 3 2 4 5 2" xfId="0" builtinId="53" customBuiltin="true"/>
    <cellStyle name="Обычный 2 3 2 4 5 2 10" xfId="0" builtinId="53" customBuiltin="true"/>
    <cellStyle name="Обычный 2 3 2 4 5 2 2" xfId="0" builtinId="53" customBuiltin="true"/>
    <cellStyle name="Обычный 2 3 2 4 5 2 3" xfId="0" builtinId="53" customBuiltin="true"/>
    <cellStyle name="Обычный 2 3 2 4 5 2 4" xfId="0" builtinId="53" customBuiltin="true"/>
    <cellStyle name="Обычный 2 3 2 4 5 2 5" xfId="0" builtinId="53" customBuiltin="true"/>
    <cellStyle name="Обычный 2 3 2 4 5 2 6" xfId="0" builtinId="53" customBuiltin="true"/>
    <cellStyle name="Обычный 2 3 2 4 5 2 7" xfId="0" builtinId="53" customBuiltin="true"/>
    <cellStyle name="Обычный 2 3 2 4 5 2 8" xfId="0" builtinId="53" customBuiltin="true"/>
    <cellStyle name="Обычный 2 3 2 4 5 2 9" xfId="0" builtinId="53" customBuiltin="true"/>
    <cellStyle name="Обычный 2 3 2 4 5 3" xfId="0" builtinId="53" customBuiltin="true"/>
    <cellStyle name="Обычный 2 3 2 4 5 3 10" xfId="0" builtinId="53" customBuiltin="true"/>
    <cellStyle name="Обычный 2 3 2 4 5 3 2" xfId="0" builtinId="53" customBuiltin="true"/>
    <cellStyle name="Обычный 2 3 2 4 5 3 3" xfId="0" builtinId="53" customBuiltin="true"/>
    <cellStyle name="Обычный 2 3 2 4 5 3 4" xfId="0" builtinId="53" customBuiltin="true"/>
    <cellStyle name="Обычный 2 3 2 4 5 3 5" xfId="0" builtinId="53" customBuiltin="true"/>
    <cellStyle name="Обычный 2 3 2 4 5 3 6" xfId="0" builtinId="53" customBuiltin="true"/>
    <cellStyle name="Обычный 2 3 2 4 5 3 7" xfId="0" builtinId="53" customBuiltin="true"/>
    <cellStyle name="Обычный 2 3 2 4 5 3 8" xfId="0" builtinId="53" customBuiltin="true"/>
    <cellStyle name="Обычный 2 3 2 4 5 3 9" xfId="0" builtinId="53" customBuiltin="true"/>
    <cellStyle name="Обычный 2 3 2 4 5 4" xfId="0" builtinId="53" customBuiltin="true"/>
    <cellStyle name="Обычный 2 3 2 4 5 5" xfId="0" builtinId="53" customBuiltin="true"/>
    <cellStyle name="Обычный 2 3 2 4 5 6" xfId="0" builtinId="53" customBuiltin="true"/>
    <cellStyle name="Обычный 2 3 2 4 5 7" xfId="0" builtinId="53" customBuiltin="true"/>
    <cellStyle name="Обычный 2 3 2 4 5 8" xfId="0" builtinId="53" customBuiltin="true"/>
    <cellStyle name="Обычный 2 3 2 4 5 9" xfId="0" builtinId="53" customBuiltin="true"/>
    <cellStyle name="Обычный 2 3 2 4 6" xfId="0" builtinId="53" customBuiltin="true"/>
    <cellStyle name="Обычный 2 3 2 4 6 10" xfId="0" builtinId="53" customBuiltin="true"/>
    <cellStyle name="Обычный 2 3 2 4 6 11" xfId="0" builtinId="53" customBuiltin="true"/>
    <cellStyle name="Обычный 2 3 2 4 6 2" xfId="0" builtinId="53" customBuiltin="true"/>
    <cellStyle name="Обычный 2 3 2 4 6 2 10" xfId="0" builtinId="53" customBuiltin="true"/>
    <cellStyle name="Обычный 2 3 2 4 6 2 2" xfId="0" builtinId="53" customBuiltin="true"/>
    <cellStyle name="Обычный 2 3 2 4 6 2 3" xfId="0" builtinId="53" customBuiltin="true"/>
    <cellStyle name="Обычный 2 3 2 4 6 2 4" xfId="0" builtinId="53" customBuiltin="true"/>
    <cellStyle name="Обычный 2 3 2 4 6 2 5" xfId="0" builtinId="53" customBuiltin="true"/>
    <cellStyle name="Обычный 2 3 2 4 6 2 6" xfId="0" builtinId="53" customBuiltin="true"/>
    <cellStyle name="Обычный 2 3 2 4 6 2 7" xfId="0" builtinId="53" customBuiltin="true"/>
    <cellStyle name="Обычный 2 3 2 4 6 2 8" xfId="0" builtinId="53" customBuiltin="true"/>
    <cellStyle name="Обычный 2 3 2 4 6 2 9" xfId="0" builtinId="53" customBuiltin="true"/>
    <cellStyle name="Обычный 2 3 2 4 6 3" xfId="0" builtinId="53" customBuiltin="true"/>
    <cellStyle name="Обычный 2 3 2 4 6 4" xfId="0" builtinId="53" customBuiltin="true"/>
    <cellStyle name="Обычный 2 3 2 4 6 5" xfId="0" builtinId="53" customBuiltin="true"/>
    <cellStyle name="Обычный 2 3 2 4 6 6" xfId="0" builtinId="53" customBuiltin="true"/>
    <cellStyle name="Обычный 2 3 2 4 6 7" xfId="0" builtinId="53" customBuiltin="true"/>
    <cellStyle name="Обычный 2 3 2 4 6 8" xfId="0" builtinId="53" customBuiltin="true"/>
    <cellStyle name="Обычный 2 3 2 4 6 9" xfId="0" builtinId="53" customBuiltin="true"/>
    <cellStyle name="Обычный 2 3 2 4 7" xfId="0" builtinId="53" customBuiltin="true"/>
    <cellStyle name="Обычный 2 3 2 4 7 10" xfId="0" builtinId="53" customBuiltin="true"/>
    <cellStyle name="Обычный 2 3 2 4 7 2" xfId="0" builtinId="53" customBuiltin="true"/>
    <cellStyle name="Обычный 2 3 2 4 7 3" xfId="0" builtinId="53" customBuiltin="true"/>
    <cellStyle name="Обычный 2 3 2 4 7 4" xfId="0" builtinId="53" customBuiltin="true"/>
    <cellStyle name="Обычный 2 3 2 4 7 5" xfId="0" builtinId="53" customBuiltin="true"/>
    <cellStyle name="Обычный 2 3 2 4 7 6" xfId="0" builtinId="53" customBuiltin="true"/>
    <cellStyle name="Обычный 2 3 2 4 7 7" xfId="0" builtinId="53" customBuiltin="true"/>
    <cellStyle name="Обычный 2 3 2 4 7 8" xfId="0" builtinId="53" customBuiltin="true"/>
    <cellStyle name="Обычный 2 3 2 4 7 9" xfId="0" builtinId="53" customBuiltin="true"/>
    <cellStyle name="Обычный 2 3 2 4 8" xfId="0" builtinId="53" customBuiltin="true"/>
    <cellStyle name="Обычный 2 3 2 4 8 10" xfId="0" builtinId="53" customBuiltin="true"/>
    <cellStyle name="Обычный 2 3 2 4 8 2" xfId="0" builtinId="53" customBuiltin="true"/>
    <cellStyle name="Обычный 2 3 2 4 8 3" xfId="0" builtinId="53" customBuiltin="true"/>
    <cellStyle name="Обычный 2 3 2 4 8 4" xfId="0" builtinId="53" customBuiltin="true"/>
    <cellStyle name="Обычный 2 3 2 4 8 5" xfId="0" builtinId="53" customBuiltin="true"/>
    <cellStyle name="Обычный 2 3 2 4 8 6" xfId="0" builtinId="53" customBuiltin="true"/>
    <cellStyle name="Обычный 2 3 2 4 8 7" xfId="0" builtinId="53" customBuiltin="true"/>
    <cellStyle name="Обычный 2 3 2 4 8 8" xfId="0" builtinId="53" customBuiltin="true"/>
    <cellStyle name="Обычный 2 3 2 4 8 9" xfId="0" builtinId="53" customBuiltin="true"/>
    <cellStyle name="Обычный 2 3 2 4 9" xfId="0" builtinId="53" customBuiltin="true"/>
    <cellStyle name="Обычный 2 3 2 5" xfId="0" builtinId="53" customBuiltin="true"/>
    <cellStyle name="Обычный 2 3 2 5 10" xfId="0" builtinId="53" customBuiltin="true"/>
    <cellStyle name="Обычный 2 3 2 5 11" xfId="0" builtinId="53" customBuiltin="true"/>
    <cellStyle name="Обычный 2 3 2 5 12" xfId="0" builtinId="53" customBuiltin="true"/>
    <cellStyle name="Обычный 2 3 2 5 13" xfId="0" builtinId="53" customBuiltin="true"/>
    <cellStyle name="Обычный 2 3 2 5 14" xfId="0" builtinId="53" customBuiltin="true"/>
    <cellStyle name="Обычный 2 3 2 5 15" xfId="0" builtinId="53" customBuiltin="true"/>
    <cellStyle name="Обычный 2 3 2 5 16" xfId="0" builtinId="53" customBuiltin="true"/>
    <cellStyle name="Обычный 2 3 2 5 17" xfId="0" builtinId="53" customBuiltin="true"/>
    <cellStyle name="Обычный 2 3 2 5 18" xfId="0" builtinId="53" customBuiltin="true"/>
    <cellStyle name="Обычный 2 3 2 5 2" xfId="0" builtinId="53" customBuiltin="true"/>
    <cellStyle name="Обычный 2 3 2 5 2 10" xfId="0" builtinId="53" customBuiltin="true"/>
    <cellStyle name="Обычный 2 3 2 5 2 11" xfId="0" builtinId="53" customBuiltin="true"/>
    <cellStyle name="Обычный 2 3 2 5 2 12" xfId="0" builtinId="53" customBuiltin="true"/>
    <cellStyle name="Обычный 2 3 2 5 2 13" xfId="0" builtinId="53" customBuiltin="true"/>
    <cellStyle name="Обычный 2 3 2 5 2 14" xfId="0" builtinId="53" customBuiltin="true"/>
    <cellStyle name="Обычный 2 3 2 5 2 15" xfId="0" builtinId="53" customBuiltin="true"/>
    <cellStyle name="Обычный 2 3 2 5 2 2" xfId="0" builtinId="53" customBuiltin="true"/>
    <cellStyle name="Обычный 2 3 2 5 2 2 10" xfId="0" builtinId="53" customBuiltin="true"/>
    <cellStyle name="Обычный 2 3 2 5 2 2 11" xfId="0" builtinId="53" customBuiltin="true"/>
    <cellStyle name="Обычный 2 3 2 5 2 2 12" xfId="0" builtinId="53" customBuiltin="true"/>
    <cellStyle name="Обычный 2 3 2 5 2 2 13" xfId="0" builtinId="53" customBuiltin="true"/>
    <cellStyle name="Обычный 2 3 2 5 2 2 2" xfId="0" builtinId="53" customBuiltin="true"/>
    <cellStyle name="Обычный 2 3 2 5 2 2 2 10" xfId="0" builtinId="53" customBuiltin="true"/>
    <cellStyle name="Обычный 2 3 2 5 2 2 2 2" xfId="0" builtinId="53" customBuiltin="true"/>
    <cellStyle name="Обычный 2 3 2 5 2 2 2 3" xfId="0" builtinId="53" customBuiltin="true"/>
    <cellStyle name="Обычный 2 3 2 5 2 2 2 4" xfId="0" builtinId="53" customBuiltin="true"/>
    <cellStyle name="Обычный 2 3 2 5 2 2 2 5" xfId="0" builtinId="53" customBuiltin="true"/>
    <cellStyle name="Обычный 2 3 2 5 2 2 2 6" xfId="0" builtinId="53" customBuiltin="true"/>
    <cellStyle name="Обычный 2 3 2 5 2 2 2 7" xfId="0" builtinId="53" customBuiltin="true"/>
    <cellStyle name="Обычный 2 3 2 5 2 2 2 8" xfId="0" builtinId="53" customBuiltin="true"/>
    <cellStyle name="Обычный 2 3 2 5 2 2 2 9" xfId="0" builtinId="53" customBuiltin="true"/>
    <cellStyle name="Обычный 2 3 2 5 2 2 3" xfId="0" builtinId="53" customBuiltin="true"/>
    <cellStyle name="Обычный 2 3 2 5 2 2 3 10" xfId="0" builtinId="53" customBuiltin="true"/>
    <cellStyle name="Обычный 2 3 2 5 2 2 3 2" xfId="0" builtinId="53" customBuiltin="true"/>
    <cellStyle name="Обычный 2 3 2 5 2 2 3 3" xfId="0" builtinId="53" customBuiltin="true"/>
    <cellStyle name="Обычный 2 3 2 5 2 2 3 4" xfId="0" builtinId="53" customBuiltin="true"/>
    <cellStyle name="Обычный 2 3 2 5 2 2 3 5" xfId="0" builtinId="53" customBuiltin="true"/>
    <cellStyle name="Обычный 2 3 2 5 2 2 3 6" xfId="0" builtinId="53" customBuiltin="true"/>
    <cellStyle name="Обычный 2 3 2 5 2 2 3 7" xfId="0" builtinId="53" customBuiltin="true"/>
    <cellStyle name="Обычный 2 3 2 5 2 2 3 8" xfId="0" builtinId="53" customBuiltin="true"/>
    <cellStyle name="Обычный 2 3 2 5 2 2 3 9" xfId="0" builtinId="53" customBuiltin="true"/>
    <cellStyle name="Обычный 2 3 2 5 2 2 4" xfId="0" builtinId="53" customBuiltin="true"/>
    <cellStyle name="Обычный 2 3 2 5 2 2 5" xfId="0" builtinId="53" customBuiltin="true"/>
    <cellStyle name="Обычный 2 3 2 5 2 2 6" xfId="0" builtinId="53" customBuiltin="true"/>
    <cellStyle name="Обычный 2 3 2 5 2 2 7" xfId="0" builtinId="53" customBuiltin="true"/>
    <cellStyle name="Обычный 2 3 2 5 2 2 8" xfId="0" builtinId="53" customBuiltin="true"/>
    <cellStyle name="Обычный 2 3 2 5 2 2 9" xfId="0" builtinId="53" customBuiltin="true"/>
    <cellStyle name="Обычный 2 3 2 5 2 3" xfId="0" builtinId="53" customBuiltin="true"/>
    <cellStyle name="Обычный 2 3 2 5 2 3 10" xfId="0" builtinId="53" customBuiltin="true"/>
    <cellStyle name="Обычный 2 3 2 5 2 3 11" xfId="0" builtinId="53" customBuiltin="true"/>
    <cellStyle name="Обычный 2 3 2 5 2 3 12" xfId="0" builtinId="53" customBuiltin="true"/>
    <cellStyle name="Обычный 2 3 2 5 2 3 13" xfId="0" builtinId="53" customBuiltin="true"/>
    <cellStyle name="Обычный 2 3 2 5 2 3 2" xfId="0" builtinId="53" customBuiltin="true"/>
    <cellStyle name="Обычный 2 3 2 5 2 3 2 10" xfId="0" builtinId="53" customBuiltin="true"/>
    <cellStyle name="Обычный 2 3 2 5 2 3 2 2" xfId="0" builtinId="53" customBuiltin="true"/>
    <cellStyle name="Обычный 2 3 2 5 2 3 2 3" xfId="0" builtinId="53" customBuiltin="true"/>
    <cellStyle name="Обычный 2 3 2 5 2 3 2 4" xfId="0" builtinId="53" customBuiltin="true"/>
    <cellStyle name="Обычный 2 3 2 5 2 3 2 5" xfId="0" builtinId="53" customBuiltin="true"/>
    <cellStyle name="Обычный 2 3 2 5 2 3 2 6" xfId="0" builtinId="53" customBuiltin="true"/>
    <cellStyle name="Обычный 2 3 2 5 2 3 2 7" xfId="0" builtinId="53" customBuiltin="true"/>
    <cellStyle name="Обычный 2 3 2 5 2 3 2 8" xfId="0" builtinId="53" customBuiltin="true"/>
    <cellStyle name="Обычный 2 3 2 5 2 3 2 9" xfId="0" builtinId="53" customBuiltin="true"/>
    <cellStyle name="Обычный 2 3 2 5 2 3 3" xfId="0" builtinId="53" customBuiltin="true"/>
    <cellStyle name="Обычный 2 3 2 5 2 3 3 10" xfId="0" builtinId="53" customBuiltin="true"/>
    <cellStyle name="Обычный 2 3 2 5 2 3 3 2" xfId="0" builtinId="53" customBuiltin="true"/>
    <cellStyle name="Обычный 2 3 2 5 2 3 3 3" xfId="0" builtinId="53" customBuiltin="true"/>
    <cellStyle name="Обычный 2 3 2 5 2 3 3 4" xfId="0" builtinId="53" customBuiltin="true"/>
    <cellStyle name="Обычный 2 3 2 5 2 3 3 5" xfId="0" builtinId="53" customBuiltin="true"/>
    <cellStyle name="Обычный 2 3 2 5 2 3 3 6" xfId="0" builtinId="53" customBuiltin="true"/>
    <cellStyle name="Обычный 2 3 2 5 2 3 3 7" xfId="0" builtinId="53" customBuiltin="true"/>
    <cellStyle name="Обычный 2 3 2 5 2 3 3 8" xfId="0" builtinId="53" customBuiltin="true"/>
    <cellStyle name="Обычный 2 3 2 5 2 3 3 9" xfId="0" builtinId="53" customBuiltin="true"/>
    <cellStyle name="Обычный 2 3 2 5 2 3 4" xfId="0" builtinId="53" customBuiltin="true"/>
    <cellStyle name="Обычный 2 3 2 5 2 3 5" xfId="0" builtinId="53" customBuiltin="true"/>
    <cellStyle name="Обычный 2 3 2 5 2 3 6" xfId="0" builtinId="53" customBuiltin="true"/>
    <cellStyle name="Обычный 2 3 2 5 2 3 7" xfId="0" builtinId="53" customBuiltin="true"/>
    <cellStyle name="Обычный 2 3 2 5 2 3 8" xfId="0" builtinId="53" customBuiltin="true"/>
    <cellStyle name="Обычный 2 3 2 5 2 3 9" xfId="0" builtinId="53" customBuiltin="true"/>
    <cellStyle name="Обычный 2 3 2 5 2 4" xfId="0" builtinId="53" customBuiltin="true"/>
    <cellStyle name="Обычный 2 3 2 5 2 4 10" xfId="0" builtinId="53" customBuiltin="true"/>
    <cellStyle name="Обычный 2 3 2 5 2 4 2" xfId="0" builtinId="53" customBuiltin="true"/>
    <cellStyle name="Обычный 2 3 2 5 2 4 3" xfId="0" builtinId="53" customBuiltin="true"/>
    <cellStyle name="Обычный 2 3 2 5 2 4 4" xfId="0" builtinId="53" customBuiltin="true"/>
    <cellStyle name="Обычный 2 3 2 5 2 4 5" xfId="0" builtinId="53" customBuiltin="true"/>
    <cellStyle name="Обычный 2 3 2 5 2 4 6" xfId="0" builtinId="53" customBuiltin="true"/>
    <cellStyle name="Обычный 2 3 2 5 2 4 7" xfId="0" builtinId="53" customBuiltin="true"/>
    <cellStyle name="Обычный 2 3 2 5 2 4 8" xfId="0" builtinId="53" customBuiltin="true"/>
    <cellStyle name="Обычный 2 3 2 5 2 4 9" xfId="0" builtinId="53" customBuiltin="true"/>
    <cellStyle name="Обычный 2 3 2 5 2 5" xfId="0" builtinId="53" customBuiltin="true"/>
    <cellStyle name="Обычный 2 3 2 5 2 5 10" xfId="0" builtinId="53" customBuiltin="true"/>
    <cellStyle name="Обычный 2 3 2 5 2 5 2" xfId="0" builtinId="53" customBuiltin="true"/>
    <cellStyle name="Обычный 2 3 2 5 2 5 3" xfId="0" builtinId="53" customBuiltin="true"/>
    <cellStyle name="Обычный 2 3 2 5 2 5 4" xfId="0" builtinId="53" customBuiltin="true"/>
    <cellStyle name="Обычный 2 3 2 5 2 5 5" xfId="0" builtinId="53" customBuiltin="true"/>
    <cellStyle name="Обычный 2 3 2 5 2 5 6" xfId="0" builtinId="53" customBuiltin="true"/>
    <cellStyle name="Обычный 2 3 2 5 2 5 7" xfId="0" builtinId="53" customBuiltin="true"/>
    <cellStyle name="Обычный 2 3 2 5 2 5 8" xfId="0" builtinId="53" customBuiltin="true"/>
    <cellStyle name="Обычный 2 3 2 5 2 5 9" xfId="0" builtinId="53" customBuiltin="true"/>
    <cellStyle name="Обычный 2 3 2 5 2 6" xfId="0" builtinId="53" customBuiltin="true"/>
    <cellStyle name="Обычный 2 3 2 5 2 7" xfId="0" builtinId="53" customBuiltin="true"/>
    <cellStyle name="Обычный 2 3 2 5 2 8" xfId="0" builtinId="53" customBuiltin="true"/>
    <cellStyle name="Обычный 2 3 2 5 2 9" xfId="0" builtinId="53" customBuiltin="true"/>
    <cellStyle name="Обычный 2 3 2 5 3" xfId="0" builtinId="53" customBuiltin="true"/>
    <cellStyle name="Обычный 2 3 2 5 3 10" xfId="0" builtinId="53" customBuiltin="true"/>
    <cellStyle name="Обычный 2 3 2 5 3 11" xfId="0" builtinId="53" customBuiltin="true"/>
    <cellStyle name="Обычный 2 3 2 5 3 12" xfId="0" builtinId="53" customBuiltin="true"/>
    <cellStyle name="Обычный 2 3 2 5 3 13" xfId="0" builtinId="53" customBuiltin="true"/>
    <cellStyle name="Обычный 2 3 2 5 3 2" xfId="0" builtinId="53" customBuiltin="true"/>
    <cellStyle name="Обычный 2 3 2 5 3 2 10" xfId="0" builtinId="53" customBuiltin="true"/>
    <cellStyle name="Обычный 2 3 2 5 3 2 2" xfId="0" builtinId="53" customBuiltin="true"/>
    <cellStyle name="Обычный 2 3 2 5 3 2 3" xfId="0" builtinId="53" customBuiltin="true"/>
    <cellStyle name="Обычный 2 3 2 5 3 2 4" xfId="0" builtinId="53" customBuiltin="true"/>
    <cellStyle name="Обычный 2 3 2 5 3 2 5" xfId="0" builtinId="53" customBuiltin="true"/>
    <cellStyle name="Обычный 2 3 2 5 3 2 6" xfId="0" builtinId="53" customBuiltin="true"/>
    <cellStyle name="Обычный 2 3 2 5 3 2 7" xfId="0" builtinId="53" customBuiltin="true"/>
    <cellStyle name="Обычный 2 3 2 5 3 2 8" xfId="0" builtinId="53" customBuiltin="true"/>
    <cellStyle name="Обычный 2 3 2 5 3 2 9" xfId="0" builtinId="53" customBuiltin="true"/>
    <cellStyle name="Обычный 2 3 2 5 3 3" xfId="0" builtinId="53" customBuiltin="true"/>
    <cellStyle name="Обычный 2 3 2 5 3 3 10" xfId="0" builtinId="53" customBuiltin="true"/>
    <cellStyle name="Обычный 2 3 2 5 3 3 2" xfId="0" builtinId="53" customBuiltin="true"/>
    <cellStyle name="Обычный 2 3 2 5 3 3 3" xfId="0" builtinId="53" customBuiltin="true"/>
    <cellStyle name="Обычный 2 3 2 5 3 3 4" xfId="0" builtinId="53" customBuiltin="true"/>
    <cellStyle name="Обычный 2 3 2 5 3 3 5" xfId="0" builtinId="53" customBuiltin="true"/>
    <cellStyle name="Обычный 2 3 2 5 3 3 6" xfId="0" builtinId="53" customBuiltin="true"/>
    <cellStyle name="Обычный 2 3 2 5 3 3 7" xfId="0" builtinId="53" customBuiltin="true"/>
    <cellStyle name="Обычный 2 3 2 5 3 3 8" xfId="0" builtinId="53" customBuiltin="true"/>
    <cellStyle name="Обычный 2 3 2 5 3 3 9" xfId="0" builtinId="53" customBuiltin="true"/>
    <cellStyle name="Обычный 2 3 2 5 3 4" xfId="0" builtinId="53" customBuiltin="true"/>
    <cellStyle name="Обычный 2 3 2 5 3 5" xfId="0" builtinId="53" customBuiltin="true"/>
    <cellStyle name="Обычный 2 3 2 5 3 6" xfId="0" builtinId="53" customBuiltin="true"/>
    <cellStyle name="Обычный 2 3 2 5 3 7" xfId="0" builtinId="53" customBuiltin="true"/>
    <cellStyle name="Обычный 2 3 2 5 3 8" xfId="0" builtinId="53" customBuiltin="true"/>
    <cellStyle name="Обычный 2 3 2 5 3 9" xfId="0" builtinId="53" customBuiltin="true"/>
    <cellStyle name="Обычный 2 3 2 5 4" xfId="0" builtinId="53" customBuiltin="true"/>
    <cellStyle name="Обычный 2 3 2 5 4 10" xfId="0" builtinId="53" customBuiltin="true"/>
    <cellStyle name="Обычный 2 3 2 5 4 11" xfId="0" builtinId="53" customBuiltin="true"/>
    <cellStyle name="Обычный 2 3 2 5 4 12" xfId="0" builtinId="53" customBuiltin="true"/>
    <cellStyle name="Обычный 2 3 2 5 4 13" xfId="0" builtinId="53" customBuiltin="true"/>
    <cellStyle name="Обычный 2 3 2 5 4 2" xfId="0" builtinId="53" customBuiltin="true"/>
    <cellStyle name="Обычный 2 3 2 5 4 2 10" xfId="0" builtinId="53" customBuiltin="true"/>
    <cellStyle name="Обычный 2 3 2 5 4 2 2" xfId="0" builtinId="53" customBuiltin="true"/>
    <cellStyle name="Обычный 2 3 2 5 4 2 3" xfId="0" builtinId="53" customBuiltin="true"/>
    <cellStyle name="Обычный 2 3 2 5 4 2 4" xfId="0" builtinId="53" customBuiltin="true"/>
    <cellStyle name="Обычный 2 3 2 5 4 2 5" xfId="0" builtinId="53" customBuiltin="true"/>
    <cellStyle name="Обычный 2 3 2 5 4 2 6" xfId="0" builtinId="53" customBuiltin="true"/>
    <cellStyle name="Обычный 2 3 2 5 4 2 7" xfId="0" builtinId="53" customBuiltin="true"/>
    <cellStyle name="Обычный 2 3 2 5 4 2 8" xfId="0" builtinId="53" customBuiltin="true"/>
    <cellStyle name="Обычный 2 3 2 5 4 2 9" xfId="0" builtinId="53" customBuiltin="true"/>
    <cellStyle name="Обычный 2 3 2 5 4 3" xfId="0" builtinId="53" customBuiltin="true"/>
    <cellStyle name="Обычный 2 3 2 5 4 3 10" xfId="0" builtinId="53" customBuiltin="true"/>
    <cellStyle name="Обычный 2 3 2 5 4 3 2" xfId="0" builtinId="53" customBuiltin="true"/>
    <cellStyle name="Обычный 2 3 2 5 4 3 3" xfId="0" builtinId="53" customBuiltin="true"/>
    <cellStyle name="Обычный 2 3 2 5 4 3 4" xfId="0" builtinId="53" customBuiltin="true"/>
    <cellStyle name="Обычный 2 3 2 5 4 3 5" xfId="0" builtinId="53" customBuiltin="true"/>
    <cellStyle name="Обычный 2 3 2 5 4 3 6" xfId="0" builtinId="53" customBuiltin="true"/>
    <cellStyle name="Обычный 2 3 2 5 4 3 7" xfId="0" builtinId="53" customBuiltin="true"/>
    <cellStyle name="Обычный 2 3 2 5 4 3 8" xfId="0" builtinId="53" customBuiltin="true"/>
    <cellStyle name="Обычный 2 3 2 5 4 3 9" xfId="0" builtinId="53" customBuiltin="true"/>
    <cellStyle name="Обычный 2 3 2 5 4 4" xfId="0" builtinId="53" customBuiltin="true"/>
    <cellStyle name="Обычный 2 3 2 5 4 5" xfId="0" builtinId="53" customBuiltin="true"/>
    <cellStyle name="Обычный 2 3 2 5 4 6" xfId="0" builtinId="53" customBuiltin="true"/>
    <cellStyle name="Обычный 2 3 2 5 4 7" xfId="0" builtinId="53" customBuiltin="true"/>
    <cellStyle name="Обычный 2 3 2 5 4 8" xfId="0" builtinId="53" customBuiltin="true"/>
    <cellStyle name="Обычный 2 3 2 5 4 9" xfId="0" builtinId="53" customBuiltin="true"/>
    <cellStyle name="Обычный 2 3 2 5 5" xfId="0" builtinId="53" customBuiltin="true"/>
    <cellStyle name="Обычный 2 3 2 5 5 10" xfId="0" builtinId="53" customBuiltin="true"/>
    <cellStyle name="Обычный 2 3 2 5 5 2" xfId="0" builtinId="53" customBuiltin="true"/>
    <cellStyle name="Обычный 2 3 2 5 5 3" xfId="0" builtinId="53" customBuiltin="true"/>
    <cellStyle name="Обычный 2 3 2 5 5 4" xfId="0" builtinId="53" customBuiltin="true"/>
    <cellStyle name="Обычный 2 3 2 5 5 5" xfId="0" builtinId="53" customBuiltin="true"/>
    <cellStyle name="Обычный 2 3 2 5 5 6" xfId="0" builtinId="53" customBuiltin="true"/>
    <cellStyle name="Обычный 2 3 2 5 5 7" xfId="0" builtinId="53" customBuiltin="true"/>
    <cellStyle name="Обычный 2 3 2 5 5 8" xfId="0" builtinId="53" customBuiltin="true"/>
    <cellStyle name="Обычный 2 3 2 5 5 9" xfId="0" builtinId="53" customBuiltin="true"/>
    <cellStyle name="Обычный 2 3 2 5 6" xfId="0" builtinId="53" customBuiltin="true"/>
    <cellStyle name="Обычный 2 3 2 5 6 10" xfId="0" builtinId="53" customBuiltin="true"/>
    <cellStyle name="Обычный 2 3 2 5 6 2" xfId="0" builtinId="53" customBuiltin="true"/>
    <cellStyle name="Обычный 2 3 2 5 6 3" xfId="0" builtinId="53" customBuiltin="true"/>
    <cellStyle name="Обычный 2 3 2 5 6 4" xfId="0" builtinId="53" customBuiltin="true"/>
    <cellStyle name="Обычный 2 3 2 5 6 5" xfId="0" builtinId="53" customBuiltin="true"/>
    <cellStyle name="Обычный 2 3 2 5 6 6" xfId="0" builtinId="53" customBuiltin="true"/>
    <cellStyle name="Обычный 2 3 2 5 6 7" xfId="0" builtinId="53" customBuiltin="true"/>
    <cellStyle name="Обычный 2 3 2 5 6 8" xfId="0" builtinId="53" customBuiltin="true"/>
    <cellStyle name="Обычный 2 3 2 5 6 9" xfId="0" builtinId="53" customBuiltin="true"/>
    <cellStyle name="Обычный 2 3 2 5 7" xfId="0" builtinId="53" customBuiltin="true"/>
    <cellStyle name="Обычный 2 3 2 5 8" xfId="0" builtinId="53" customBuiltin="true"/>
    <cellStyle name="Обычный 2 3 2 5 9" xfId="0" builtinId="53" customBuiltin="true"/>
    <cellStyle name="Обычный 2 3 2 6" xfId="0" builtinId="53" customBuiltin="true"/>
    <cellStyle name="Обычный 2 3 2 6 10" xfId="0" builtinId="53" customBuiltin="true"/>
    <cellStyle name="Обычный 2 3 2 6 11" xfId="0" builtinId="53" customBuiltin="true"/>
    <cellStyle name="Обычный 2 3 2 6 12" xfId="0" builtinId="53" customBuiltin="true"/>
    <cellStyle name="Обычный 2 3 2 6 13" xfId="0" builtinId="53" customBuiltin="true"/>
    <cellStyle name="Обычный 2 3 2 6 14" xfId="0" builtinId="53" customBuiltin="true"/>
    <cellStyle name="Обычный 2 3 2 6 15" xfId="0" builtinId="53" customBuiltin="true"/>
    <cellStyle name="Обычный 2 3 2 6 2" xfId="0" builtinId="53" customBuiltin="true"/>
    <cellStyle name="Обычный 2 3 2 6 2 10" xfId="0" builtinId="53" customBuiltin="true"/>
    <cellStyle name="Обычный 2 3 2 6 2 11" xfId="0" builtinId="53" customBuiltin="true"/>
    <cellStyle name="Обычный 2 3 2 6 2 12" xfId="0" builtinId="53" customBuiltin="true"/>
    <cellStyle name="Обычный 2 3 2 6 2 13" xfId="0" builtinId="53" customBuiltin="true"/>
    <cellStyle name="Обычный 2 3 2 6 2 2" xfId="0" builtinId="53" customBuiltin="true"/>
    <cellStyle name="Обычный 2 3 2 6 2 2 10" xfId="0" builtinId="53" customBuiltin="true"/>
    <cellStyle name="Обычный 2 3 2 6 2 2 2" xfId="0" builtinId="53" customBuiltin="true"/>
    <cellStyle name="Обычный 2 3 2 6 2 2 3" xfId="0" builtinId="53" customBuiltin="true"/>
    <cellStyle name="Обычный 2 3 2 6 2 2 4" xfId="0" builtinId="53" customBuiltin="true"/>
    <cellStyle name="Обычный 2 3 2 6 2 2 5" xfId="0" builtinId="53" customBuiltin="true"/>
    <cellStyle name="Обычный 2 3 2 6 2 2 6" xfId="0" builtinId="53" customBuiltin="true"/>
    <cellStyle name="Обычный 2 3 2 6 2 2 7" xfId="0" builtinId="53" customBuiltin="true"/>
    <cellStyle name="Обычный 2 3 2 6 2 2 8" xfId="0" builtinId="53" customBuiltin="true"/>
    <cellStyle name="Обычный 2 3 2 6 2 2 9" xfId="0" builtinId="53" customBuiltin="true"/>
    <cellStyle name="Обычный 2 3 2 6 2 3" xfId="0" builtinId="53" customBuiltin="true"/>
    <cellStyle name="Обычный 2 3 2 6 2 3 10" xfId="0" builtinId="53" customBuiltin="true"/>
    <cellStyle name="Обычный 2 3 2 6 2 3 2" xfId="0" builtinId="53" customBuiltin="true"/>
    <cellStyle name="Обычный 2 3 2 6 2 3 3" xfId="0" builtinId="53" customBuiltin="true"/>
    <cellStyle name="Обычный 2 3 2 6 2 3 4" xfId="0" builtinId="53" customBuiltin="true"/>
    <cellStyle name="Обычный 2 3 2 6 2 3 5" xfId="0" builtinId="53" customBuiltin="true"/>
    <cellStyle name="Обычный 2 3 2 6 2 3 6" xfId="0" builtinId="53" customBuiltin="true"/>
    <cellStyle name="Обычный 2 3 2 6 2 3 7" xfId="0" builtinId="53" customBuiltin="true"/>
    <cellStyle name="Обычный 2 3 2 6 2 3 8" xfId="0" builtinId="53" customBuiltin="true"/>
    <cellStyle name="Обычный 2 3 2 6 2 3 9" xfId="0" builtinId="53" customBuiltin="true"/>
    <cellStyle name="Обычный 2 3 2 6 2 4" xfId="0" builtinId="53" customBuiltin="true"/>
    <cellStyle name="Обычный 2 3 2 6 2 5" xfId="0" builtinId="53" customBuiltin="true"/>
    <cellStyle name="Обычный 2 3 2 6 2 6" xfId="0" builtinId="53" customBuiltin="true"/>
    <cellStyle name="Обычный 2 3 2 6 2 7" xfId="0" builtinId="53" customBuiltin="true"/>
    <cellStyle name="Обычный 2 3 2 6 2 8" xfId="0" builtinId="53" customBuiltin="true"/>
    <cellStyle name="Обычный 2 3 2 6 2 9" xfId="0" builtinId="53" customBuiltin="true"/>
    <cellStyle name="Обычный 2 3 2 6 3" xfId="0" builtinId="53" customBuiltin="true"/>
    <cellStyle name="Обычный 2 3 2 6 3 10" xfId="0" builtinId="53" customBuiltin="true"/>
    <cellStyle name="Обычный 2 3 2 6 3 11" xfId="0" builtinId="53" customBuiltin="true"/>
    <cellStyle name="Обычный 2 3 2 6 3 12" xfId="0" builtinId="53" customBuiltin="true"/>
    <cellStyle name="Обычный 2 3 2 6 3 13" xfId="0" builtinId="53" customBuiltin="true"/>
    <cellStyle name="Обычный 2 3 2 6 3 2" xfId="0" builtinId="53" customBuiltin="true"/>
    <cellStyle name="Обычный 2 3 2 6 3 2 10" xfId="0" builtinId="53" customBuiltin="true"/>
    <cellStyle name="Обычный 2 3 2 6 3 2 2" xfId="0" builtinId="53" customBuiltin="true"/>
    <cellStyle name="Обычный 2 3 2 6 3 2 3" xfId="0" builtinId="53" customBuiltin="true"/>
    <cellStyle name="Обычный 2 3 2 6 3 2 4" xfId="0" builtinId="53" customBuiltin="true"/>
    <cellStyle name="Обычный 2 3 2 6 3 2 5" xfId="0" builtinId="53" customBuiltin="true"/>
    <cellStyle name="Обычный 2 3 2 6 3 2 6" xfId="0" builtinId="53" customBuiltin="true"/>
    <cellStyle name="Обычный 2 3 2 6 3 2 7" xfId="0" builtinId="53" customBuiltin="true"/>
    <cellStyle name="Обычный 2 3 2 6 3 2 8" xfId="0" builtinId="53" customBuiltin="true"/>
    <cellStyle name="Обычный 2 3 2 6 3 2 9" xfId="0" builtinId="53" customBuiltin="true"/>
    <cellStyle name="Обычный 2 3 2 6 3 3" xfId="0" builtinId="53" customBuiltin="true"/>
    <cellStyle name="Обычный 2 3 2 6 3 3 10" xfId="0" builtinId="53" customBuiltin="true"/>
    <cellStyle name="Обычный 2 3 2 6 3 3 2" xfId="0" builtinId="53" customBuiltin="true"/>
    <cellStyle name="Обычный 2 3 2 6 3 3 3" xfId="0" builtinId="53" customBuiltin="true"/>
    <cellStyle name="Обычный 2 3 2 6 3 3 4" xfId="0" builtinId="53" customBuiltin="true"/>
    <cellStyle name="Обычный 2 3 2 6 3 3 5" xfId="0" builtinId="53" customBuiltin="true"/>
    <cellStyle name="Обычный 2 3 2 6 3 3 6" xfId="0" builtinId="53" customBuiltin="true"/>
    <cellStyle name="Обычный 2 3 2 6 3 3 7" xfId="0" builtinId="53" customBuiltin="true"/>
    <cellStyle name="Обычный 2 3 2 6 3 3 8" xfId="0" builtinId="53" customBuiltin="true"/>
    <cellStyle name="Обычный 2 3 2 6 3 3 9" xfId="0" builtinId="53" customBuiltin="true"/>
    <cellStyle name="Обычный 2 3 2 6 3 4" xfId="0" builtinId="53" customBuiltin="true"/>
    <cellStyle name="Обычный 2 3 2 6 3 5" xfId="0" builtinId="53" customBuiltin="true"/>
    <cellStyle name="Обычный 2 3 2 6 3 6" xfId="0" builtinId="53" customBuiltin="true"/>
    <cellStyle name="Обычный 2 3 2 6 3 7" xfId="0" builtinId="53" customBuiltin="true"/>
    <cellStyle name="Обычный 2 3 2 6 3 8" xfId="0" builtinId="53" customBuiltin="true"/>
    <cellStyle name="Обычный 2 3 2 6 3 9" xfId="0" builtinId="53" customBuiltin="true"/>
    <cellStyle name="Обычный 2 3 2 6 4" xfId="0" builtinId="53" customBuiltin="true"/>
    <cellStyle name="Обычный 2 3 2 6 4 10" xfId="0" builtinId="53" customBuiltin="true"/>
    <cellStyle name="Обычный 2 3 2 6 4 2" xfId="0" builtinId="53" customBuiltin="true"/>
    <cellStyle name="Обычный 2 3 2 6 4 3" xfId="0" builtinId="53" customBuiltin="true"/>
    <cellStyle name="Обычный 2 3 2 6 4 4" xfId="0" builtinId="53" customBuiltin="true"/>
    <cellStyle name="Обычный 2 3 2 6 4 5" xfId="0" builtinId="53" customBuiltin="true"/>
    <cellStyle name="Обычный 2 3 2 6 4 6" xfId="0" builtinId="53" customBuiltin="true"/>
    <cellStyle name="Обычный 2 3 2 6 4 7" xfId="0" builtinId="53" customBuiltin="true"/>
    <cellStyle name="Обычный 2 3 2 6 4 8" xfId="0" builtinId="53" customBuiltin="true"/>
    <cellStyle name="Обычный 2 3 2 6 4 9" xfId="0" builtinId="53" customBuiltin="true"/>
    <cellStyle name="Обычный 2 3 2 6 5" xfId="0" builtinId="53" customBuiltin="true"/>
    <cellStyle name="Обычный 2 3 2 6 5 10" xfId="0" builtinId="53" customBuiltin="true"/>
    <cellStyle name="Обычный 2 3 2 6 5 2" xfId="0" builtinId="53" customBuiltin="true"/>
    <cellStyle name="Обычный 2 3 2 6 5 3" xfId="0" builtinId="53" customBuiltin="true"/>
    <cellStyle name="Обычный 2 3 2 6 5 4" xfId="0" builtinId="53" customBuiltin="true"/>
    <cellStyle name="Обычный 2 3 2 6 5 5" xfId="0" builtinId="53" customBuiltin="true"/>
    <cellStyle name="Обычный 2 3 2 6 5 6" xfId="0" builtinId="53" customBuiltin="true"/>
    <cellStyle name="Обычный 2 3 2 6 5 7" xfId="0" builtinId="53" customBuiltin="true"/>
    <cellStyle name="Обычный 2 3 2 6 5 8" xfId="0" builtinId="53" customBuiltin="true"/>
    <cellStyle name="Обычный 2 3 2 6 5 9" xfId="0" builtinId="53" customBuiltin="true"/>
    <cellStyle name="Обычный 2 3 2 6 6" xfId="0" builtinId="53" customBuiltin="true"/>
    <cellStyle name="Обычный 2 3 2 6 7" xfId="0" builtinId="53" customBuiltin="true"/>
    <cellStyle name="Обычный 2 3 2 6 8" xfId="0" builtinId="53" customBuiltin="true"/>
    <cellStyle name="Обычный 2 3 2 6 9" xfId="0" builtinId="53" customBuiltin="true"/>
    <cellStyle name="Обычный 2 3 2 7" xfId="0" builtinId="53" customBuiltin="true"/>
    <cellStyle name="Обычный 2 3 2 7 10" xfId="0" builtinId="53" customBuiltin="true"/>
    <cellStyle name="Обычный 2 3 2 7 11" xfId="0" builtinId="53" customBuiltin="true"/>
    <cellStyle name="Обычный 2 3 2 7 12" xfId="0" builtinId="53" customBuiltin="true"/>
    <cellStyle name="Обычный 2 3 2 7 13" xfId="0" builtinId="53" customBuiltin="true"/>
    <cellStyle name="Обычный 2 3 2 7 14" xfId="0" builtinId="53" customBuiltin="true"/>
    <cellStyle name="Обычный 2 3 2 7 15" xfId="0" builtinId="53" customBuiltin="true"/>
    <cellStyle name="Обычный 2 3 2 7 2" xfId="0" builtinId="53" customBuiltin="true"/>
    <cellStyle name="Обычный 2 3 2 7 2 10" xfId="0" builtinId="53" customBuiltin="true"/>
    <cellStyle name="Обычный 2 3 2 7 2 11" xfId="0" builtinId="53" customBuiltin="true"/>
    <cellStyle name="Обычный 2 3 2 7 2 12" xfId="0" builtinId="53" customBuiltin="true"/>
    <cellStyle name="Обычный 2 3 2 7 2 13" xfId="0" builtinId="53" customBuiltin="true"/>
    <cellStyle name="Обычный 2 3 2 7 2 2" xfId="0" builtinId="53" customBuiltin="true"/>
    <cellStyle name="Обычный 2 3 2 7 2 2 10" xfId="0" builtinId="53" customBuiltin="true"/>
    <cellStyle name="Обычный 2 3 2 7 2 2 2" xfId="0" builtinId="53" customBuiltin="true"/>
    <cellStyle name="Обычный 2 3 2 7 2 2 3" xfId="0" builtinId="53" customBuiltin="true"/>
    <cellStyle name="Обычный 2 3 2 7 2 2 4" xfId="0" builtinId="53" customBuiltin="true"/>
    <cellStyle name="Обычный 2 3 2 7 2 2 5" xfId="0" builtinId="53" customBuiltin="true"/>
    <cellStyle name="Обычный 2 3 2 7 2 2 6" xfId="0" builtinId="53" customBuiltin="true"/>
    <cellStyle name="Обычный 2 3 2 7 2 2 7" xfId="0" builtinId="53" customBuiltin="true"/>
    <cellStyle name="Обычный 2 3 2 7 2 2 8" xfId="0" builtinId="53" customBuiltin="true"/>
    <cellStyle name="Обычный 2 3 2 7 2 2 9" xfId="0" builtinId="53" customBuiltin="true"/>
    <cellStyle name="Обычный 2 3 2 7 2 3" xfId="0" builtinId="53" customBuiltin="true"/>
    <cellStyle name="Обычный 2 3 2 7 2 3 10" xfId="0" builtinId="53" customBuiltin="true"/>
    <cellStyle name="Обычный 2 3 2 7 2 3 2" xfId="0" builtinId="53" customBuiltin="true"/>
    <cellStyle name="Обычный 2 3 2 7 2 3 3" xfId="0" builtinId="53" customBuiltin="true"/>
    <cellStyle name="Обычный 2 3 2 7 2 3 4" xfId="0" builtinId="53" customBuiltin="true"/>
    <cellStyle name="Обычный 2 3 2 7 2 3 5" xfId="0" builtinId="53" customBuiltin="true"/>
    <cellStyle name="Обычный 2 3 2 7 2 3 6" xfId="0" builtinId="53" customBuiltin="true"/>
    <cellStyle name="Обычный 2 3 2 7 2 3 7" xfId="0" builtinId="53" customBuiltin="true"/>
    <cellStyle name="Обычный 2 3 2 7 2 3 8" xfId="0" builtinId="53" customBuiltin="true"/>
    <cellStyle name="Обычный 2 3 2 7 2 3 9" xfId="0" builtinId="53" customBuiltin="true"/>
    <cellStyle name="Обычный 2 3 2 7 2 4" xfId="0" builtinId="53" customBuiltin="true"/>
    <cellStyle name="Обычный 2 3 2 7 2 5" xfId="0" builtinId="53" customBuiltin="true"/>
    <cellStyle name="Обычный 2 3 2 7 2 6" xfId="0" builtinId="53" customBuiltin="true"/>
    <cellStyle name="Обычный 2 3 2 7 2 7" xfId="0" builtinId="53" customBuiltin="true"/>
    <cellStyle name="Обычный 2 3 2 7 2 8" xfId="0" builtinId="53" customBuiltin="true"/>
    <cellStyle name="Обычный 2 3 2 7 2 9" xfId="0" builtinId="53" customBuiltin="true"/>
    <cellStyle name="Обычный 2 3 2 7 3" xfId="0" builtinId="53" customBuiltin="true"/>
    <cellStyle name="Обычный 2 3 2 7 3 10" xfId="0" builtinId="53" customBuiltin="true"/>
    <cellStyle name="Обычный 2 3 2 7 3 11" xfId="0" builtinId="53" customBuiltin="true"/>
    <cellStyle name="Обычный 2 3 2 7 3 12" xfId="0" builtinId="53" customBuiltin="true"/>
    <cellStyle name="Обычный 2 3 2 7 3 13" xfId="0" builtinId="53" customBuiltin="true"/>
    <cellStyle name="Обычный 2 3 2 7 3 2" xfId="0" builtinId="53" customBuiltin="true"/>
    <cellStyle name="Обычный 2 3 2 7 3 2 10" xfId="0" builtinId="53" customBuiltin="true"/>
    <cellStyle name="Обычный 2 3 2 7 3 2 2" xfId="0" builtinId="53" customBuiltin="true"/>
    <cellStyle name="Обычный 2 3 2 7 3 2 3" xfId="0" builtinId="53" customBuiltin="true"/>
    <cellStyle name="Обычный 2 3 2 7 3 2 4" xfId="0" builtinId="53" customBuiltin="true"/>
    <cellStyle name="Обычный 2 3 2 7 3 2 5" xfId="0" builtinId="53" customBuiltin="true"/>
    <cellStyle name="Обычный 2 3 2 7 3 2 6" xfId="0" builtinId="53" customBuiltin="true"/>
    <cellStyle name="Обычный 2 3 2 7 3 2 7" xfId="0" builtinId="53" customBuiltin="true"/>
    <cellStyle name="Обычный 2 3 2 7 3 2 8" xfId="0" builtinId="53" customBuiltin="true"/>
    <cellStyle name="Обычный 2 3 2 7 3 2 9" xfId="0" builtinId="53" customBuiltin="true"/>
    <cellStyle name="Обычный 2 3 2 7 3 3" xfId="0" builtinId="53" customBuiltin="true"/>
    <cellStyle name="Обычный 2 3 2 7 3 3 10" xfId="0" builtinId="53" customBuiltin="true"/>
    <cellStyle name="Обычный 2 3 2 7 3 3 2" xfId="0" builtinId="53" customBuiltin="true"/>
    <cellStyle name="Обычный 2 3 2 7 3 3 3" xfId="0" builtinId="53" customBuiltin="true"/>
    <cellStyle name="Обычный 2 3 2 7 3 3 4" xfId="0" builtinId="53" customBuiltin="true"/>
    <cellStyle name="Обычный 2 3 2 7 3 3 5" xfId="0" builtinId="53" customBuiltin="true"/>
    <cellStyle name="Обычный 2 3 2 7 3 3 6" xfId="0" builtinId="53" customBuiltin="true"/>
    <cellStyle name="Обычный 2 3 2 7 3 3 7" xfId="0" builtinId="53" customBuiltin="true"/>
    <cellStyle name="Обычный 2 3 2 7 3 3 8" xfId="0" builtinId="53" customBuiltin="true"/>
    <cellStyle name="Обычный 2 3 2 7 3 3 9" xfId="0" builtinId="53" customBuiltin="true"/>
    <cellStyle name="Обычный 2 3 2 7 3 4" xfId="0" builtinId="53" customBuiltin="true"/>
    <cellStyle name="Обычный 2 3 2 7 3 5" xfId="0" builtinId="53" customBuiltin="true"/>
    <cellStyle name="Обычный 2 3 2 7 3 6" xfId="0" builtinId="53" customBuiltin="true"/>
    <cellStyle name="Обычный 2 3 2 7 3 7" xfId="0" builtinId="53" customBuiltin="true"/>
    <cellStyle name="Обычный 2 3 2 7 3 8" xfId="0" builtinId="53" customBuiltin="true"/>
    <cellStyle name="Обычный 2 3 2 7 3 9" xfId="0" builtinId="53" customBuiltin="true"/>
    <cellStyle name="Обычный 2 3 2 7 4" xfId="0" builtinId="53" customBuiltin="true"/>
    <cellStyle name="Обычный 2 3 2 7 4 10" xfId="0" builtinId="53" customBuiltin="true"/>
    <cellStyle name="Обычный 2 3 2 7 4 2" xfId="0" builtinId="53" customBuiltin="true"/>
    <cellStyle name="Обычный 2 3 2 7 4 3" xfId="0" builtinId="53" customBuiltin="true"/>
    <cellStyle name="Обычный 2 3 2 7 4 4" xfId="0" builtinId="53" customBuiltin="true"/>
    <cellStyle name="Обычный 2 3 2 7 4 5" xfId="0" builtinId="53" customBuiltin="true"/>
    <cellStyle name="Обычный 2 3 2 7 4 6" xfId="0" builtinId="53" customBuiltin="true"/>
    <cellStyle name="Обычный 2 3 2 7 4 7" xfId="0" builtinId="53" customBuiltin="true"/>
    <cellStyle name="Обычный 2 3 2 7 4 8" xfId="0" builtinId="53" customBuiltin="true"/>
    <cellStyle name="Обычный 2 3 2 7 4 9" xfId="0" builtinId="53" customBuiltin="true"/>
    <cellStyle name="Обычный 2 3 2 7 5" xfId="0" builtinId="53" customBuiltin="true"/>
    <cellStyle name="Обычный 2 3 2 7 5 10" xfId="0" builtinId="53" customBuiltin="true"/>
    <cellStyle name="Обычный 2 3 2 7 5 2" xfId="0" builtinId="53" customBuiltin="true"/>
    <cellStyle name="Обычный 2 3 2 7 5 3" xfId="0" builtinId="53" customBuiltin="true"/>
    <cellStyle name="Обычный 2 3 2 7 5 4" xfId="0" builtinId="53" customBuiltin="true"/>
    <cellStyle name="Обычный 2 3 2 7 5 5" xfId="0" builtinId="53" customBuiltin="true"/>
    <cellStyle name="Обычный 2 3 2 7 5 6" xfId="0" builtinId="53" customBuiltin="true"/>
    <cellStyle name="Обычный 2 3 2 7 5 7" xfId="0" builtinId="53" customBuiltin="true"/>
    <cellStyle name="Обычный 2 3 2 7 5 8" xfId="0" builtinId="53" customBuiltin="true"/>
    <cellStyle name="Обычный 2 3 2 7 5 9" xfId="0" builtinId="53" customBuiltin="true"/>
    <cellStyle name="Обычный 2 3 2 7 6" xfId="0" builtinId="53" customBuiltin="true"/>
    <cellStyle name="Обычный 2 3 2 7 7" xfId="0" builtinId="53" customBuiltin="true"/>
    <cellStyle name="Обычный 2 3 2 7 8" xfId="0" builtinId="53" customBuiltin="true"/>
    <cellStyle name="Обычный 2 3 2 7 9" xfId="0" builtinId="53" customBuiltin="true"/>
    <cellStyle name="Обычный 2 3 2 8" xfId="0" builtinId="53" customBuiltin="true"/>
    <cellStyle name="Обычный 2 3 2 8 10" xfId="0" builtinId="53" customBuiltin="true"/>
    <cellStyle name="Обычный 2 3 2 8 11" xfId="0" builtinId="53" customBuiltin="true"/>
    <cellStyle name="Обычный 2 3 2 8 12" xfId="0" builtinId="53" customBuiltin="true"/>
    <cellStyle name="Обычный 2 3 2 8 13" xfId="0" builtinId="53" customBuiltin="true"/>
    <cellStyle name="Обычный 2 3 2 8 14" xfId="0" builtinId="53" customBuiltin="true"/>
    <cellStyle name="Обычный 2 3 2 8 15" xfId="0" builtinId="53" customBuiltin="true"/>
    <cellStyle name="Обычный 2 3 2 8 2" xfId="0" builtinId="53" customBuiltin="true"/>
    <cellStyle name="Обычный 2 3 2 8 2 10" xfId="0" builtinId="53" customBuiltin="true"/>
    <cellStyle name="Обычный 2 3 2 8 2 11" xfId="0" builtinId="53" customBuiltin="true"/>
    <cellStyle name="Обычный 2 3 2 8 2 12" xfId="0" builtinId="53" customBuiltin="true"/>
    <cellStyle name="Обычный 2 3 2 8 2 13" xfId="0" builtinId="53" customBuiltin="true"/>
    <cellStyle name="Обычный 2 3 2 8 2 2" xfId="0" builtinId="53" customBuiltin="true"/>
    <cellStyle name="Обычный 2 3 2 8 2 2 10" xfId="0" builtinId="53" customBuiltin="true"/>
    <cellStyle name="Обычный 2 3 2 8 2 2 2" xfId="0" builtinId="53" customBuiltin="true"/>
    <cellStyle name="Обычный 2 3 2 8 2 2 3" xfId="0" builtinId="53" customBuiltin="true"/>
    <cellStyle name="Обычный 2 3 2 8 2 2 4" xfId="0" builtinId="53" customBuiltin="true"/>
    <cellStyle name="Обычный 2 3 2 8 2 2 5" xfId="0" builtinId="53" customBuiltin="true"/>
    <cellStyle name="Обычный 2 3 2 8 2 2 6" xfId="0" builtinId="53" customBuiltin="true"/>
    <cellStyle name="Обычный 2 3 2 8 2 2 7" xfId="0" builtinId="53" customBuiltin="true"/>
    <cellStyle name="Обычный 2 3 2 8 2 2 8" xfId="0" builtinId="53" customBuiltin="true"/>
    <cellStyle name="Обычный 2 3 2 8 2 2 9" xfId="0" builtinId="53" customBuiltin="true"/>
    <cellStyle name="Обычный 2 3 2 8 2 3" xfId="0" builtinId="53" customBuiltin="true"/>
    <cellStyle name="Обычный 2 3 2 8 2 3 10" xfId="0" builtinId="53" customBuiltin="true"/>
    <cellStyle name="Обычный 2 3 2 8 2 3 2" xfId="0" builtinId="53" customBuiltin="true"/>
    <cellStyle name="Обычный 2 3 2 8 2 3 3" xfId="0" builtinId="53" customBuiltin="true"/>
    <cellStyle name="Обычный 2 3 2 8 2 3 4" xfId="0" builtinId="53" customBuiltin="true"/>
    <cellStyle name="Обычный 2 3 2 8 2 3 5" xfId="0" builtinId="53" customBuiltin="true"/>
    <cellStyle name="Обычный 2 3 2 8 2 3 6" xfId="0" builtinId="53" customBuiltin="true"/>
    <cellStyle name="Обычный 2 3 2 8 2 3 7" xfId="0" builtinId="53" customBuiltin="true"/>
    <cellStyle name="Обычный 2 3 2 8 2 3 8" xfId="0" builtinId="53" customBuiltin="true"/>
    <cellStyle name="Обычный 2 3 2 8 2 3 9" xfId="0" builtinId="53" customBuiltin="true"/>
    <cellStyle name="Обычный 2 3 2 8 2 4" xfId="0" builtinId="53" customBuiltin="true"/>
    <cellStyle name="Обычный 2 3 2 8 2 5" xfId="0" builtinId="53" customBuiltin="true"/>
    <cellStyle name="Обычный 2 3 2 8 2 6" xfId="0" builtinId="53" customBuiltin="true"/>
    <cellStyle name="Обычный 2 3 2 8 2 7" xfId="0" builtinId="53" customBuiltin="true"/>
    <cellStyle name="Обычный 2 3 2 8 2 8" xfId="0" builtinId="53" customBuiltin="true"/>
    <cellStyle name="Обычный 2 3 2 8 2 9" xfId="0" builtinId="53" customBuiltin="true"/>
    <cellStyle name="Обычный 2 3 2 8 3" xfId="0" builtinId="53" customBuiltin="true"/>
    <cellStyle name="Обычный 2 3 2 8 3 10" xfId="0" builtinId="53" customBuiltin="true"/>
    <cellStyle name="Обычный 2 3 2 8 3 11" xfId="0" builtinId="53" customBuiltin="true"/>
    <cellStyle name="Обычный 2 3 2 8 3 12" xfId="0" builtinId="53" customBuiltin="true"/>
    <cellStyle name="Обычный 2 3 2 8 3 13" xfId="0" builtinId="53" customBuiltin="true"/>
    <cellStyle name="Обычный 2 3 2 8 3 2" xfId="0" builtinId="53" customBuiltin="true"/>
    <cellStyle name="Обычный 2 3 2 8 3 2 10" xfId="0" builtinId="53" customBuiltin="true"/>
    <cellStyle name="Обычный 2 3 2 8 3 2 2" xfId="0" builtinId="53" customBuiltin="true"/>
    <cellStyle name="Обычный 2 3 2 8 3 2 3" xfId="0" builtinId="53" customBuiltin="true"/>
    <cellStyle name="Обычный 2 3 2 8 3 2 4" xfId="0" builtinId="53" customBuiltin="true"/>
    <cellStyle name="Обычный 2 3 2 8 3 2 5" xfId="0" builtinId="53" customBuiltin="true"/>
    <cellStyle name="Обычный 2 3 2 8 3 2 6" xfId="0" builtinId="53" customBuiltin="true"/>
    <cellStyle name="Обычный 2 3 2 8 3 2 7" xfId="0" builtinId="53" customBuiltin="true"/>
    <cellStyle name="Обычный 2 3 2 8 3 2 8" xfId="0" builtinId="53" customBuiltin="true"/>
    <cellStyle name="Обычный 2 3 2 8 3 2 9" xfId="0" builtinId="53" customBuiltin="true"/>
    <cellStyle name="Обычный 2 3 2 8 3 3" xfId="0" builtinId="53" customBuiltin="true"/>
    <cellStyle name="Обычный 2 3 2 8 3 3 10" xfId="0" builtinId="53" customBuiltin="true"/>
    <cellStyle name="Обычный 2 3 2 8 3 3 2" xfId="0" builtinId="53" customBuiltin="true"/>
    <cellStyle name="Обычный 2 3 2 8 3 3 3" xfId="0" builtinId="53" customBuiltin="true"/>
    <cellStyle name="Обычный 2 3 2 8 3 3 4" xfId="0" builtinId="53" customBuiltin="true"/>
    <cellStyle name="Обычный 2 3 2 8 3 3 5" xfId="0" builtinId="53" customBuiltin="true"/>
    <cellStyle name="Обычный 2 3 2 8 3 3 6" xfId="0" builtinId="53" customBuiltin="true"/>
    <cellStyle name="Обычный 2 3 2 8 3 3 7" xfId="0" builtinId="53" customBuiltin="true"/>
    <cellStyle name="Обычный 2 3 2 8 3 3 8" xfId="0" builtinId="53" customBuiltin="true"/>
    <cellStyle name="Обычный 2 3 2 8 3 3 9" xfId="0" builtinId="53" customBuiltin="true"/>
    <cellStyle name="Обычный 2 3 2 8 3 4" xfId="0" builtinId="53" customBuiltin="true"/>
    <cellStyle name="Обычный 2 3 2 8 3 5" xfId="0" builtinId="53" customBuiltin="true"/>
    <cellStyle name="Обычный 2 3 2 8 3 6" xfId="0" builtinId="53" customBuiltin="true"/>
    <cellStyle name="Обычный 2 3 2 8 3 7" xfId="0" builtinId="53" customBuiltin="true"/>
    <cellStyle name="Обычный 2 3 2 8 3 8" xfId="0" builtinId="53" customBuiltin="true"/>
    <cellStyle name="Обычный 2 3 2 8 3 9" xfId="0" builtinId="53" customBuiltin="true"/>
    <cellStyle name="Обычный 2 3 2 8 4" xfId="0" builtinId="53" customBuiltin="true"/>
    <cellStyle name="Обычный 2 3 2 8 4 10" xfId="0" builtinId="53" customBuiltin="true"/>
    <cellStyle name="Обычный 2 3 2 8 4 2" xfId="0" builtinId="53" customBuiltin="true"/>
    <cellStyle name="Обычный 2 3 2 8 4 3" xfId="0" builtinId="53" customBuiltin="true"/>
    <cellStyle name="Обычный 2 3 2 8 4 4" xfId="0" builtinId="53" customBuiltin="true"/>
    <cellStyle name="Обычный 2 3 2 8 4 5" xfId="0" builtinId="53" customBuiltin="true"/>
    <cellStyle name="Обычный 2 3 2 8 4 6" xfId="0" builtinId="53" customBuiltin="true"/>
    <cellStyle name="Обычный 2 3 2 8 4 7" xfId="0" builtinId="53" customBuiltin="true"/>
    <cellStyle name="Обычный 2 3 2 8 4 8" xfId="0" builtinId="53" customBuiltin="true"/>
    <cellStyle name="Обычный 2 3 2 8 4 9" xfId="0" builtinId="53" customBuiltin="true"/>
    <cellStyle name="Обычный 2 3 2 8 5" xfId="0" builtinId="53" customBuiltin="true"/>
    <cellStyle name="Обычный 2 3 2 8 5 10" xfId="0" builtinId="53" customBuiltin="true"/>
    <cellStyle name="Обычный 2 3 2 8 5 2" xfId="0" builtinId="53" customBuiltin="true"/>
    <cellStyle name="Обычный 2 3 2 8 5 3" xfId="0" builtinId="53" customBuiltin="true"/>
    <cellStyle name="Обычный 2 3 2 8 5 4" xfId="0" builtinId="53" customBuiltin="true"/>
    <cellStyle name="Обычный 2 3 2 8 5 5" xfId="0" builtinId="53" customBuiltin="true"/>
    <cellStyle name="Обычный 2 3 2 8 5 6" xfId="0" builtinId="53" customBuiltin="true"/>
    <cellStyle name="Обычный 2 3 2 8 5 7" xfId="0" builtinId="53" customBuiltin="true"/>
    <cellStyle name="Обычный 2 3 2 8 5 8" xfId="0" builtinId="53" customBuiltin="true"/>
    <cellStyle name="Обычный 2 3 2 8 5 9" xfId="0" builtinId="53" customBuiltin="true"/>
    <cellStyle name="Обычный 2 3 2 8 6" xfId="0" builtinId="53" customBuiltin="true"/>
    <cellStyle name="Обычный 2 3 2 8 7" xfId="0" builtinId="53" customBuiltin="true"/>
    <cellStyle name="Обычный 2 3 2 8 8" xfId="0" builtinId="53" customBuiltin="true"/>
    <cellStyle name="Обычный 2 3 2 8 9" xfId="0" builtinId="53" customBuiltin="true"/>
    <cellStyle name="Обычный 2 3 2 9" xfId="0" builtinId="53" customBuiltin="true"/>
    <cellStyle name="Обычный 2 3 2 9 10" xfId="0" builtinId="53" customBuiltin="true"/>
    <cellStyle name="Обычный 2 3 2 9 11" xfId="0" builtinId="53" customBuiltin="true"/>
    <cellStyle name="Обычный 2 3 2 9 12" xfId="0" builtinId="53" customBuiltin="true"/>
    <cellStyle name="Обычный 2 3 2 9 13" xfId="0" builtinId="53" customBuiltin="true"/>
    <cellStyle name="Обычный 2 3 2 9 14" xfId="0" builtinId="53" customBuiltin="true"/>
    <cellStyle name="Обычный 2 3 2 9 15" xfId="0" builtinId="53" customBuiltin="true"/>
    <cellStyle name="Обычный 2 3 2 9 2" xfId="0" builtinId="53" customBuiltin="true"/>
    <cellStyle name="Обычный 2 3 2 9 2 10" xfId="0" builtinId="53" customBuiltin="true"/>
    <cellStyle name="Обычный 2 3 2 9 2 11" xfId="0" builtinId="53" customBuiltin="true"/>
    <cellStyle name="Обычный 2 3 2 9 2 12" xfId="0" builtinId="53" customBuiltin="true"/>
    <cellStyle name="Обычный 2 3 2 9 2 13" xfId="0" builtinId="53" customBuiltin="true"/>
    <cellStyle name="Обычный 2 3 2 9 2 2" xfId="0" builtinId="53" customBuiltin="true"/>
    <cellStyle name="Обычный 2 3 2 9 2 2 10" xfId="0" builtinId="53" customBuiltin="true"/>
    <cellStyle name="Обычный 2 3 2 9 2 2 2" xfId="0" builtinId="53" customBuiltin="true"/>
    <cellStyle name="Обычный 2 3 2 9 2 2 3" xfId="0" builtinId="53" customBuiltin="true"/>
    <cellStyle name="Обычный 2 3 2 9 2 2 4" xfId="0" builtinId="53" customBuiltin="true"/>
    <cellStyle name="Обычный 2 3 2 9 2 2 5" xfId="0" builtinId="53" customBuiltin="true"/>
    <cellStyle name="Обычный 2 3 2 9 2 2 6" xfId="0" builtinId="53" customBuiltin="true"/>
    <cellStyle name="Обычный 2 3 2 9 2 2 7" xfId="0" builtinId="53" customBuiltin="true"/>
    <cellStyle name="Обычный 2 3 2 9 2 2 8" xfId="0" builtinId="53" customBuiltin="true"/>
    <cellStyle name="Обычный 2 3 2 9 2 2 9" xfId="0" builtinId="53" customBuiltin="true"/>
    <cellStyle name="Обычный 2 3 2 9 2 3" xfId="0" builtinId="53" customBuiltin="true"/>
    <cellStyle name="Обычный 2 3 2 9 2 3 10" xfId="0" builtinId="53" customBuiltin="true"/>
    <cellStyle name="Обычный 2 3 2 9 2 3 2" xfId="0" builtinId="53" customBuiltin="true"/>
    <cellStyle name="Обычный 2 3 2 9 2 3 3" xfId="0" builtinId="53" customBuiltin="true"/>
    <cellStyle name="Обычный 2 3 2 9 2 3 4" xfId="0" builtinId="53" customBuiltin="true"/>
    <cellStyle name="Обычный 2 3 2 9 2 3 5" xfId="0" builtinId="53" customBuiltin="true"/>
    <cellStyle name="Обычный 2 3 2 9 2 3 6" xfId="0" builtinId="53" customBuiltin="true"/>
    <cellStyle name="Обычный 2 3 2 9 2 3 7" xfId="0" builtinId="53" customBuiltin="true"/>
    <cellStyle name="Обычный 2 3 2 9 2 3 8" xfId="0" builtinId="53" customBuiltin="true"/>
    <cellStyle name="Обычный 2 3 2 9 2 3 9" xfId="0" builtinId="53" customBuiltin="true"/>
    <cellStyle name="Обычный 2 3 2 9 2 4" xfId="0" builtinId="53" customBuiltin="true"/>
    <cellStyle name="Обычный 2 3 2 9 2 5" xfId="0" builtinId="53" customBuiltin="true"/>
    <cellStyle name="Обычный 2 3 2 9 2 6" xfId="0" builtinId="53" customBuiltin="true"/>
    <cellStyle name="Обычный 2 3 2 9 2 7" xfId="0" builtinId="53" customBuiltin="true"/>
    <cellStyle name="Обычный 2 3 2 9 2 8" xfId="0" builtinId="53" customBuiltin="true"/>
    <cellStyle name="Обычный 2 3 2 9 2 9" xfId="0" builtinId="53" customBuiltin="true"/>
    <cellStyle name="Обычный 2 3 2 9 3" xfId="0" builtinId="53" customBuiltin="true"/>
    <cellStyle name="Обычный 2 3 2 9 3 10" xfId="0" builtinId="53" customBuiltin="true"/>
    <cellStyle name="Обычный 2 3 2 9 3 11" xfId="0" builtinId="53" customBuiltin="true"/>
    <cellStyle name="Обычный 2 3 2 9 3 12" xfId="0" builtinId="53" customBuiltin="true"/>
    <cellStyle name="Обычный 2 3 2 9 3 13" xfId="0" builtinId="53" customBuiltin="true"/>
    <cellStyle name="Обычный 2 3 2 9 3 2" xfId="0" builtinId="53" customBuiltin="true"/>
    <cellStyle name="Обычный 2 3 2 9 3 2 10" xfId="0" builtinId="53" customBuiltin="true"/>
    <cellStyle name="Обычный 2 3 2 9 3 2 2" xfId="0" builtinId="53" customBuiltin="true"/>
    <cellStyle name="Обычный 2 3 2 9 3 2 3" xfId="0" builtinId="53" customBuiltin="true"/>
    <cellStyle name="Обычный 2 3 2 9 3 2 4" xfId="0" builtinId="53" customBuiltin="true"/>
    <cellStyle name="Обычный 2 3 2 9 3 2 5" xfId="0" builtinId="53" customBuiltin="true"/>
    <cellStyle name="Обычный 2 3 2 9 3 2 6" xfId="0" builtinId="53" customBuiltin="true"/>
    <cellStyle name="Обычный 2 3 2 9 3 2 7" xfId="0" builtinId="53" customBuiltin="true"/>
    <cellStyle name="Обычный 2 3 2 9 3 2 8" xfId="0" builtinId="53" customBuiltin="true"/>
    <cellStyle name="Обычный 2 3 2 9 3 2 9" xfId="0" builtinId="53" customBuiltin="true"/>
    <cellStyle name="Обычный 2 3 2 9 3 3" xfId="0" builtinId="53" customBuiltin="true"/>
    <cellStyle name="Обычный 2 3 2 9 3 3 10" xfId="0" builtinId="53" customBuiltin="true"/>
    <cellStyle name="Обычный 2 3 2 9 3 3 2" xfId="0" builtinId="53" customBuiltin="true"/>
    <cellStyle name="Обычный 2 3 2 9 3 3 3" xfId="0" builtinId="53" customBuiltin="true"/>
    <cellStyle name="Обычный 2 3 2 9 3 3 4" xfId="0" builtinId="53" customBuiltin="true"/>
    <cellStyle name="Обычный 2 3 2 9 3 3 5" xfId="0" builtinId="53" customBuiltin="true"/>
    <cellStyle name="Обычный 2 3 2 9 3 3 6" xfId="0" builtinId="53" customBuiltin="true"/>
    <cellStyle name="Обычный 2 3 2 9 3 3 7" xfId="0" builtinId="53" customBuiltin="true"/>
    <cellStyle name="Обычный 2 3 2 9 3 3 8" xfId="0" builtinId="53" customBuiltin="true"/>
    <cellStyle name="Обычный 2 3 2 9 3 3 9" xfId="0" builtinId="53" customBuiltin="true"/>
    <cellStyle name="Обычный 2 3 2 9 3 4" xfId="0" builtinId="53" customBuiltin="true"/>
    <cellStyle name="Обычный 2 3 2 9 3 5" xfId="0" builtinId="53" customBuiltin="true"/>
    <cellStyle name="Обычный 2 3 2 9 3 6" xfId="0" builtinId="53" customBuiltin="true"/>
    <cellStyle name="Обычный 2 3 2 9 3 7" xfId="0" builtinId="53" customBuiltin="true"/>
    <cellStyle name="Обычный 2 3 2 9 3 8" xfId="0" builtinId="53" customBuiltin="true"/>
    <cellStyle name="Обычный 2 3 2 9 3 9" xfId="0" builtinId="53" customBuiltin="true"/>
    <cellStyle name="Обычный 2 3 2 9 4" xfId="0" builtinId="53" customBuiltin="true"/>
    <cellStyle name="Обычный 2 3 2 9 4 10" xfId="0" builtinId="53" customBuiltin="true"/>
    <cellStyle name="Обычный 2 3 2 9 4 2" xfId="0" builtinId="53" customBuiltin="true"/>
    <cellStyle name="Обычный 2 3 2 9 4 3" xfId="0" builtinId="53" customBuiltin="true"/>
    <cellStyle name="Обычный 2 3 2 9 4 4" xfId="0" builtinId="53" customBuiltin="true"/>
    <cellStyle name="Обычный 2 3 2 9 4 5" xfId="0" builtinId="53" customBuiltin="true"/>
    <cellStyle name="Обычный 2 3 2 9 4 6" xfId="0" builtinId="53" customBuiltin="true"/>
    <cellStyle name="Обычный 2 3 2 9 4 7" xfId="0" builtinId="53" customBuiltin="true"/>
    <cellStyle name="Обычный 2 3 2 9 4 8" xfId="0" builtinId="53" customBuiltin="true"/>
    <cellStyle name="Обычный 2 3 2 9 4 9" xfId="0" builtinId="53" customBuiltin="true"/>
    <cellStyle name="Обычный 2 3 2 9 5" xfId="0" builtinId="53" customBuiltin="true"/>
    <cellStyle name="Обычный 2 3 2 9 5 10" xfId="0" builtinId="53" customBuiltin="true"/>
    <cellStyle name="Обычный 2 3 2 9 5 2" xfId="0" builtinId="53" customBuiltin="true"/>
    <cellStyle name="Обычный 2 3 2 9 5 3" xfId="0" builtinId="53" customBuiltin="true"/>
    <cellStyle name="Обычный 2 3 2 9 5 4" xfId="0" builtinId="53" customBuiltin="true"/>
    <cellStyle name="Обычный 2 3 2 9 5 5" xfId="0" builtinId="53" customBuiltin="true"/>
    <cellStyle name="Обычный 2 3 2 9 5 6" xfId="0" builtinId="53" customBuiltin="true"/>
    <cellStyle name="Обычный 2 3 2 9 5 7" xfId="0" builtinId="53" customBuiltin="true"/>
    <cellStyle name="Обычный 2 3 2 9 5 8" xfId="0" builtinId="53" customBuiltin="true"/>
    <cellStyle name="Обычный 2 3 2 9 5 9" xfId="0" builtinId="53" customBuiltin="true"/>
    <cellStyle name="Обычный 2 3 2 9 6" xfId="0" builtinId="53" customBuiltin="true"/>
    <cellStyle name="Обычный 2 3 2 9 7" xfId="0" builtinId="53" customBuiltin="true"/>
    <cellStyle name="Обычный 2 3 2 9 8" xfId="0" builtinId="53" customBuiltin="true"/>
    <cellStyle name="Обычный 2 3 2 9 9" xfId="0" builtinId="53" customBuiltin="true"/>
    <cellStyle name="Обычный 2 3 3" xfId="0" builtinId="53" customBuiltin="true"/>
    <cellStyle name="Обычный 2 3 3 10" xfId="0" builtinId="53" customBuiltin="true"/>
    <cellStyle name="Обычный 2 3 3 2" xfId="0" builtinId="53" customBuiltin="true"/>
    <cellStyle name="Обычный 2 3 3 2 10" xfId="0" builtinId="53" customBuiltin="true"/>
    <cellStyle name="Обычный 2 3 3 2 11" xfId="0" builtinId="53" customBuiltin="true"/>
    <cellStyle name="Обычный 2 3 3 2 12" xfId="0" builtinId="53" customBuiltin="true"/>
    <cellStyle name="Обычный 2 3 3 2 13" xfId="0" builtinId="53" customBuiltin="true"/>
    <cellStyle name="Обычный 2 3 3 2 14" xfId="0" builtinId="53" customBuiltin="true"/>
    <cellStyle name="Обычный 2 3 3 2 15" xfId="0" builtinId="53" customBuiltin="true"/>
    <cellStyle name="Обычный 2 3 3 2 16" xfId="0" builtinId="53" customBuiltin="true"/>
    <cellStyle name="Обычный 2 3 3 2 2" xfId="0" builtinId="53" customBuiltin="true"/>
    <cellStyle name="Обычный 2 3 3 2 2 10" xfId="0" builtinId="53" customBuiltin="true"/>
    <cellStyle name="Обычный 2 3 3 2 2 11" xfId="0" builtinId="53" customBuiltin="true"/>
    <cellStyle name="Обычный 2 3 3 2 2 12" xfId="0" builtinId="53" customBuiltin="true"/>
    <cellStyle name="Обычный 2 3 3 2 2 13" xfId="0" builtinId="53" customBuiltin="true"/>
    <cellStyle name="Обычный 2 3 3 2 2 2" xfId="0" builtinId="53" customBuiltin="true"/>
    <cellStyle name="Обычный 2 3 3 2 2 2 10" xfId="0" builtinId="53" customBuiltin="true"/>
    <cellStyle name="Обычный 2 3 3 2 2 2 2" xfId="0" builtinId="53" customBuiltin="true"/>
    <cellStyle name="Обычный 2 3 3 2 2 2 3" xfId="0" builtinId="53" customBuiltin="true"/>
    <cellStyle name="Обычный 2 3 3 2 2 2 4" xfId="0" builtinId="53" customBuiltin="true"/>
    <cellStyle name="Обычный 2 3 3 2 2 2 5" xfId="0" builtinId="53" customBuiltin="true"/>
    <cellStyle name="Обычный 2 3 3 2 2 2 6" xfId="0" builtinId="53" customBuiltin="true"/>
    <cellStyle name="Обычный 2 3 3 2 2 2 7" xfId="0" builtinId="53" customBuiltin="true"/>
    <cellStyle name="Обычный 2 3 3 2 2 2 8" xfId="0" builtinId="53" customBuiltin="true"/>
    <cellStyle name="Обычный 2 3 3 2 2 2 9" xfId="0" builtinId="53" customBuiltin="true"/>
    <cellStyle name="Обычный 2 3 3 2 2 3" xfId="0" builtinId="53" customBuiltin="true"/>
    <cellStyle name="Обычный 2 3 3 2 2 3 10" xfId="0" builtinId="53" customBuiltin="true"/>
    <cellStyle name="Обычный 2 3 3 2 2 3 2" xfId="0" builtinId="53" customBuiltin="true"/>
    <cellStyle name="Обычный 2 3 3 2 2 3 3" xfId="0" builtinId="53" customBuiltin="true"/>
    <cellStyle name="Обычный 2 3 3 2 2 3 4" xfId="0" builtinId="53" customBuiltin="true"/>
    <cellStyle name="Обычный 2 3 3 2 2 3 5" xfId="0" builtinId="53" customBuiltin="true"/>
    <cellStyle name="Обычный 2 3 3 2 2 3 6" xfId="0" builtinId="53" customBuiltin="true"/>
    <cellStyle name="Обычный 2 3 3 2 2 3 7" xfId="0" builtinId="53" customBuiltin="true"/>
    <cellStyle name="Обычный 2 3 3 2 2 3 8" xfId="0" builtinId="53" customBuiltin="true"/>
    <cellStyle name="Обычный 2 3 3 2 2 3 9" xfId="0" builtinId="53" customBuiltin="true"/>
    <cellStyle name="Обычный 2 3 3 2 2 4" xfId="0" builtinId="53" customBuiltin="true"/>
    <cellStyle name="Обычный 2 3 3 2 2 5" xfId="0" builtinId="53" customBuiltin="true"/>
    <cellStyle name="Обычный 2 3 3 2 2 6" xfId="0" builtinId="53" customBuiltin="true"/>
    <cellStyle name="Обычный 2 3 3 2 2 7" xfId="0" builtinId="53" customBuiltin="true"/>
    <cellStyle name="Обычный 2 3 3 2 2 8" xfId="0" builtinId="53" customBuiltin="true"/>
    <cellStyle name="Обычный 2 3 3 2 2 9" xfId="0" builtinId="53" customBuiltin="true"/>
    <cellStyle name="Обычный 2 3 3 2 3" xfId="0" builtinId="53" customBuiltin="true"/>
    <cellStyle name="Обычный 2 3 3 2 3 10" xfId="0" builtinId="53" customBuiltin="true"/>
    <cellStyle name="Обычный 2 3 3 2 3 11" xfId="0" builtinId="53" customBuiltin="true"/>
    <cellStyle name="Обычный 2 3 3 2 3 12" xfId="0" builtinId="53" customBuiltin="true"/>
    <cellStyle name="Обычный 2 3 3 2 3 13" xfId="0" builtinId="53" customBuiltin="true"/>
    <cellStyle name="Обычный 2 3 3 2 3 2" xfId="0" builtinId="53" customBuiltin="true"/>
    <cellStyle name="Обычный 2 3 3 2 3 2 10" xfId="0" builtinId="53" customBuiltin="true"/>
    <cellStyle name="Обычный 2 3 3 2 3 2 2" xfId="0" builtinId="53" customBuiltin="true"/>
    <cellStyle name="Обычный 2 3 3 2 3 2 3" xfId="0" builtinId="53" customBuiltin="true"/>
    <cellStyle name="Обычный 2 3 3 2 3 2 4" xfId="0" builtinId="53" customBuiltin="true"/>
    <cellStyle name="Обычный 2 3 3 2 3 2 5" xfId="0" builtinId="53" customBuiltin="true"/>
    <cellStyle name="Обычный 2 3 3 2 3 2 6" xfId="0" builtinId="53" customBuiltin="true"/>
    <cellStyle name="Обычный 2 3 3 2 3 2 7" xfId="0" builtinId="53" customBuiltin="true"/>
    <cellStyle name="Обычный 2 3 3 2 3 2 8" xfId="0" builtinId="53" customBuiltin="true"/>
    <cellStyle name="Обычный 2 3 3 2 3 2 9" xfId="0" builtinId="53" customBuiltin="true"/>
    <cellStyle name="Обычный 2 3 3 2 3 3" xfId="0" builtinId="53" customBuiltin="true"/>
    <cellStyle name="Обычный 2 3 3 2 3 3 10" xfId="0" builtinId="53" customBuiltin="true"/>
    <cellStyle name="Обычный 2 3 3 2 3 3 2" xfId="0" builtinId="53" customBuiltin="true"/>
    <cellStyle name="Обычный 2 3 3 2 3 3 3" xfId="0" builtinId="53" customBuiltin="true"/>
    <cellStyle name="Обычный 2 3 3 2 3 3 4" xfId="0" builtinId="53" customBuiltin="true"/>
    <cellStyle name="Обычный 2 3 3 2 3 3 5" xfId="0" builtinId="53" customBuiltin="true"/>
    <cellStyle name="Обычный 2 3 3 2 3 3 6" xfId="0" builtinId="53" customBuiltin="true"/>
    <cellStyle name="Обычный 2 3 3 2 3 3 7" xfId="0" builtinId="53" customBuiltin="true"/>
    <cellStyle name="Обычный 2 3 3 2 3 3 8" xfId="0" builtinId="53" customBuiltin="true"/>
    <cellStyle name="Обычный 2 3 3 2 3 3 9" xfId="0" builtinId="53" customBuiltin="true"/>
    <cellStyle name="Обычный 2 3 3 2 3 4" xfId="0" builtinId="53" customBuiltin="true"/>
    <cellStyle name="Обычный 2 3 3 2 3 5" xfId="0" builtinId="53" customBuiltin="true"/>
    <cellStyle name="Обычный 2 3 3 2 3 6" xfId="0" builtinId="53" customBuiltin="true"/>
    <cellStyle name="Обычный 2 3 3 2 3 7" xfId="0" builtinId="53" customBuiltin="true"/>
    <cellStyle name="Обычный 2 3 3 2 3 8" xfId="0" builtinId="53" customBuiltin="true"/>
    <cellStyle name="Обычный 2 3 3 2 3 9" xfId="0" builtinId="53" customBuiltin="true"/>
    <cellStyle name="Обычный 2 3 3 2 4" xfId="0" builtinId="53" customBuiltin="true"/>
    <cellStyle name="Обычный 2 3 3 2 5" xfId="0" builtinId="53" customBuiltin="true"/>
    <cellStyle name="Обычный 2 3 3 2 5 10" xfId="0" builtinId="53" customBuiltin="true"/>
    <cellStyle name="Обычный 2 3 3 2 5 2" xfId="0" builtinId="53" customBuiltin="true"/>
    <cellStyle name="Обычный 2 3 3 2 5 3" xfId="0" builtinId="53" customBuiltin="true"/>
    <cellStyle name="Обычный 2 3 3 2 5 4" xfId="0" builtinId="53" customBuiltin="true"/>
    <cellStyle name="Обычный 2 3 3 2 5 5" xfId="0" builtinId="53" customBuiltin="true"/>
    <cellStyle name="Обычный 2 3 3 2 5 6" xfId="0" builtinId="53" customBuiltin="true"/>
    <cellStyle name="Обычный 2 3 3 2 5 7" xfId="0" builtinId="53" customBuiltin="true"/>
    <cellStyle name="Обычный 2 3 3 2 5 8" xfId="0" builtinId="53" customBuiltin="true"/>
    <cellStyle name="Обычный 2 3 3 2 5 9" xfId="0" builtinId="53" customBuiltin="true"/>
    <cellStyle name="Обычный 2 3 3 2 6" xfId="0" builtinId="53" customBuiltin="true"/>
    <cellStyle name="Обычный 2 3 3 2 6 10" xfId="0" builtinId="53" customBuiltin="true"/>
    <cellStyle name="Обычный 2 3 3 2 6 2" xfId="0" builtinId="53" customBuiltin="true"/>
    <cellStyle name="Обычный 2 3 3 2 6 3" xfId="0" builtinId="53" customBuiltin="true"/>
    <cellStyle name="Обычный 2 3 3 2 6 4" xfId="0" builtinId="53" customBuiltin="true"/>
    <cellStyle name="Обычный 2 3 3 2 6 5" xfId="0" builtinId="53" customBuiltin="true"/>
    <cellStyle name="Обычный 2 3 3 2 6 6" xfId="0" builtinId="53" customBuiltin="true"/>
    <cellStyle name="Обычный 2 3 3 2 6 7" xfId="0" builtinId="53" customBuiltin="true"/>
    <cellStyle name="Обычный 2 3 3 2 6 8" xfId="0" builtinId="53" customBuiltin="true"/>
    <cellStyle name="Обычный 2 3 3 2 6 9" xfId="0" builtinId="53" customBuiltin="true"/>
    <cellStyle name="Обычный 2 3 3 2 7" xfId="0" builtinId="53" customBuiltin="true"/>
    <cellStyle name="Обычный 2 3 3 2 8" xfId="0" builtinId="53" customBuiltin="true"/>
    <cellStyle name="Обычный 2 3 3 2 9" xfId="0" builtinId="53" customBuiltin="true"/>
    <cellStyle name="Обычный 2 3 3 3" xfId="0" builtinId="53" customBuiltin="true"/>
    <cellStyle name="Обычный 2 3 3 3 10" xfId="0" builtinId="53" customBuiltin="true"/>
    <cellStyle name="Обычный 2 3 3 3 11" xfId="0" builtinId="53" customBuiltin="true"/>
    <cellStyle name="Обычный 2 3 3 3 12" xfId="0" builtinId="53" customBuiltin="true"/>
    <cellStyle name="Обычный 2 3 3 3 2" xfId="0" builtinId="53" customBuiltin="true"/>
    <cellStyle name="Обычный 2 3 3 3 2 10" xfId="0" builtinId="53" customBuiltin="true"/>
    <cellStyle name="Обычный 2 3 3 3 2 2" xfId="0" builtinId="53" customBuiltin="true"/>
    <cellStyle name="Обычный 2 3 3 3 2 3" xfId="0" builtinId="53" customBuiltin="true"/>
    <cellStyle name="Обычный 2 3 3 3 2 4" xfId="0" builtinId="53" customBuiltin="true"/>
    <cellStyle name="Обычный 2 3 3 3 2 5" xfId="0" builtinId="53" customBuiltin="true"/>
    <cellStyle name="Обычный 2 3 3 3 2 6" xfId="0" builtinId="53" customBuiltin="true"/>
    <cellStyle name="Обычный 2 3 3 3 2 7" xfId="0" builtinId="53" customBuiltin="true"/>
    <cellStyle name="Обычный 2 3 3 3 2 8" xfId="0" builtinId="53" customBuiltin="true"/>
    <cellStyle name="Обычный 2 3 3 3 2 9" xfId="0" builtinId="53" customBuiltin="true"/>
    <cellStyle name="Обычный 2 3 3 3 3" xfId="0" builtinId="53" customBuiltin="true"/>
    <cellStyle name="Обычный 2 3 3 3 3 2" xfId="0" builtinId="53" customBuiltin="true"/>
    <cellStyle name="Обычный 2 3 3 3 3 3" xfId="0" builtinId="53" customBuiltin="true"/>
    <cellStyle name="Обычный 2 3 3 3 3 4" xfId="0" builtinId="53" customBuiltin="true"/>
    <cellStyle name="Обычный 2 3 3 3 3 5" xfId="0" builtinId="53" customBuiltin="true"/>
    <cellStyle name="Обычный 2 3 3 3 3 6" xfId="0" builtinId="53" customBuiltin="true"/>
    <cellStyle name="Обычный 2 3 3 3 3 7" xfId="0" builtinId="53" customBuiltin="true"/>
    <cellStyle name="Обычный 2 3 3 3 3 8" xfId="0" builtinId="53" customBuiltin="true"/>
    <cellStyle name="Обычный 2 3 3 3 3 9" xfId="0" builtinId="53" customBuiltin="true"/>
    <cellStyle name="Обычный 2 3 3 3 4" xfId="0" builtinId="53" customBuiltin="true"/>
    <cellStyle name="Обычный 2 3 3 3 5" xfId="0" builtinId="53" customBuiltin="true"/>
    <cellStyle name="Обычный 2 3 3 3 6" xfId="0" builtinId="53" customBuiltin="true"/>
    <cellStyle name="Обычный 2 3 3 3 7" xfId="0" builtinId="53" customBuiltin="true"/>
    <cellStyle name="Обычный 2 3 3 3 8" xfId="0" builtinId="53" customBuiltin="true"/>
    <cellStyle name="Обычный 2 3 3 3 9" xfId="0" builtinId="53" customBuiltin="true"/>
    <cellStyle name="Обычный 2 3 3 4" xfId="0" builtinId="53" customBuiltin="true"/>
    <cellStyle name="Обычный 2 3 3 4 2" xfId="0" builtinId="53" customBuiltin="true"/>
    <cellStyle name="Обычный 2 3 3 4 3" xfId="0" builtinId="53" customBuiltin="true"/>
    <cellStyle name="Обычный 2 3 3 4 4" xfId="0" builtinId="53" customBuiltin="true"/>
    <cellStyle name="Обычный 2 3 3 4 5" xfId="0" builtinId="53" customBuiltin="true"/>
    <cellStyle name="Обычный 2 3 3 4 6" xfId="0" builtinId="53" customBuiltin="true"/>
    <cellStyle name="Обычный 2 3 3 4 7" xfId="0" builtinId="53" customBuiltin="true"/>
    <cellStyle name="Обычный 2 3 3 4 8" xfId="0" builtinId="53" customBuiltin="true"/>
    <cellStyle name="Обычный 2 3 3 4 9" xfId="0" builtinId="53" customBuiltin="true"/>
    <cellStyle name="Обычный 2 3 3 5" xfId="0" builtinId="53" customBuiltin="true"/>
    <cellStyle name="Обычный 2 3 3 5 2" xfId="0" builtinId="53" customBuiltin="true"/>
    <cellStyle name="Обычный 2 3 3 5 3" xfId="0" builtinId="53" customBuiltin="true"/>
    <cellStyle name="Обычный 2 3 3 5 4" xfId="0" builtinId="53" customBuiltin="true"/>
    <cellStyle name="Обычный 2 3 3 5 5" xfId="0" builtinId="53" customBuiltin="true"/>
    <cellStyle name="Обычный 2 3 3 5 6" xfId="0" builtinId="53" customBuiltin="true"/>
    <cellStyle name="Обычный 2 3 3 5 7" xfId="0" builtinId="53" customBuiltin="true"/>
    <cellStyle name="Обычный 2 3 3 5 8" xfId="0" builtinId="53" customBuiltin="true"/>
    <cellStyle name="Обычный 2 3 3 5 9" xfId="0" builtinId="53" customBuiltin="true"/>
    <cellStyle name="Обычный 2 3 3 6" xfId="0" builtinId="53" customBuiltin="true"/>
    <cellStyle name="Обычный 2 3 3 6 2" xfId="0" builtinId="53" customBuiltin="true"/>
    <cellStyle name="Обычный 2 3 3 6 3" xfId="0" builtinId="53" customBuiltin="true"/>
    <cellStyle name="Обычный 2 3 3 6 4" xfId="0" builtinId="53" customBuiltin="true"/>
    <cellStyle name="Обычный 2 3 3 6 5" xfId="0" builtinId="53" customBuiltin="true"/>
    <cellStyle name="Обычный 2 3 3 6 6" xfId="0" builtinId="53" customBuiltin="true"/>
    <cellStyle name="Обычный 2 3 3 6 7" xfId="0" builtinId="53" customBuiltin="true"/>
    <cellStyle name="Обычный 2 3 3 6 8" xfId="0" builtinId="53" customBuiltin="true"/>
    <cellStyle name="Обычный 2 3 3 6 9" xfId="0" builtinId="53" customBuiltin="true"/>
    <cellStyle name="Обычный 2 3 3 7" xfId="0" builtinId="53" customBuiltin="true"/>
    <cellStyle name="Обычный 2 3 3 7 2" xfId="0" builtinId="53" customBuiltin="true"/>
    <cellStyle name="Обычный 2 3 3 7 3" xfId="0" builtinId="53" customBuiltin="true"/>
    <cellStyle name="Обычный 2 3 3 7 4" xfId="0" builtinId="53" customBuiltin="true"/>
    <cellStyle name="Обычный 2 3 3 7 5" xfId="0" builtinId="53" customBuiltin="true"/>
    <cellStyle name="Обычный 2 3 3 7 6" xfId="0" builtinId="53" customBuiltin="true"/>
    <cellStyle name="Обычный 2 3 3 7 7" xfId="0" builtinId="53" customBuiltin="true"/>
    <cellStyle name="Обычный 2 3 3 7 8" xfId="0" builtinId="53" customBuiltin="true"/>
    <cellStyle name="Обычный 2 3 3 7 9" xfId="0" builtinId="53" customBuiltin="true"/>
    <cellStyle name="Обычный 2 3 3 8" xfId="0" builtinId="53" customBuiltin="true"/>
    <cellStyle name="Обычный 2 3 3 8 2" xfId="0" builtinId="53" customBuiltin="true"/>
    <cellStyle name="Обычный 2 3 3 9" xfId="0" builtinId="53" customBuiltin="true"/>
    <cellStyle name="Обычный 2 3 4" xfId="0" builtinId="53" customBuiltin="true"/>
    <cellStyle name="Обычный 2 3 4 10" xfId="0" builtinId="53" customBuiltin="true"/>
    <cellStyle name="Обычный 2 3 4 10 10" xfId="0" builtinId="53" customBuiltin="true"/>
    <cellStyle name="Обычный 2 3 4 10 11" xfId="0" builtinId="53" customBuiltin="true"/>
    <cellStyle name="Обычный 2 3 4 10 12" xfId="0" builtinId="53" customBuiltin="true"/>
    <cellStyle name="Обычный 2 3 4 10 13" xfId="0" builtinId="53" customBuiltin="true"/>
    <cellStyle name="Обычный 2 3 4 10 14" xfId="0" builtinId="53" customBuiltin="true"/>
    <cellStyle name="Обычный 2 3 4 10 15" xfId="0" builtinId="53" customBuiltin="true"/>
    <cellStyle name="Обычный 2 3 4 10 2" xfId="0" builtinId="53" customBuiltin="true"/>
    <cellStyle name="Обычный 2 3 4 10 2 10" xfId="0" builtinId="53" customBuiltin="true"/>
    <cellStyle name="Обычный 2 3 4 10 2 11" xfId="0" builtinId="53" customBuiltin="true"/>
    <cellStyle name="Обычный 2 3 4 10 2 12" xfId="0" builtinId="53" customBuiltin="true"/>
    <cellStyle name="Обычный 2 3 4 10 2 13" xfId="0" builtinId="53" customBuiltin="true"/>
    <cellStyle name="Обычный 2 3 4 10 2 2" xfId="0" builtinId="53" customBuiltin="true"/>
    <cellStyle name="Обычный 2 3 4 10 2 2 10" xfId="0" builtinId="53" customBuiltin="true"/>
    <cellStyle name="Обычный 2 3 4 10 2 2 2" xfId="0" builtinId="53" customBuiltin="true"/>
    <cellStyle name="Обычный 2 3 4 10 2 2 3" xfId="0" builtinId="53" customBuiltin="true"/>
    <cellStyle name="Обычный 2 3 4 10 2 2 4" xfId="0" builtinId="53" customBuiltin="true"/>
    <cellStyle name="Обычный 2 3 4 10 2 2 5" xfId="0" builtinId="53" customBuiltin="true"/>
    <cellStyle name="Обычный 2 3 4 10 2 2 6" xfId="0" builtinId="53" customBuiltin="true"/>
    <cellStyle name="Обычный 2 3 4 10 2 2 7" xfId="0" builtinId="53" customBuiltin="true"/>
    <cellStyle name="Обычный 2 3 4 10 2 2 8" xfId="0" builtinId="53" customBuiltin="true"/>
    <cellStyle name="Обычный 2 3 4 10 2 2 9" xfId="0" builtinId="53" customBuiltin="true"/>
    <cellStyle name="Обычный 2 3 4 10 2 3" xfId="0" builtinId="53" customBuiltin="true"/>
    <cellStyle name="Обычный 2 3 4 10 2 3 10" xfId="0" builtinId="53" customBuiltin="true"/>
    <cellStyle name="Обычный 2 3 4 10 2 3 2" xfId="0" builtinId="53" customBuiltin="true"/>
    <cellStyle name="Обычный 2 3 4 10 2 3 3" xfId="0" builtinId="53" customBuiltin="true"/>
    <cellStyle name="Обычный 2 3 4 10 2 3 4" xfId="0" builtinId="53" customBuiltin="true"/>
    <cellStyle name="Обычный 2 3 4 10 2 3 5" xfId="0" builtinId="53" customBuiltin="true"/>
    <cellStyle name="Обычный 2 3 4 10 2 3 6" xfId="0" builtinId="53" customBuiltin="true"/>
    <cellStyle name="Обычный 2 3 4 10 2 3 7" xfId="0" builtinId="53" customBuiltin="true"/>
    <cellStyle name="Обычный 2 3 4 10 2 3 8" xfId="0" builtinId="53" customBuiltin="true"/>
    <cellStyle name="Обычный 2 3 4 10 2 3 9" xfId="0" builtinId="53" customBuiltin="true"/>
    <cellStyle name="Обычный 2 3 4 10 2 4" xfId="0" builtinId="53" customBuiltin="true"/>
    <cellStyle name="Обычный 2 3 4 10 2 5" xfId="0" builtinId="53" customBuiltin="true"/>
    <cellStyle name="Обычный 2 3 4 10 2 6" xfId="0" builtinId="53" customBuiltin="true"/>
    <cellStyle name="Обычный 2 3 4 10 2 7" xfId="0" builtinId="53" customBuiltin="true"/>
    <cellStyle name="Обычный 2 3 4 10 2 8" xfId="0" builtinId="53" customBuiltin="true"/>
    <cellStyle name="Обычный 2 3 4 10 2 9" xfId="0" builtinId="53" customBuiltin="true"/>
    <cellStyle name="Обычный 2 3 4 10 3" xfId="0" builtinId="53" customBuiltin="true"/>
    <cellStyle name="Обычный 2 3 4 10 3 10" xfId="0" builtinId="53" customBuiltin="true"/>
    <cellStyle name="Обычный 2 3 4 10 3 11" xfId="0" builtinId="53" customBuiltin="true"/>
    <cellStyle name="Обычный 2 3 4 10 3 12" xfId="0" builtinId="53" customBuiltin="true"/>
    <cellStyle name="Обычный 2 3 4 10 3 13" xfId="0" builtinId="53" customBuiltin="true"/>
    <cellStyle name="Обычный 2 3 4 10 3 2" xfId="0" builtinId="53" customBuiltin="true"/>
    <cellStyle name="Обычный 2 3 4 10 3 2 10" xfId="0" builtinId="53" customBuiltin="true"/>
    <cellStyle name="Обычный 2 3 4 10 3 2 2" xfId="0" builtinId="53" customBuiltin="true"/>
    <cellStyle name="Обычный 2 3 4 10 3 2 3" xfId="0" builtinId="53" customBuiltin="true"/>
    <cellStyle name="Обычный 2 3 4 10 3 2 4" xfId="0" builtinId="53" customBuiltin="true"/>
    <cellStyle name="Обычный 2 3 4 10 3 2 5" xfId="0" builtinId="53" customBuiltin="true"/>
    <cellStyle name="Обычный 2 3 4 10 3 2 6" xfId="0" builtinId="53" customBuiltin="true"/>
    <cellStyle name="Обычный 2 3 4 10 3 2 7" xfId="0" builtinId="53" customBuiltin="true"/>
    <cellStyle name="Обычный 2 3 4 10 3 2 8" xfId="0" builtinId="53" customBuiltin="true"/>
    <cellStyle name="Обычный 2 3 4 10 3 2 9" xfId="0" builtinId="53" customBuiltin="true"/>
    <cellStyle name="Обычный 2 3 4 10 3 3" xfId="0" builtinId="53" customBuiltin="true"/>
    <cellStyle name="Обычный 2 3 4 10 3 3 10" xfId="0" builtinId="53" customBuiltin="true"/>
    <cellStyle name="Обычный 2 3 4 10 3 3 2" xfId="0" builtinId="53" customBuiltin="true"/>
    <cellStyle name="Обычный 2 3 4 10 3 3 3" xfId="0" builtinId="53" customBuiltin="true"/>
    <cellStyle name="Обычный 2 3 4 10 3 3 4" xfId="0" builtinId="53" customBuiltin="true"/>
    <cellStyle name="Обычный 2 3 4 10 3 3 5" xfId="0" builtinId="53" customBuiltin="true"/>
    <cellStyle name="Обычный 2 3 4 10 3 3 6" xfId="0" builtinId="53" customBuiltin="true"/>
    <cellStyle name="Обычный 2 3 4 10 3 3 7" xfId="0" builtinId="53" customBuiltin="true"/>
    <cellStyle name="Обычный 2 3 4 10 3 3 8" xfId="0" builtinId="53" customBuiltin="true"/>
    <cellStyle name="Обычный 2 3 4 10 3 3 9" xfId="0" builtinId="53" customBuiltin="true"/>
    <cellStyle name="Обычный 2 3 4 10 3 4" xfId="0" builtinId="53" customBuiltin="true"/>
    <cellStyle name="Обычный 2 3 4 10 3 5" xfId="0" builtinId="53" customBuiltin="true"/>
    <cellStyle name="Обычный 2 3 4 10 3 6" xfId="0" builtinId="53" customBuiltin="true"/>
    <cellStyle name="Обычный 2 3 4 10 3 7" xfId="0" builtinId="53" customBuiltin="true"/>
    <cellStyle name="Обычный 2 3 4 10 3 8" xfId="0" builtinId="53" customBuiltin="true"/>
    <cellStyle name="Обычный 2 3 4 10 3 9" xfId="0" builtinId="53" customBuiltin="true"/>
    <cellStyle name="Обычный 2 3 4 10 4" xfId="0" builtinId="53" customBuiltin="true"/>
    <cellStyle name="Обычный 2 3 4 10 4 10" xfId="0" builtinId="53" customBuiltin="true"/>
    <cellStyle name="Обычный 2 3 4 10 4 2" xfId="0" builtinId="53" customBuiltin="true"/>
    <cellStyle name="Обычный 2 3 4 10 4 3" xfId="0" builtinId="53" customBuiltin="true"/>
    <cellStyle name="Обычный 2 3 4 10 4 4" xfId="0" builtinId="53" customBuiltin="true"/>
    <cellStyle name="Обычный 2 3 4 10 4 5" xfId="0" builtinId="53" customBuiltin="true"/>
    <cellStyle name="Обычный 2 3 4 10 4 6" xfId="0" builtinId="53" customBuiltin="true"/>
    <cellStyle name="Обычный 2 3 4 10 4 7" xfId="0" builtinId="53" customBuiltin="true"/>
    <cellStyle name="Обычный 2 3 4 10 4 8" xfId="0" builtinId="53" customBuiltin="true"/>
    <cellStyle name="Обычный 2 3 4 10 4 9" xfId="0" builtinId="53" customBuiltin="true"/>
    <cellStyle name="Обычный 2 3 4 10 5" xfId="0" builtinId="53" customBuiltin="true"/>
    <cellStyle name="Обычный 2 3 4 10 5 10" xfId="0" builtinId="53" customBuiltin="true"/>
    <cellStyle name="Обычный 2 3 4 10 5 2" xfId="0" builtinId="53" customBuiltin="true"/>
    <cellStyle name="Обычный 2 3 4 10 5 3" xfId="0" builtinId="53" customBuiltin="true"/>
    <cellStyle name="Обычный 2 3 4 10 5 4" xfId="0" builtinId="53" customBuiltin="true"/>
    <cellStyle name="Обычный 2 3 4 10 5 5" xfId="0" builtinId="53" customBuiltin="true"/>
    <cellStyle name="Обычный 2 3 4 10 5 6" xfId="0" builtinId="53" customBuiltin="true"/>
    <cellStyle name="Обычный 2 3 4 10 5 7" xfId="0" builtinId="53" customBuiltin="true"/>
    <cellStyle name="Обычный 2 3 4 10 5 8" xfId="0" builtinId="53" customBuiltin="true"/>
    <cellStyle name="Обычный 2 3 4 10 5 9" xfId="0" builtinId="53" customBuiltin="true"/>
    <cellStyle name="Обычный 2 3 4 10 6" xfId="0" builtinId="53" customBuiltin="true"/>
    <cellStyle name="Обычный 2 3 4 10 7" xfId="0" builtinId="53" customBuiltin="true"/>
    <cellStyle name="Обычный 2 3 4 10 8" xfId="0" builtinId="53" customBuiltin="true"/>
    <cellStyle name="Обычный 2 3 4 10 9" xfId="0" builtinId="53" customBuiltin="true"/>
    <cellStyle name="Обычный 2 3 4 11" xfId="0" builtinId="53" customBuiltin="true"/>
    <cellStyle name="Обычный 2 3 4 11 10" xfId="0" builtinId="53" customBuiltin="true"/>
    <cellStyle name="Обычный 2 3 4 11 11" xfId="0" builtinId="53" customBuiltin="true"/>
    <cellStyle name="Обычный 2 3 4 11 12" xfId="0" builtinId="53" customBuiltin="true"/>
    <cellStyle name="Обычный 2 3 4 11 13" xfId="0" builtinId="53" customBuiltin="true"/>
    <cellStyle name="Обычный 2 3 4 11 2" xfId="0" builtinId="53" customBuiltin="true"/>
    <cellStyle name="Обычный 2 3 4 11 2 10" xfId="0" builtinId="53" customBuiltin="true"/>
    <cellStyle name="Обычный 2 3 4 11 2 2" xfId="0" builtinId="53" customBuiltin="true"/>
    <cellStyle name="Обычный 2 3 4 11 2 3" xfId="0" builtinId="53" customBuiltin="true"/>
    <cellStyle name="Обычный 2 3 4 11 2 4" xfId="0" builtinId="53" customBuiltin="true"/>
    <cellStyle name="Обычный 2 3 4 11 2 5" xfId="0" builtinId="53" customBuiltin="true"/>
    <cellStyle name="Обычный 2 3 4 11 2 6" xfId="0" builtinId="53" customBuiltin="true"/>
    <cellStyle name="Обычный 2 3 4 11 2 7" xfId="0" builtinId="53" customBuiltin="true"/>
    <cellStyle name="Обычный 2 3 4 11 2 8" xfId="0" builtinId="53" customBuiltin="true"/>
    <cellStyle name="Обычный 2 3 4 11 2 9" xfId="0" builtinId="53" customBuiltin="true"/>
    <cellStyle name="Обычный 2 3 4 11 3" xfId="0" builtinId="53" customBuiltin="true"/>
    <cellStyle name="Обычный 2 3 4 11 3 10" xfId="0" builtinId="53" customBuiltin="true"/>
    <cellStyle name="Обычный 2 3 4 11 3 2" xfId="0" builtinId="53" customBuiltin="true"/>
    <cellStyle name="Обычный 2 3 4 11 3 3" xfId="0" builtinId="53" customBuiltin="true"/>
    <cellStyle name="Обычный 2 3 4 11 3 4" xfId="0" builtinId="53" customBuiltin="true"/>
    <cellStyle name="Обычный 2 3 4 11 3 5" xfId="0" builtinId="53" customBuiltin="true"/>
    <cellStyle name="Обычный 2 3 4 11 3 6" xfId="0" builtinId="53" customBuiltin="true"/>
    <cellStyle name="Обычный 2 3 4 11 3 7" xfId="0" builtinId="53" customBuiltin="true"/>
    <cellStyle name="Обычный 2 3 4 11 3 8" xfId="0" builtinId="53" customBuiltin="true"/>
    <cellStyle name="Обычный 2 3 4 11 3 9" xfId="0" builtinId="53" customBuiltin="true"/>
    <cellStyle name="Обычный 2 3 4 11 4" xfId="0" builtinId="53" customBuiltin="true"/>
    <cellStyle name="Обычный 2 3 4 11 5" xfId="0" builtinId="53" customBuiltin="true"/>
    <cellStyle name="Обычный 2 3 4 11 6" xfId="0" builtinId="53" customBuiltin="true"/>
    <cellStyle name="Обычный 2 3 4 11 7" xfId="0" builtinId="53" customBuiltin="true"/>
    <cellStyle name="Обычный 2 3 4 11 8" xfId="0" builtinId="53" customBuiltin="true"/>
    <cellStyle name="Обычный 2 3 4 11 9" xfId="0" builtinId="53" customBuiltin="true"/>
    <cellStyle name="Обычный 2 3 4 12" xfId="0" builtinId="53" customBuiltin="true"/>
    <cellStyle name="Обычный 2 3 4 12 10" xfId="0" builtinId="53" customBuiltin="true"/>
    <cellStyle name="Обычный 2 3 4 12 11" xfId="0" builtinId="53" customBuiltin="true"/>
    <cellStyle name="Обычный 2 3 4 12 12" xfId="0" builtinId="53" customBuiltin="true"/>
    <cellStyle name="Обычный 2 3 4 12 13" xfId="0" builtinId="53" customBuiltin="true"/>
    <cellStyle name="Обычный 2 3 4 12 2" xfId="0" builtinId="53" customBuiltin="true"/>
    <cellStyle name="Обычный 2 3 4 12 2 10" xfId="0" builtinId="53" customBuiltin="true"/>
    <cellStyle name="Обычный 2 3 4 12 2 2" xfId="0" builtinId="53" customBuiltin="true"/>
    <cellStyle name="Обычный 2 3 4 12 2 3" xfId="0" builtinId="53" customBuiltin="true"/>
    <cellStyle name="Обычный 2 3 4 12 2 4" xfId="0" builtinId="53" customBuiltin="true"/>
    <cellStyle name="Обычный 2 3 4 12 2 5" xfId="0" builtinId="53" customBuiltin="true"/>
    <cellStyle name="Обычный 2 3 4 12 2 6" xfId="0" builtinId="53" customBuiltin="true"/>
    <cellStyle name="Обычный 2 3 4 12 2 7" xfId="0" builtinId="53" customBuiltin="true"/>
    <cellStyle name="Обычный 2 3 4 12 2 8" xfId="0" builtinId="53" customBuiltin="true"/>
    <cellStyle name="Обычный 2 3 4 12 2 9" xfId="0" builtinId="53" customBuiltin="true"/>
    <cellStyle name="Обычный 2 3 4 12 3" xfId="0" builtinId="53" customBuiltin="true"/>
    <cellStyle name="Обычный 2 3 4 12 3 10" xfId="0" builtinId="53" customBuiltin="true"/>
    <cellStyle name="Обычный 2 3 4 12 3 2" xfId="0" builtinId="53" customBuiltin="true"/>
    <cellStyle name="Обычный 2 3 4 12 3 3" xfId="0" builtinId="53" customBuiltin="true"/>
    <cellStyle name="Обычный 2 3 4 12 3 4" xfId="0" builtinId="53" customBuiltin="true"/>
    <cellStyle name="Обычный 2 3 4 12 3 5" xfId="0" builtinId="53" customBuiltin="true"/>
    <cellStyle name="Обычный 2 3 4 12 3 6" xfId="0" builtinId="53" customBuiltin="true"/>
    <cellStyle name="Обычный 2 3 4 12 3 7" xfId="0" builtinId="53" customBuiltin="true"/>
    <cellStyle name="Обычный 2 3 4 12 3 8" xfId="0" builtinId="53" customBuiltin="true"/>
    <cellStyle name="Обычный 2 3 4 12 3 9" xfId="0" builtinId="53" customBuiltin="true"/>
    <cellStyle name="Обычный 2 3 4 12 4" xfId="0" builtinId="53" customBuiltin="true"/>
    <cellStyle name="Обычный 2 3 4 12 5" xfId="0" builtinId="53" customBuiltin="true"/>
    <cellStyle name="Обычный 2 3 4 12 6" xfId="0" builtinId="53" customBuiltin="true"/>
    <cellStyle name="Обычный 2 3 4 12 7" xfId="0" builtinId="53" customBuiltin="true"/>
    <cellStyle name="Обычный 2 3 4 12 8" xfId="0" builtinId="53" customBuiltin="true"/>
    <cellStyle name="Обычный 2 3 4 12 9" xfId="0" builtinId="53" customBuiltin="true"/>
    <cellStyle name="Обычный 2 3 4 13" xfId="0" builtinId="53" customBuiltin="true"/>
    <cellStyle name="Обычный 2 3 4 13 10" xfId="0" builtinId="53" customBuiltin="true"/>
    <cellStyle name="Обычный 2 3 4 13 11" xfId="0" builtinId="53" customBuiltin="true"/>
    <cellStyle name="Обычный 2 3 4 13 12" xfId="0" builtinId="53" customBuiltin="true"/>
    <cellStyle name="Обычный 2 3 4 13 13" xfId="0" builtinId="53" customBuiltin="true"/>
    <cellStyle name="Обычный 2 3 4 13 2" xfId="0" builtinId="53" customBuiltin="true"/>
    <cellStyle name="Обычный 2 3 4 13 2 10" xfId="0" builtinId="53" customBuiltin="true"/>
    <cellStyle name="Обычный 2 3 4 13 2 2" xfId="0" builtinId="53" customBuiltin="true"/>
    <cellStyle name="Обычный 2 3 4 13 2 3" xfId="0" builtinId="53" customBuiltin="true"/>
    <cellStyle name="Обычный 2 3 4 13 2 4" xfId="0" builtinId="53" customBuiltin="true"/>
    <cellStyle name="Обычный 2 3 4 13 2 5" xfId="0" builtinId="53" customBuiltin="true"/>
    <cellStyle name="Обычный 2 3 4 13 2 6" xfId="0" builtinId="53" customBuiltin="true"/>
    <cellStyle name="Обычный 2 3 4 13 2 7" xfId="0" builtinId="53" customBuiltin="true"/>
    <cellStyle name="Обычный 2 3 4 13 2 8" xfId="0" builtinId="53" customBuiltin="true"/>
    <cellStyle name="Обычный 2 3 4 13 2 9" xfId="0" builtinId="53" customBuiltin="true"/>
    <cellStyle name="Обычный 2 3 4 13 3" xfId="0" builtinId="53" customBuiltin="true"/>
    <cellStyle name="Обычный 2 3 4 13 3 10" xfId="0" builtinId="53" customBuiltin="true"/>
    <cellStyle name="Обычный 2 3 4 13 3 2" xfId="0" builtinId="53" customBuiltin="true"/>
    <cellStyle name="Обычный 2 3 4 13 3 3" xfId="0" builtinId="53" customBuiltin="true"/>
    <cellStyle name="Обычный 2 3 4 13 3 4" xfId="0" builtinId="53" customBuiltin="true"/>
    <cellStyle name="Обычный 2 3 4 13 3 5" xfId="0" builtinId="53" customBuiltin="true"/>
    <cellStyle name="Обычный 2 3 4 13 3 6" xfId="0" builtinId="53" customBuiltin="true"/>
    <cellStyle name="Обычный 2 3 4 13 3 7" xfId="0" builtinId="53" customBuiltin="true"/>
    <cellStyle name="Обычный 2 3 4 13 3 8" xfId="0" builtinId="53" customBuiltin="true"/>
    <cellStyle name="Обычный 2 3 4 13 3 9" xfId="0" builtinId="53" customBuiltin="true"/>
    <cellStyle name="Обычный 2 3 4 13 4" xfId="0" builtinId="53" customBuiltin="true"/>
    <cellStyle name="Обычный 2 3 4 13 5" xfId="0" builtinId="53" customBuiltin="true"/>
    <cellStyle name="Обычный 2 3 4 13 6" xfId="0" builtinId="53" customBuiltin="true"/>
    <cellStyle name="Обычный 2 3 4 13 7" xfId="0" builtinId="53" customBuiltin="true"/>
    <cellStyle name="Обычный 2 3 4 13 8" xfId="0" builtinId="53" customBuiltin="true"/>
    <cellStyle name="Обычный 2 3 4 13 9" xfId="0" builtinId="53" customBuiltin="true"/>
    <cellStyle name="Обычный 2 3 4 14" xfId="0" builtinId="53" customBuiltin="true"/>
    <cellStyle name="Обычный 2 3 4 14 10" xfId="0" builtinId="53" customBuiltin="true"/>
    <cellStyle name="Обычный 2 3 4 14 11" xfId="0" builtinId="53" customBuiltin="true"/>
    <cellStyle name="Обычный 2 3 4 14 12" xfId="0" builtinId="53" customBuiltin="true"/>
    <cellStyle name="Обычный 2 3 4 14 13" xfId="0" builtinId="53" customBuiltin="true"/>
    <cellStyle name="Обычный 2 3 4 14 2" xfId="0" builtinId="53" customBuiltin="true"/>
    <cellStyle name="Обычный 2 3 4 14 2 10" xfId="0" builtinId="53" customBuiltin="true"/>
    <cellStyle name="Обычный 2 3 4 14 2 2" xfId="0" builtinId="53" customBuiltin="true"/>
    <cellStyle name="Обычный 2 3 4 14 2 3" xfId="0" builtinId="53" customBuiltin="true"/>
    <cellStyle name="Обычный 2 3 4 14 2 4" xfId="0" builtinId="53" customBuiltin="true"/>
    <cellStyle name="Обычный 2 3 4 14 2 5" xfId="0" builtinId="53" customBuiltin="true"/>
    <cellStyle name="Обычный 2 3 4 14 2 6" xfId="0" builtinId="53" customBuiltin="true"/>
    <cellStyle name="Обычный 2 3 4 14 2 7" xfId="0" builtinId="53" customBuiltin="true"/>
    <cellStyle name="Обычный 2 3 4 14 2 8" xfId="0" builtinId="53" customBuiltin="true"/>
    <cellStyle name="Обычный 2 3 4 14 2 9" xfId="0" builtinId="53" customBuiltin="true"/>
    <cellStyle name="Обычный 2 3 4 14 3" xfId="0" builtinId="53" customBuiltin="true"/>
    <cellStyle name="Обычный 2 3 4 14 3 10" xfId="0" builtinId="53" customBuiltin="true"/>
    <cellStyle name="Обычный 2 3 4 14 3 2" xfId="0" builtinId="53" customBuiltin="true"/>
    <cellStyle name="Обычный 2 3 4 14 3 3" xfId="0" builtinId="53" customBuiltin="true"/>
    <cellStyle name="Обычный 2 3 4 14 3 4" xfId="0" builtinId="53" customBuiltin="true"/>
    <cellStyle name="Обычный 2 3 4 14 3 5" xfId="0" builtinId="53" customBuiltin="true"/>
    <cellStyle name="Обычный 2 3 4 14 3 6" xfId="0" builtinId="53" customBuiltin="true"/>
    <cellStyle name="Обычный 2 3 4 14 3 7" xfId="0" builtinId="53" customBuiltin="true"/>
    <cellStyle name="Обычный 2 3 4 14 3 8" xfId="0" builtinId="53" customBuiltin="true"/>
    <cellStyle name="Обычный 2 3 4 14 3 9" xfId="0" builtinId="53" customBuiltin="true"/>
    <cellStyle name="Обычный 2 3 4 14 4" xfId="0" builtinId="53" customBuiltin="true"/>
    <cellStyle name="Обычный 2 3 4 14 5" xfId="0" builtinId="53" customBuiltin="true"/>
    <cellStyle name="Обычный 2 3 4 14 6" xfId="0" builtinId="53" customBuiltin="true"/>
    <cellStyle name="Обычный 2 3 4 14 7" xfId="0" builtinId="53" customBuiltin="true"/>
    <cellStyle name="Обычный 2 3 4 14 8" xfId="0" builtinId="53" customBuiltin="true"/>
    <cellStyle name="Обычный 2 3 4 14 9" xfId="0" builtinId="53" customBuiltin="true"/>
    <cellStyle name="Обычный 2 3 4 15" xfId="0" builtinId="53" customBuiltin="true"/>
    <cellStyle name="Обычный 2 3 4 15 10" xfId="0" builtinId="53" customBuiltin="true"/>
    <cellStyle name="Обычный 2 3 4 15 11" xfId="0" builtinId="53" customBuiltin="true"/>
    <cellStyle name="Обычный 2 3 4 15 12" xfId="0" builtinId="53" customBuiltin="true"/>
    <cellStyle name="Обычный 2 3 4 15 2" xfId="0" builtinId="53" customBuiltin="true"/>
    <cellStyle name="Обычный 2 3 4 15 2 10" xfId="0" builtinId="53" customBuiltin="true"/>
    <cellStyle name="Обычный 2 3 4 15 2 2" xfId="0" builtinId="53" customBuiltin="true"/>
    <cellStyle name="Обычный 2 3 4 15 2 3" xfId="0" builtinId="53" customBuiltin="true"/>
    <cellStyle name="Обычный 2 3 4 15 2 4" xfId="0" builtinId="53" customBuiltin="true"/>
    <cellStyle name="Обычный 2 3 4 15 2 5" xfId="0" builtinId="53" customBuiltin="true"/>
    <cellStyle name="Обычный 2 3 4 15 2 6" xfId="0" builtinId="53" customBuiltin="true"/>
    <cellStyle name="Обычный 2 3 4 15 2 7" xfId="0" builtinId="53" customBuiltin="true"/>
    <cellStyle name="Обычный 2 3 4 15 2 8" xfId="0" builtinId="53" customBuiltin="true"/>
    <cellStyle name="Обычный 2 3 4 15 2 9" xfId="0" builtinId="53" customBuiltin="true"/>
    <cellStyle name="Обычный 2 3 4 15 3" xfId="0" builtinId="53" customBuiltin="true"/>
    <cellStyle name="Обычный 2 3 4 15 3 2" xfId="0" builtinId="53" customBuiltin="true"/>
    <cellStyle name="Обычный 2 3 4 15 3 3" xfId="0" builtinId="53" customBuiltin="true"/>
    <cellStyle name="Обычный 2 3 4 15 3 4" xfId="0" builtinId="53" customBuiltin="true"/>
    <cellStyle name="Обычный 2 3 4 15 3 5" xfId="0" builtinId="53" customBuiltin="true"/>
    <cellStyle name="Обычный 2 3 4 15 3 6" xfId="0" builtinId="53" customBuiltin="true"/>
    <cellStyle name="Обычный 2 3 4 15 3 7" xfId="0" builtinId="53" customBuiltin="true"/>
    <cellStyle name="Обычный 2 3 4 15 3 8" xfId="0" builtinId="53" customBuiltin="true"/>
    <cellStyle name="Обычный 2 3 4 15 3 9" xfId="0" builtinId="53" customBuiltin="true"/>
    <cellStyle name="Обычный 2 3 4 15 4" xfId="0" builtinId="53" customBuiltin="true"/>
    <cellStyle name="Обычный 2 3 4 15 5" xfId="0" builtinId="53" customBuiltin="true"/>
    <cellStyle name="Обычный 2 3 4 15 6" xfId="0" builtinId="53" customBuiltin="true"/>
    <cellStyle name="Обычный 2 3 4 15 7" xfId="0" builtinId="53" customBuiltin="true"/>
    <cellStyle name="Обычный 2 3 4 15 8" xfId="0" builtinId="53" customBuiltin="true"/>
    <cellStyle name="Обычный 2 3 4 15 9" xfId="0" builtinId="53" customBuiltin="true"/>
    <cellStyle name="Обычный 2 3 4 16" xfId="0" builtinId="53" customBuiltin="true"/>
    <cellStyle name="Обычный 2 3 4 16 10" xfId="0" builtinId="53" customBuiltin="true"/>
    <cellStyle name="Обычный 2 3 4 16 11" xfId="0" builtinId="53" customBuiltin="true"/>
    <cellStyle name="Обычный 2 3 4 16 2" xfId="0" builtinId="53" customBuiltin="true"/>
    <cellStyle name="Обычный 2 3 4 16 2 10" xfId="0" builtinId="53" customBuiltin="true"/>
    <cellStyle name="Обычный 2 3 4 16 2 2" xfId="0" builtinId="53" customBuiltin="true"/>
    <cellStyle name="Обычный 2 3 4 16 2 3" xfId="0" builtinId="53" customBuiltin="true"/>
    <cellStyle name="Обычный 2 3 4 16 2 4" xfId="0" builtinId="53" customBuiltin="true"/>
    <cellStyle name="Обычный 2 3 4 16 2 5" xfId="0" builtinId="53" customBuiltin="true"/>
    <cellStyle name="Обычный 2 3 4 16 2 6" xfId="0" builtinId="53" customBuiltin="true"/>
    <cellStyle name="Обычный 2 3 4 16 2 7" xfId="0" builtinId="53" customBuiltin="true"/>
    <cellStyle name="Обычный 2 3 4 16 2 8" xfId="0" builtinId="53" customBuiltin="true"/>
    <cellStyle name="Обычный 2 3 4 16 2 9" xfId="0" builtinId="53" customBuiltin="true"/>
    <cellStyle name="Обычный 2 3 4 16 3" xfId="0" builtinId="53" customBuiltin="true"/>
    <cellStyle name="Обычный 2 3 4 16 4" xfId="0" builtinId="53" customBuiltin="true"/>
    <cellStyle name="Обычный 2 3 4 16 5" xfId="0" builtinId="53" customBuiltin="true"/>
    <cellStyle name="Обычный 2 3 4 16 6" xfId="0" builtinId="53" customBuiltin="true"/>
    <cellStyle name="Обычный 2 3 4 16 7" xfId="0" builtinId="53" customBuiltin="true"/>
    <cellStyle name="Обычный 2 3 4 16 8" xfId="0" builtinId="53" customBuiltin="true"/>
    <cellStyle name="Обычный 2 3 4 16 9" xfId="0" builtinId="53" customBuiltin="true"/>
    <cellStyle name="Обычный 2 3 4 17" xfId="0" builtinId="53" customBuiltin="true"/>
    <cellStyle name="Обычный 2 3 4 17 10" xfId="0" builtinId="53" customBuiltin="true"/>
    <cellStyle name="Обычный 2 3 4 17 2" xfId="0" builtinId="53" customBuiltin="true"/>
    <cellStyle name="Обычный 2 3 4 17 3" xfId="0" builtinId="53" customBuiltin="true"/>
    <cellStyle name="Обычный 2 3 4 17 4" xfId="0" builtinId="53" customBuiltin="true"/>
    <cellStyle name="Обычный 2 3 4 17 5" xfId="0" builtinId="53" customBuiltin="true"/>
    <cellStyle name="Обычный 2 3 4 17 6" xfId="0" builtinId="53" customBuiltin="true"/>
    <cellStyle name="Обычный 2 3 4 17 7" xfId="0" builtinId="53" customBuiltin="true"/>
    <cellStyle name="Обычный 2 3 4 17 8" xfId="0" builtinId="53" customBuiltin="true"/>
    <cellStyle name="Обычный 2 3 4 17 9" xfId="0" builtinId="53" customBuiltin="true"/>
    <cellStyle name="Обычный 2 3 4 18" xfId="0" builtinId="53" customBuiltin="true"/>
    <cellStyle name="Обычный 2 3 4 18 10" xfId="0" builtinId="53" customBuiltin="true"/>
    <cellStyle name="Обычный 2 3 4 18 2" xfId="0" builtinId="53" customBuiltin="true"/>
    <cellStyle name="Обычный 2 3 4 18 3" xfId="0" builtinId="53" customBuiltin="true"/>
    <cellStyle name="Обычный 2 3 4 18 4" xfId="0" builtinId="53" customBuiltin="true"/>
    <cellStyle name="Обычный 2 3 4 18 5" xfId="0" builtinId="53" customBuiltin="true"/>
    <cellStyle name="Обычный 2 3 4 18 6" xfId="0" builtinId="53" customBuiltin="true"/>
    <cellStyle name="Обычный 2 3 4 18 7" xfId="0" builtinId="53" customBuiltin="true"/>
    <cellStyle name="Обычный 2 3 4 18 8" xfId="0" builtinId="53" customBuiltin="true"/>
    <cellStyle name="Обычный 2 3 4 18 9" xfId="0" builtinId="53" customBuiltin="true"/>
    <cellStyle name="Обычный 2 3 4 19" xfId="0" builtinId="53" customBuiltin="true"/>
    <cellStyle name="Обычный 2 3 4 19 2" xfId="0" builtinId="53" customBuiltin="true"/>
    <cellStyle name="Обычный 2 3 4 19 3" xfId="0" builtinId="53" customBuiltin="true"/>
    <cellStyle name="Обычный 2 3 4 19 4" xfId="0" builtinId="53" customBuiltin="true"/>
    <cellStyle name="Обычный 2 3 4 19 5" xfId="0" builtinId="53" customBuiltin="true"/>
    <cellStyle name="Обычный 2 3 4 19 6" xfId="0" builtinId="53" customBuiltin="true"/>
    <cellStyle name="Обычный 2 3 4 19 7" xfId="0" builtinId="53" customBuiltin="true"/>
    <cellStyle name="Обычный 2 3 4 19 8" xfId="0" builtinId="53" customBuiltin="true"/>
    <cellStyle name="Обычный 2 3 4 19 9" xfId="0" builtinId="53" customBuiltin="true"/>
    <cellStyle name="Обычный 2 3 4 2" xfId="0" builtinId="53" customBuiltin="true"/>
    <cellStyle name="Обычный 2 3 4 2 10" xfId="0" builtinId="53" customBuiltin="true"/>
    <cellStyle name="Обычный 2 3 4 2 10 10" xfId="0" builtinId="53" customBuiltin="true"/>
    <cellStyle name="Обычный 2 3 4 2 10 2" xfId="0" builtinId="53" customBuiltin="true"/>
    <cellStyle name="Обычный 2 3 4 2 10 3" xfId="0" builtinId="53" customBuiltin="true"/>
    <cellStyle name="Обычный 2 3 4 2 10 4" xfId="0" builtinId="53" customBuiltin="true"/>
    <cellStyle name="Обычный 2 3 4 2 10 5" xfId="0" builtinId="53" customBuiltin="true"/>
    <cellStyle name="Обычный 2 3 4 2 10 6" xfId="0" builtinId="53" customBuiltin="true"/>
    <cellStyle name="Обычный 2 3 4 2 10 7" xfId="0" builtinId="53" customBuiltin="true"/>
    <cellStyle name="Обычный 2 3 4 2 10 8" xfId="0" builtinId="53" customBuiltin="true"/>
    <cellStyle name="Обычный 2 3 4 2 10 9" xfId="0" builtinId="53" customBuiltin="true"/>
    <cellStyle name="Обычный 2 3 4 2 11" xfId="0" builtinId="53" customBuiltin="true"/>
    <cellStyle name="Обычный 2 3 4 2 11 2" xfId="0" builtinId="53" customBuiltin="true"/>
    <cellStyle name="Обычный 2 3 4 2 11 3" xfId="0" builtinId="53" customBuiltin="true"/>
    <cellStyle name="Обычный 2 3 4 2 11 4" xfId="0" builtinId="53" customBuiltin="true"/>
    <cellStyle name="Обычный 2 3 4 2 11 5" xfId="0" builtinId="53" customBuiltin="true"/>
    <cellStyle name="Обычный 2 3 4 2 11 6" xfId="0" builtinId="53" customBuiltin="true"/>
    <cellStyle name="Обычный 2 3 4 2 11 7" xfId="0" builtinId="53" customBuiltin="true"/>
    <cellStyle name="Обычный 2 3 4 2 11 8" xfId="0" builtinId="53" customBuiltin="true"/>
    <cellStyle name="Обычный 2 3 4 2 11 9" xfId="0" builtinId="53" customBuiltin="true"/>
    <cellStyle name="Обычный 2 3 4 2 12" xfId="0" builtinId="53" customBuiltin="true"/>
    <cellStyle name="Обычный 2 3 4 2 13" xfId="0" builtinId="53" customBuiltin="true"/>
    <cellStyle name="Обычный 2 3 4 2 14" xfId="0" builtinId="53" customBuiltin="true"/>
    <cellStyle name="Обычный 2 3 4 2 15" xfId="0" builtinId="53" customBuiltin="true"/>
    <cellStyle name="Обычный 2 3 4 2 16" xfId="0" builtinId="53" customBuiltin="true"/>
    <cellStyle name="Обычный 2 3 4 2 17" xfId="0" builtinId="53" customBuiltin="true"/>
    <cellStyle name="Обычный 2 3 4 2 18" xfId="0" builtinId="53" customBuiltin="true"/>
    <cellStyle name="Обычный 2 3 4 2 19" xfId="0" builtinId="53" customBuiltin="true"/>
    <cellStyle name="Обычный 2 3 4 2 2" xfId="0" builtinId="53" customBuiltin="true"/>
    <cellStyle name="Обычный 2 3 4 2 2 10" xfId="0" builtinId="53" customBuiltin="true"/>
    <cellStyle name="Обычный 2 3 4 2 2 11" xfId="0" builtinId="53" customBuiltin="true"/>
    <cellStyle name="Обычный 2 3 4 2 2 12" xfId="0" builtinId="53" customBuiltin="true"/>
    <cellStyle name="Обычный 2 3 4 2 2 13" xfId="0" builtinId="53" customBuiltin="true"/>
    <cellStyle name="Обычный 2 3 4 2 2 14" xfId="0" builtinId="53" customBuiltin="true"/>
    <cellStyle name="Обычный 2 3 4 2 2 15" xfId="0" builtinId="53" customBuiltin="true"/>
    <cellStyle name="Обычный 2 3 4 2 2 16" xfId="0" builtinId="53" customBuiltin="true"/>
    <cellStyle name="Обычный 2 3 4 2 2 17" xfId="0" builtinId="53" customBuiltin="true"/>
    <cellStyle name="Обычный 2 3 4 2 2 2" xfId="0" builtinId="53" customBuiltin="true"/>
    <cellStyle name="Обычный 2 3 4 2 2 2 10" xfId="0" builtinId="53" customBuiltin="true"/>
    <cellStyle name="Обычный 2 3 4 2 2 2 11" xfId="0" builtinId="53" customBuiltin="true"/>
    <cellStyle name="Обычный 2 3 4 2 2 2 12" xfId="0" builtinId="53" customBuiltin="true"/>
    <cellStyle name="Обычный 2 3 4 2 2 2 13" xfId="0" builtinId="53" customBuiltin="true"/>
    <cellStyle name="Обычный 2 3 4 2 2 2 14" xfId="0" builtinId="53" customBuiltin="true"/>
    <cellStyle name="Обычный 2 3 4 2 2 2 15" xfId="0" builtinId="53" customBuiltin="true"/>
    <cellStyle name="Обычный 2 3 4 2 2 2 16" xfId="0" builtinId="53" customBuiltin="true"/>
    <cellStyle name="Обычный 2 3 4 2 2 2 2" xfId="0" builtinId="53" customBuiltin="true"/>
    <cellStyle name="Обычный 2 3 4 2 2 2 2 10" xfId="0" builtinId="53" customBuiltin="true"/>
    <cellStyle name="Обычный 2 3 4 2 2 2 2 11" xfId="0" builtinId="53" customBuiltin="true"/>
    <cellStyle name="Обычный 2 3 4 2 2 2 2 12" xfId="0" builtinId="53" customBuiltin="true"/>
    <cellStyle name="Обычный 2 3 4 2 2 2 2 13" xfId="0" builtinId="53" customBuiltin="true"/>
    <cellStyle name="Обычный 2 3 4 2 2 2 2 14" xfId="0" builtinId="53" customBuiltin="true"/>
    <cellStyle name="Обычный 2 3 4 2 2 2 2 15" xfId="0" builtinId="53" customBuiltin="true"/>
    <cellStyle name="Обычный 2 3 4 2 2 2 2 2" xfId="0" builtinId="53" customBuiltin="true"/>
    <cellStyle name="Обычный 2 3 4 2 2 2 2 2 10" xfId="0" builtinId="53" customBuiltin="true"/>
    <cellStyle name="Обычный 2 3 4 2 2 2 2 2 11" xfId="0" builtinId="53" customBuiltin="true"/>
    <cellStyle name="Обычный 2 3 4 2 2 2 2 2 12" xfId="0" builtinId="53" customBuiltin="true"/>
    <cellStyle name="Обычный 2 3 4 2 2 2 2 2 13" xfId="0" builtinId="53" customBuiltin="true"/>
    <cellStyle name="Обычный 2 3 4 2 2 2 2 2 2" xfId="0" builtinId="53" customBuiltin="true"/>
    <cellStyle name="Обычный 2 3 4 2 2 2 2 2 2 10" xfId="0" builtinId="53" customBuiltin="true"/>
    <cellStyle name="Обычный 2 3 4 2 2 2 2 2 2 2" xfId="0" builtinId="53" customBuiltin="true"/>
    <cellStyle name="Обычный 2 3 4 2 2 2 2 2 2 3" xfId="0" builtinId="53" customBuiltin="true"/>
    <cellStyle name="Обычный 2 3 4 2 2 2 2 2 2 4" xfId="0" builtinId="53" customBuiltin="true"/>
    <cellStyle name="Обычный 2 3 4 2 2 2 2 2 2 5" xfId="0" builtinId="53" customBuiltin="true"/>
    <cellStyle name="Обычный 2 3 4 2 2 2 2 2 2 6" xfId="0" builtinId="53" customBuiltin="true"/>
    <cellStyle name="Обычный 2 3 4 2 2 2 2 2 2 7" xfId="0" builtinId="53" customBuiltin="true"/>
    <cellStyle name="Обычный 2 3 4 2 2 2 2 2 2 8" xfId="0" builtinId="53" customBuiltin="true"/>
    <cellStyle name="Обычный 2 3 4 2 2 2 2 2 2 9" xfId="0" builtinId="53" customBuiltin="true"/>
    <cellStyle name="Обычный 2 3 4 2 2 2 2 2 3" xfId="0" builtinId="53" customBuiltin="true"/>
    <cellStyle name="Обычный 2 3 4 2 2 2 2 2 3 10" xfId="0" builtinId="53" customBuiltin="true"/>
    <cellStyle name="Обычный 2 3 4 2 2 2 2 2 3 2" xfId="0" builtinId="53" customBuiltin="true"/>
    <cellStyle name="Обычный 2 3 4 2 2 2 2 2 3 3" xfId="0" builtinId="53" customBuiltin="true"/>
    <cellStyle name="Обычный 2 3 4 2 2 2 2 2 3 4" xfId="0" builtinId="53" customBuiltin="true"/>
    <cellStyle name="Обычный 2 3 4 2 2 2 2 2 3 5" xfId="0" builtinId="53" customBuiltin="true"/>
    <cellStyle name="Обычный 2 3 4 2 2 2 2 2 3 6" xfId="0" builtinId="53" customBuiltin="true"/>
    <cellStyle name="Обычный 2 3 4 2 2 2 2 2 3 7" xfId="0" builtinId="53" customBuiltin="true"/>
    <cellStyle name="Обычный 2 3 4 2 2 2 2 2 3 8" xfId="0" builtinId="53" customBuiltin="true"/>
    <cellStyle name="Обычный 2 3 4 2 2 2 2 2 3 9" xfId="0" builtinId="53" customBuiltin="true"/>
    <cellStyle name="Обычный 2 3 4 2 2 2 2 2 4" xfId="0" builtinId="53" customBuiltin="true"/>
    <cellStyle name="Обычный 2 3 4 2 2 2 2 2 5" xfId="0" builtinId="53" customBuiltin="true"/>
    <cellStyle name="Обычный 2 3 4 2 2 2 2 2 6" xfId="0" builtinId="53" customBuiltin="true"/>
    <cellStyle name="Обычный 2 3 4 2 2 2 2 2 7" xfId="0" builtinId="53" customBuiltin="true"/>
    <cellStyle name="Обычный 2 3 4 2 2 2 2 2 8" xfId="0" builtinId="53" customBuiltin="true"/>
    <cellStyle name="Обычный 2 3 4 2 2 2 2 2 9" xfId="0" builtinId="53" customBuiltin="true"/>
    <cellStyle name="Обычный 2 3 4 2 2 2 2 3" xfId="0" builtinId="53" customBuiltin="true"/>
    <cellStyle name="Обычный 2 3 4 2 2 2 2 3 10" xfId="0" builtinId="53" customBuiltin="true"/>
    <cellStyle name="Обычный 2 3 4 2 2 2 2 3 11" xfId="0" builtinId="53" customBuiltin="true"/>
    <cellStyle name="Обычный 2 3 4 2 2 2 2 3 12" xfId="0" builtinId="53" customBuiltin="true"/>
    <cellStyle name="Обычный 2 3 4 2 2 2 2 3 13" xfId="0" builtinId="53" customBuiltin="true"/>
    <cellStyle name="Обычный 2 3 4 2 2 2 2 3 2" xfId="0" builtinId="53" customBuiltin="true"/>
    <cellStyle name="Обычный 2 3 4 2 2 2 2 3 2 10" xfId="0" builtinId="53" customBuiltin="true"/>
    <cellStyle name="Обычный 2 3 4 2 2 2 2 3 2 2" xfId="0" builtinId="53" customBuiltin="true"/>
    <cellStyle name="Обычный 2 3 4 2 2 2 2 3 2 3" xfId="0" builtinId="53" customBuiltin="true"/>
    <cellStyle name="Обычный 2 3 4 2 2 2 2 3 2 4" xfId="0" builtinId="53" customBuiltin="true"/>
    <cellStyle name="Обычный 2 3 4 2 2 2 2 3 2 5" xfId="0" builtinId="53" customBuiltin="true"/>
    <cellStyle name="Обычный 2 3 4 2 2 2 2 3 2 6" xfId="0" builtinId="53" customBuiltin="true"/>
    <cellStyle name="Обычный 2 3 4 2 2 2 2 3 2 7" xfId="0" builtinId="53" customBuiltin="true"/>
    <cellStyle name="Обычный 2 3 4 2 2 2 2 3 2 8" xfId="0" builtinId="53" customBuiltin="true"/>
    <cellStyle name="Обычный 2 3 4 2 2 2 2 3 2 9" xfId="0" builtinId="53" customBuiltin="true"/>
    <cellStyle name="Обычный 2 3 4 2 2 2 2 3 3" xfId="0" builtinId="53" customBuiltin="true"/>
    <cellStyle name="Обычный 2 3 4 2 2 2 2 3 3 10" xfId="0" builtinId="53" customBuiltin="true"/>
    <cellStyle name="Обычный 2 3 4 2 2 2 2 3 3 2" xfId="0" builtinId="53" customBuiltin="true"/>
    <cellStyle name="Обычный 2 3 4 2 2 2 2 3 3 3" xfId="0" builtinId="53" customBuiltin="true"/>
    <cellStyle name="Обычный 2 3 4 2 2 2 2 3 3 4" xfId="0" builtinId="53" customBuiltin="true"/>
    <cellStyle name="Обычный 2 3 4 2 2 2 2 3 3 5" xfId="0" builtinId="53" customBuiltin="true"/>
    <cellStyle name="Обычный 2 3 4 2 2 2 2 3 3 6" xfId="0" builtinId="53" customBuiltin="true"/>
    <cellStyle name="Обычный 2 3 4 2 2 2 2 3 3 7" xfId="0" builtinId="53" customBuiltin="true"/>
    <cellStyle name="Обычный 2 3 4 2 2 2 2 3 3 8" xfId="0" builtinId="53" customBuiltin="true"/>
    <cellStyle name="Обычный 2 3 4 2 2 2 2 3 3 9" xfId="0" builtinId="53" customBuiltin="true"/>
    <cellStyle name="Обычный 2 3 4 2 2 2 2 3 4" xfId="0" builtinId="53" customBuiltin="true"/>
    <cellStyle name="Обычный 2 3 4 2 2 2 2 3 5" xfId="0" builtinId="53" customBuiltin="true"/>
    <cellStyle name="Обычный 2 3 4 2 2 2 2 3 6" xfId="0" builtinId="53" customBuiltin="true"/>
    <cellStyle name="Обычный 2 3 4 2 2 2 2 3 7" xfId="0" builtinId="53" customBuiltin="true"/>
    <cellStyle name="Обычный 2 3 4 2 2 2 2 3 8" xfId="0" builtinId="53" customBuiltin="true"/>
    <cellStyle name="Обычный 2 3 4 2 2 2 2 3 9" xfId="0" builtinId="53" customBuiltin="true"/>
    <cellStyle name="Обычный 2 3 4 2 2 2 2 4" xfId="0" builtinId="53" customBuiltin="true"/>
    <cellStyle name="Обычный 2 3 4 2 2 2 2 4 10" xfId="0" builtinId="53" customBuiltin="true"/>
    <cellStyle name="Обычный 2 3 4 2 2 2 2 4 2" xfId="0" builtinId="53" customBuiltin="true"/>
    <cellStyle name="Обычный 2 3 4 2 2 2 2 4 3" xfId="0" builtinId="53" customBuiltin="true"/>
    <cellStyle name="Обычный 2 3 4 2 2 2 2 4 4" xfId="0" builtinId="53" customBuiltin="true"/>
    <cellStyle name="Обычный 2 3 4 2 2 2 2 4 5" xfId="0" builtinId="53" customBuiltin="true"/>
    <cellStyle name="Обычный 2 3 4 2 2 2 2 4 6" xfId="0" builtinId="53" customBuiltin="true"/>
    <cellStyle name="Обычный 2 3 4 2 2 2 2 4 7" xfId="0" builtinId="53" customBuiltin="true"/>
    <cellStyle name="Обычный 2 3 4 2 2 2 2 4 8" xfId="0" builtinId="53" customBuiltin="true"/>
    <cellStyle name="Обычный 2 3 4 2 2 2 2 4 9" xfId="0" builtinId="53" customBuiltin="true"/>
    <cellStyle name="Обычный 2 3 4 2 2 2 2 5" xfId="0" builtinId="53" customBuiltin="true"/>
    <cellStyle name="Обычный 2 3 4 2 2 2 2 5 10" xfId="0" builtinId="53" customBuiltin="true"/>
    <cellStyle name="Обычный 2 3 4 2 2 2 2 5 2" xfId="0" builtinId="53" customBuiltin="true"/>
    <cellStyle name="Обычный 2 3 4 2 2 2 2 5 3" xfId="0" builtinId="53" customBuiltin="true"/>
    <cellStyle name="Обычный 2 3 4 2 2 2 2 5 4" xfId="0" builtinId="53" customBuiltin="true"/>
    <cellStyle name="Обычный 2 3 4 2 2 2 2 5 5" xfId="0" builtinId="53" customBuiltin="true"/>
    <cellStyle name="Обычный 2 3 4 2 2 2 2 5 6" xfId="0" builtinId="53" customBuiltin="true"/>
    <cellStyle name="Обычный 2 3 4 2 2 2 2 5 7" xfId="0" builtinId="53" customBuiltin="true"/>
    <cellStyle name="Обычный 2 3 4 2 2 2 2 5 8" xfId="0" builtinId="53" customBuiltin="true"/>
    <cellStyle name="Обычный 2 3 4 2 2 2 2 5 9" xfId="0" builtinId="53" customBuiltin="true"/>
    <cellStyle name="Обычный 2 3 4 2 2 2 2 6" xfId="0" builtinId="53" customBuiltin="true"/>
    <cellStyle name="Обычный 2 3 4 2 2 2 2 7" xfId="0" builtinId="53" customBuiltin="true"/>
    <cellStyle name="Обычный 2 3 4 2 2 2 2 8" xfId="0" builtinId="53" customBuiltin="true"/>
    <cellStyle name="Обычный 2 3 4 2 2 2 2 9" xfId="0" builtinId="53" customBuiltin="true"/>
    <cellStyle name="Обычный 2 3 4 2 2 2 3" xfId="0" builtinId="53" customBuiltin="true"/>
    <cellStyle name="Обычный 2 3 4 2 2 2 3 10" xfId="0" builtinId="53" customBuiltin="true"/>
    <cellStyle name="Обычный 2 3 4 2 2 2 3 11" xfId="0" builtinId="53" customBuiltin="true"/>
    <cellStyle name="Обычный 2 3 4 2 2 2 3 12" xfId="0" builtinId="53" customBuiltin="true"/>
    <cellStyle name="Обычный 2 3 4 2 2 2 3 13" xfId="0" builtinId="53" customBuiltin="true"/>
    <cellStyle name="Обычный 2 3 4 2 2 2 3 2" xfId="0" builtinId="53" customBuiltin="true"/>
    <cellStyle name="Обычный 2 3 4 2 2 2 3 2 10" xfId="0" builtinId="53" customBuiltin="true"/>
    <cellStyle name="Обычный 2 3 4 2 2 2 3 2 2" xfId="0" builtinId="53" customBuiltin="true"/>
    <cellStyle name="Обычный 2 3 4 2 2 2 3 2 3" xfId="0" builtinId="53" customBuiltin="true"/>
    <cellStyle name="Обычный 2 3 4 2 2 2 3 2 4" xfId="0" builtinId="53" customBuiltin="true"/>
    <cellStyle name="Обычный 2 3 4 2 2 2 3 2 5" xfId="0" builtinId="53" customBuiltin="true"/>
    <cellStyle name="Обычный 2 3 4 2 2 2 3 2 6" xfId="0" builtinId="53" customBuiltin="true"/>
    <cellStyle name="Обычный 2 3 4 2 2 2 3 2 7" xfId="0" builtinId="53" customBuiltin="true"/>
    <cellStyle name="Обычный 2 3 4 2 2 2 3 2 8" xfId="0" builtinId="53" customBuiltin="true"/>
    <cellStyle name="Обычный 2 3 4 2 2 2 3 2 9" xfId="0" builtinId="53" customBuiltin="true"/>
    <cellStyle name="Обычный 2 3 4 2 2 2 3 3" xfId="0" builtinId="53" customBuiltin="true"/>
    <cellStyle name="Обычный 2 3 4 2 2 2 3 3 10" xfId="0" builtinId="53" customBuiltin="true"/>
    <cellStyle name="Обычный 2 3 4 2 2 2 3 3 2" xfId="0" builtinId="53" customBuiltin="true"/>
    <cellStyle name="Обычный 2 3 4 2 2 2 3 3 3" xfId="0" builtinId="53" customBuiltin="true"/>
    <cellStyle name="Обычный 2 3 4 2 2 2 3 3 4" xfId="0" builtinId="53" customBuiltin="true"/>
    <cellStyle name="Обычный 2 3 4 2 2 2 3 3 5" xfId="0" builtinId="53" customBuiltin="true"/>
    <cellStyle name="Обычный 2 3 4 2 2 2 3 3 6" xfId="0" builtinId="53" customBuiltin="true"/>
    <cellStyle name="Обычный 2 3 4 2 2 2 3 3 7" xfId="0" builtinId="53" customBuiltin="true"/>
    <cellStyle name="Обычный 2 3 4 2 2 2 3 3 8" xfId="0" builtinId="53" customBuiltin="true"/>
    <cellStyle name="Обычный 2 3 4 2 2 2 3 3 9" xfId="0" builtinId="53" customBuiltin="true"/>
    <cellStyle name="Обычный 2 3 4 2 2 2 3 4" xfId="0" builtinId="53" customBuiltin="true"/>
    <cellStyle name="Обычный 2 3 4 2 2 2 3 5" xfId="0" builtinId="53" customBuiltin="true"/>
    <cellStyle name="Обычный 2 3 4 2 2 2 3 6" xfId="0" builtinId="53" customBuiltin="true"/>
    <cellStyle name="Обычный 2 3 4 2 2 2 3 7" xfId="0" builtinId="53" customBuiltin="true"/>
    <cellStyle name="Обычный 2 3 4 2 2 2 3 8" xfId="0" builtinId="53" customBuiltin="true"/>
    <cellStyle name="Обычный 2 3 4 2 2 2 3 9" xfId="0" builtinId="53" customBuiltin="true"/>
    <cellStyle name="Обычный 2 3 4 2 2 2 4" xfId="0" builtinId="53" customBuiltin="true"/>
    <cellStyle name="Обычный 2 3 4 2 2 2 4 10" xfId="0" builtinId="53" customBuiltin="true"/>
    <cellStyle name="Обычный 2 3 4 2 2 2 4 11" xfId="0" builtinId="53" customBuiltin="true"/>
    <cellStyle name="Обычный 2 3 4 2 2 2 4 12" xfId="0" builtinId="53" customBuiltin="true"/>
    <cellStyle name="Обычный 2 3 4 2 2 2 4 13" xfId="0" builtinId="53" customBuiltin="true"/>
    <cellStyle name="Обычный 2 3 4 2 2 2 4 2" xfId="0" builtinId="53" customBuiltin="true"/>
    <cellStyle name="Обычный 2 3 4 2 2 2 4 2 10" xfId="0" builtinId="53" customBuiltin="true"/>
    <cellStyle name="Обычный 2 3 4 2 2 2 4 2 2" xfId="0" builtinId="53" customBuiltin="true"/>
    <cellStyle name="Обычный 2 3 4 2 2 2 4 2 3" xfId="0" builtinId="53" customBuiltin="true"/>
    <cellStyle name="Обычный 2 3 4 2 2 2 4 2 4" xfId="0" builtinId="53" customBuiltin="true"/>
    <cellStyle name="Обычный 2 3 4 2 2 2 4 2 5" xfId="0" builtinId="53" customBuiltin="true"/>
    <cellStyle name="Обычный 2 3 4 2 2 2 4 2 6" xfId="0" builtinId="53" customBuiltin="true"/>
    <cellStyle name="Обычный 2 3 4 2 2 2 4 2 7" xfId="0" builtinId="53" customBuiltin="true"/>
    <cellStyle name="Обычный 2 3 4 2 2 2 4 2 8" xfId="0" builtinId="53" customBuiltin="true"/>
    <cellStyle name="Обычный 2 3 4 2 2 2 4 2 9" xfId="0" builtinId="53" customBuiltin="true"/>
    <cellStyle name="Обычный 2 3 4 2 2 2 4 3" xfId="0" builtinId="53" customBuiltin="true"/>
    <cellStyle name="Обычный 2 3 4 2 2 2 4 3 10" xfId="0" builtinId="53" customBuiltin="true"/>
    <cellStyle name="Обычный 2 3 4 2 2 2 4 3 2" xfId="0" builtinId="53" customBuiltin="true"/>
    <cellStyle name="Обычный 2 3 4 2 2 2 4 3 3" xfId="0" builtinId="53" customBuiltin="true"/>
    <cellStyle name="Обычный 2 3 4 2 2 2 4 3 4" xfId="0" builtinId="53" customBuiltin="true"/>
    <cellStyle name="Обычный 2 3 4 2 2 2 4 3 5" xfId="0" builtinId="53" customBuiltin="true"/>
    <cellStyle name="Обычный 2 3 4 2 2 2 4 3 6" xfId="0" builtinId="53" customBuiltin="true"/>
    <cellStyle name="Обычный 2 3 4 2 2 2 4 3 7" xfId="0" builtinId="53" customBuiltin="true"/>
    <cellStyle name="Обычный 2 3 4 2 2 2 4 3 8" xfId="0" builtinId="53" customBuiltin="true"/>
    <cellStyle name="Обычный 2 3 4 2 2 2 4 3 9" xfId="0" builtinId="53" customBuiltin="true"/>
    <cellStyle name="Обычный 2 3 4 2 2 2 4 4" xfId="0" builtinId="53" customBuiltin="true"/>
    <cellStyle name="Обычный 2 3 4 2 2 2 4 5" xfId="0" builtinId="53" customBuiltin="true"/>
    <cellStyle name="Обычный 2 3 4 2 2 2 4 6" xfId="0" builtinId="53" customBuiltin="true"/>
    <cellStyle name="Обычный 2 3 4 2 2 2 4 7" xfId="0" builtinId="53" customBuiltin="true"/>
    <cellStyle name="Обычный 2 3 4 2 2 2 4 8" xfId="0" builtinId="53" customBuiltin="true"/>
    <cellStyle name="Обычный 2 3 4 2 2 2 4 9" xfId="0" builtinId="53" customBuiltin="true"/>
    <cellStyle name="Обычный 2 3 4 2 2 2 5" xfId="0" builtinId="53" customBuiltin="true"/>
    <cellStyle name="Обычный 2 3 4 2 2 2 5 10" xfId="0" builtinId="53" customBuiltin="true"/>
    <cellStyle name="Обычный 2 3 4 2 2 2 5 2" xfId="0" builtinId="53" customBuiltin="true"/>
    <cellStyle name="Обычный 2 3 4 2 2 2 5 3" xfId="0" builtinId="53" customBuiltin="true"/>
    <cellStyle name="Обычный 2 3 4 2 2 2 5 4" xfId="0" builtinId="53" customBuiltin="true"/>
    <cellStyle name="Обычный 2 3 4 2 2 2 5 5" xfId="0" builtinId="53" customBuiltin="true"/>
    <cellStyle name="Обычный 2 3 4 2 2 2 5 6" xfId="0" builtinId="53" customBuiltin="true"/>
    <cellStyle name="Обычный 2 3 4 2 2 2 5 7" xfId="0" builtinId="53" customBuiltin="true"/>
    <cellStyle name="Обычный 2 3 4 2 2 2 5 8" xfId="0" builtinId="53" customBuiltin="true"/>
    <cellStyle name="Обычный 2 3 4 2 2 2 5 9" xfId="0" builtinId="53" customBuiltin="true"/>
    <cellStyle name="Обычный 2 3 4 2 2 2 6" xfId="0" builtinId="53" customBuiltin="true"/>
    <cellStyle name="Обычный 2 3 4 2 2 2 6 10" xfId="0" builtinId="53" customBuiltin="true"/>
    <cellStyle name="Обычный 2 3 4 2 2 2 6 2" xfId="0" builtinId="53" customBuiltin="true"/>
    <cellStyle name="Обычный 2 3 4 2 2 2 6 3" xfId="0" builtinId="53" customBuiltin="true"/>
    <cellStyle name="Обычный 2 3 4 2 2 2 6 4" xfId="0" builtinId="53" customBuiltin="true"/>
    <cellStyle name="Обычный 2 3 4 2 2 2 6 5" xfId="0" builtinId="53" customBuiltin="true"/>
    <cellStyle name="Обычный 2 3 4 2 2 2 6 6" xfId="0" builtinId="53" customBuiltin="true"/>
    <cellStyle name="Обычный 2 3 4 2 2 2 6 7" xfId="0" builtinId="53" customBuiltin="true"/>
    <cellStyle name="Обычный 2 3 4 2 2 2 6 8" xfId="0" builtinId="53" customBuiltin="true"/>
    <cellStyle name="Обычный 2 3 4 2 2 2 6 9" xfId="0" builtinId="53" customBuiltin="true"/>
    <cellStyle name="Обычный 2 3 4 2 2 2 7" xfId="0" builtinId="53" customBuiltin="true"/>
    <cellStyle name="Обычный 2 3 4 2 2 2 8" xfId="0" builtinId="53" customBuiltin="true"/>
    <cellStyle name="Обычный 2 3 4 2 2 2 9" xfId="0" builtinId="53" customBuiltin="true"/>
    <cellStyle name="Обычный 2 3 4 2 2 3" xfId="0" builtinId="53" customBuiltin="true"/>
    <cellStyle name="Обычный 2 3 4 2 2 3 10" xfId="0" builtinId="53" customBuiltin="true"/>
    <cellStyle name="Обычный 2 3 4 2 2 3 11" xfId="0" builtinId="53" customBuiltin="true"/>
    <cellStyle name="Обычный 2 3 4 2 2 3 12" xfId="0" builtinId="53" customBuiltin="true"/>
    <cellStyle name="Обычный 2 3 4 2 2 3 13" xfId="0" builtinId="53" customBuiltin="true"/>
    <cellStyle name="Обычный 2 3 4 2 2 3 14" xfId="0" builtinId="53" customBuiltin="true"/>
    <cellStyle name="Обычный 2 3 4 2 2 3 15" xfId="0" builtinId="53" customBuiltin="true"/>
    <cellStyle name="Обычный 2 3 4 2 2 3 2" xfId="0" builtinId="53" customBuiltin="true"/>
    <cellStyle name="Обычный 2 3 4 2 2 3 2 10" xfId="0" builtinId="53" customBuiltin="true"/>
    <cellStyle name="Обычный 2 3 4 2 2 3 2 11" xfId="0" builtinId="53" customBuiltin="true"/>
    <cellStyle name="Обычный 2 3 4 2 2 3 2 12" xfId="0" builtinId="53" customBuiltin="true"/>
    <cellStyle name="Обычный 2 3 4 2 2 3 2 13" xfId="0" builtinId="53" customBuiltin="true"/>
    <cellStyle name="Обычный 2 3 4 2 2 3 2 2" xfId="0" builtinId="53" customBuiltin="true"/>
    <cellStyle name="Обычный 2 3 4 2 2 3 2 2 10" xfId="0" builtinId="53" customBuiltin="true"/>
    <cellStyle name="Обычный 2 3 4 2 2 3 2 2 2" xfId="0" builtinId="53" customBuiltin="true"/>
    <cellStyle name="Обычный 2 3 4 2 2 3 2 2 3" xfId="0" builtinId="53" customBuiltin="true"/>
    <cellStyle name="Обычный 2 3 4 2 2 3 2 2 4" xfId="0" builtinId="53" customBuiltin="true"/>
    <cellStyle name="Обычный 2 3 4 2 2 3 2 2 5" xfId="0" builtinId="53" customBuiltin="true"/>
    <cellStyle name="Обычный 2 3 4 2 2 3 2 2 6" xfId="0" builtinId="53" customBuiltin="true"/>
    <cellStyle name="Обычный 2 3 4 2 2 3 2 2 7" xfId="0" builtinId="53" customBuiltin="true"/>
    <cellStyle name="Обычный 2 3 4 2 2 3 2 2 8" xfId="0" builtinId="53" customBuiltin="true"/>
    <cellStyle name="Обычный 2 3 4 2 2 3 2 2 9" xfId="0" builtinId="53" customBuiltin="true"/>
    <cellStyle name="Обычный 2 3 4 2 2 3 2 3" xfId="0" builtinId="53" customBuiltin="true"/>
    <cellStyle name="Обычный 2 3 4 2 2 3 2 3 10" xfId="0" builtinId="53" customBuiltin="true"/>
    <cellStyle name="Обычный 2 3 4 2 2 3 2 3 2" xfId="0" builtinId="53" customBuiltin="true"/>
    <cellStyle name="Обычный 2 3 4 2 2 3 2 3 3" xfId="0" builtinId="53" customBuiltin="true"/>
    <cellStyle name="Обычный 2 3 4 2 2 3 2 3 4" xfId="0" builtinId="53" customBuiltin="true"/>
    <cellStyle name="Обычный 2 3 4 2 2 3 2 3 5" xfId="0" builtinId="53" customBuiltin="true"/>
    <cellStyle name="Обычный 2 3 4 2 2 3 2 3 6" xfId="0" builtinId="53" customBuiltin="true"/>
    <cellStyle name="Обычный 2 3 4 2 2 3 2 3 7" xfId="0" builtinId="53" customBuiltin="true"/>
    <cellStyle name="Обычный 2 3 4 2 2 3 2 3 8" xfId="0" builtinId="53" customBuiltin="true"/>
    <cellStyle name="Обычный 2 3 4 2 2 3 2 3 9" xfId="0" builtinId="53" customBuiltin="true"/>
    <cellStyle name="Обычный 2 3 4 2 2 3 2 4" xfId="0" builtinId="53" customBuiltin="true"/>
    <cellStyle name="Обычный 2 3 4 2 2 3 2 5" xfId="0" builtinId="53" customBuiltin="true"/>
    <cellStyle name="Обычный 2 3 4 2 2 3 2 6" xfId="0" builtinId="53" customBuiltin="true"/>
    <cellStyle name="Обычный 2 3 4 2 2 3 2 7" xfId="0" builtinId="53" customBuiltin="true"/>
    <cellStyle name="Обычный 2 3 4 2 2 3 2 8" xfId="0" builtinId="53" customBuiltin="true"/>
    <cellStyle name="Обычный 2 3 4 2 2 3 2 9" xfId="0" builtinId="53" customBuiltin="true"/>
    <cellStyle name="Обычный 2 3 4 2 2 3 3" xfId="0" builtinId="53" customBuiltin="true"/>
    <cellStyle name="Обычный 2 3 4 2 2 3 3 10" xfId="0" builtinId="53" customBuiltin="true"/>
    <cellStyle name="Обычный 2 3 4 2 2 3 3 11" xfId="0" builtinId="53" customBuiltin="true"/>
    <cellStyle name="Обычный 2 3 4 2 2 3 3 12" xfId="0" builtinId="53" customBuiltin="true"/>
    <cellStyle name="Обычный 2 3 4 2 2 3 3 13" xfId="0" builtinId="53" customBuiltin="true"/>
    <cellStyle name="Обычный 2 3 4 2 2 3 3 2" xfId="0" builtinId="53" customBuiltin="true"/>
    <cellStyle name="Обычный 2 3 4 2 2 3 3 2 10" xfId="0" builtinId="53" customBuiltin="true"/>
    <cellStyle name="Обычный 2 3 4 2 2 3 3 2 2" xfId="0" builtinId="53" customBuiltin="true"/>
    <cellStyle name="Обычный 2 3 4 2 2 3 3 2 3" xfId="0" builtinId="53" customBuiltin="true"/>
    <cellStyle name="Обычный 2 3 4 2 2 3 3 2 4" xfId="0" builtinId="53" customBuiltin="true"/>
    <cellStyle name="Обычный 2 3 4 2 2 3 3 2 5" xfId="0" builtinId="53" customBuiltin="true"/>
    <cellStyle name="Обычный 2 3 4 2 2 3 3 2 6" xfId="0" builtinId="53" customBuiltin="true"/>
    <cellStyle name="Обычный 2 3 4 2 2 3 3 2 7" xfId="0" builtinId="53" customBuiltin="true"/>
    <cellStyle name="Обычный 2 3 4 2 2 3 3 2 8" xfId="0" builtinId="53" customBuiltin="true"/>
    <cellStyle name="Обычный 2 3 4 2 2 3 3 2 9" xfId="0" builtinId="53" customBuiltin="true"/>
    <cellStyle name="Обычный 2 3 4 2 2 3 3 3" xfId="0" builtinId="53" customBuiltin="true"/>
    <cellStyle name="Обычный 2 3 4 2 2 3 3 3 10" xfId="0" builtinId="53" customBuiltin="true"/>
    <cellStyle name="Обычный 2 3 4 2 2 3 3 3 2" xfId="0" builtinId="53" customBuiltin="true"/>
    <cellStyle name="Обычный 2 3 4 2 2 3 3 3 3" xfId="0" builtinId="53" customBuiltin="true"/>
    <cellStyle name="Обычный 2 3 4 2 2 3 3 3 4" xfId="0" builtinId="53" customBuiltin="true"/>
    <cellStyle name="Обычный 2 3 4 2 2 3 3 3 5" xfId="0" builtinId="53" customBuiltin="true"/>
    <cellStyle name="Обычный 2 3 4 2 2 3 3 3 6" xfId="0" builtinId="53" customBuiltin="true"/>
    <cellStyle name="Обычный 2 3 4 2 2 3 3 3 7" xfId="0" builtinId="53" customBuiltin="true"/>
    <cellStyle name="Обычный 2 3 4 2 2 3 3 3 8" xfId="0" builtinId="53" customBuiltin="true"/>
    <cellStyle name="Обычный 2 3 4 2 2 3 3 3 9" xfId="0" builtinId="53" customBuiltin="true"/>
    <cellStyle name="Обычный 2 3 4 2 2 3 3 4" xfId="0" builtinId="53" customBuiltin="true"/>
    <cellStyle name="Обычный 2 3 4 2 2 3 3 5" xfId="0" builtinId="53" customBuiltin="true"/>
    <cellStyle name="Обычный 2 3 4 2 2 3 3 6" xfId="0" builtinId="53" customBuiltin="true"/>
    <cellStyle name="Обычный 2 3 4 2 2 3 3 7" xfId="0" builtinId="53" customBuiltin="true"/>
    <cellStyle name="Обычный 2 3 4 2 2 3 3 8" xfId="0" builtinId="53" customBuiltin="true"/>
    <cellStyle name="Обычный 2 3 4 2 2 3 3 9" xfId="0" builtinId="53" customBuiltin="true"/>
    <cellStyle name="Обычный 2 3 4 2 2 3 4" xfId="0" builtinId="53" customBuiltin="true"/>
    <cellStyle name="Обычный 2 3 4 2 2 3 4 10" xfId="0" builtinId="53" customBuiltin="true"/>
    <cellStyle name="Обычный 2 3 4 2 2 3 4 2" xfId="0" builtinId="53" customBuiltin="true"/>
    <cellStyle name="Обычный 2 3 4 2 2 3 4 3" xfId="0" builtinId="53" customBuiltin="true"/>
    <cellStyle name="Обычный 2 3 4 2 2 3 4 4" xfId="0" builtinId="53" customBuiltin="true"/>
    <cellStyle name="Обычный 2 3 4 2 2 3 4 5" xfId="0" builtinId="53" customBuiltin="true"/>
    <cellStyle name="Обычный 2 3 4 2 2 3 4 6" xfId="0" builtinId="53" customBuiltin="true"/>
    <cellStyle name="Обычный 2 3 4 2 2 3 4 7" xfId="0" builtinId="53" customBuiltin="true"/>
    <cellStyle name="Обычный 2 3 4 2 2 3 4 8" xfId="0" builtinId="53" customBuiltin="true"/>
    <cellStyle name="Обычный 2 3 4 2 2 3 4 9" xfId="0" builtinId="53" customBuiltin="true"/>
    <cellStyle name="Обычный 2 3 4 2 2 3 5" xfId="0" builtinId="53" customBuiltin="true"/>
    <cellStyle name="Обычный 2 3 4 2 2 3 5 10" xfId="0" builtinId="53" customBuiltin="true"/>
    <cellStyle name="Обычный 2 3 4 2 2 3 5 2" xfId="0" builtinId="53" customBuiltin="true"/>
    <cellStyle name="Обычный 2 3 4 2 2 3 5 3" xfId="0" builtinId="53" customBuiltin="true"/>
    <cellStyle name="Обычный 2 3 4 2 2 3 5 4" xfId="0" builtinId="53" customBuiltin="true"/>
    <cellStyle name="Обычный 2 3 4 2 2 3 5 5" xfId="0" builtinId="53" customBuiltin="true"/>
    <cellStyle name="Обычный 2 3 4 2 2 3 5 6" xfId="0" builtinId="53" customBuiltin="true"/>
    <cellStyle name="Обычный 2 3 4 2 2 3 5 7" xfId="0" builtinId="53" customBuiltin="true"/>
    <cellStyle name="Обычный 2 3 4 2 2 3 5 8" xfId="0" builtinId="53" customBuiltin="true"/>
    <cellStyle name="Обычный 2 3 4 2 2 3 5 9" xfId="0" builtinId="53" customBuiltin="true"/>
    <cellStyle name="Обычный 2 3 4 2 2 3 6" xfId="0" builtinId="53" customBuiltin="true"/>
    <cellStyle name="Обычный 2 3 4 2 2 3 7" xfId="0" builtinId="53" customBuiltin="true"/>
    <cellStyle name="Обычный 2 3 4 2 2 3 8" xfId="0" builtinId="53" customBuiltin="true"/>
    <cellStyle name="Обычный 2 3 4 2 2 3 9" xfId="0" builtinId="53" customBuiltin="true"/>
    <cellStyle name="Обычный 2 3 4 2 2 4" xfId="0" builtinId="53" customBuiltin="true"/>
    <cellStyle name="Обычный 2 3 4 2 2 4 10" xfId="0" builtinId="53" customBuiltin="true"/>
    <cellStyle name="Обычный 2 3 4 2 2 4 11" xfId="0" builtinId="53" customBuiltin="true"/>
    <cellStyle name="Обычный 2 3 4 2 2 4 12" xfId="0" builtinId="53" customBuiltin="true"/>
    <cellStyle name="Обычный 2 3 4 2 2 4 13" xfId="0" builtinId="53" customBuiltin="true"/>
    <cellStyle name="Обычный 2 3 4 2 2 4 2" xfId="0" builtinId="53" customBuiltin="true"/>
    <cellStyle name="Обычный 2 3 4 2 2 4 2 10" xfId="0" builtinId="53" customBuiltin="true"/>
    <cellStyle name="Обычный 2 3 4 2 2 4 2 2" xfId="0" builtinId="53" customBuiltin="true"/>
    <cellStyle name="Обычный 2 3 4 2 2 4 2 3" xfId="0" builtinId="53" customBuiltin="true"/>
    <cellStyle name="Обычный 2 3 4 2 2 4 2 4" xfId="0" builtinId="53" customBuiltin="true"/>
    <cellStyle name="Обычный 2 3 4 2 2 4 2 5" xfId="0" builtinId="53" customBuiltin="true"/>
    <cellStyle name="Обычный 2 3 4 2 2 4 2 6" xfId="0" builtinId="53" customBuiltin="true"/>
    <cellStyle name="Обычный 2 3 4 2 2 4 2 7" xfId="0" builtinId="53" customBuiltin="true"/>
    <cellStyle name="Обычный 2 3 4 2 2 4 2 8" xfId="0" builtinId="53" customBuiltin="true"/>
    <cellStyle name="Обычный 2 3 4 2 2 4 2 9" xfId="0" builtinId="53" customBuiltin="true"/>
    <cellStyle name="Обычный 2 3 4 2 2 4 3" xfId="0" builtinId="53" customBuiltin="true"/>
    <cellStyle name="Обычный 2 3 4 2 2 4 3 10" xfId="0" builtinId="53" customBuiltin="true"/>
    <cellStyle name="Обычный 2 3 4 2 2 4 3 2" xfId="0" builtinId="53" customBuiltin="true"/>
    <cellStyle name="Обычный 2 3 4 2 2 4 3 3" xfId="0" builtinId="53" customBuiltin="true"/>
    <cellStyle name="Обычный 2 3 4 2 2 4 3 4" xfId="0" builtinId="53" customBuiltin="true"/>
    <cellStyle name="Обычный 2 3 4 2 2 4 3 5" xfId="0" builtinId="53" customBuiltin="true"/>
    <cellStyle name="Обычный 2 3 4 2 2 4 3 6" xfId="0" builtinId="53" customBuiltin="true"/>
    <cellStyle name="Обычный 2 3 4 2 2 4 3 7" xfId="0" builtinId="53" customBuiltin="true"/>
    <cellStyle name="Обычный 2 3 4 2 2 4 3 8" xfId="0" builtinId="53" customBuiltin="true"/>
    <cellStyle name="Обычный 2 3 4 2 2 4 3 9" xfId="0" builtinId="53" customBuiltin="true"/>
    <cellStyle name="Обычный 2 3 4 2 2 4 4" xfId="0" builtinId="53" customBuiltin="true"/>
    <cellStyle name="Обычный 2 3 4 2 2 4 5" xfId="0" builtinId="53" customBuiltin="true"/>
    <cellStyle name="Обычный 2 3 4 2 2 4 6" xfId="0" builtinId="53" customBuiltin="true"/>
    <cellStyle name="Обычный 2 3 4 2 2 4 7" xfId="0" builtinId="53" customBuiltin="true"/>
    <cellStyle name="Обычный 2 3 4 2 2 4 8" xfId="0" builtinId="53" customBuiltin="true"/>
    <cellStyle name="Обычный 2 3 4 2 2 4 9" xfId="0" builtinId="53" customBuiltin="true"/>
    <cellStyle name="Обычный 2 3 4 2 2 5" xfId="0" builtinId="53" customBuiltin="true"/>
    <cellStyle name="Обычный 2 3 4 2 2 5 10" xfId="0" builtinId="53" customBuiltin="true"/>
    <cellStyle name="Обычный 2 3 4 2 2 5 11" xfId="0" builtinId="53" customBuiltin="true"/>
    <cellStyle name="Обычный 2 3 4 2 2 5 12" xfId="0" builtinId="53" customBuiltin="true"/>
    <cellStyle name="Обычный 2 3 4 2 2 5 13" xfId="0" builtinId="53" customBuiltin="true"/>
    <cellStyle name="Обычный 2 3 4 2 2 5 2" xfId="0" builtinId="53" customBuiltin="true"/>
    <cellStyle name="Обычный 2 3 4 2 2 5 2 10" xfId="0" builtinId="53" customBuiltin="true"/>
    <cellStyle name="Обычный 2 3 4 2 2 5 2 2" xfId="0" builtinId="53" customBuiltin="true"/>
    <cellStyle name="Обычный 2 3 4 2 2 5 2 3" xfId="0" builtinId="53" customBuiltin="true"/>
    <cellStyle name="Обычный 2 3 4 2 2 5 2 4" xfId="0" builtinId="53" customBuiltin="true"/>
    <cellStyle name="Обычный 2 3 4 2 2 5 2 5" xfId="0" builtinId="53" customBuiltin="true"/>
    <cellStyle name="Обычный 2 3 4 2 2 5 2 6" xfId="0" builtinId="53" customBuiltin="true"/>
    <cellStyle name="Обычный 2 3 4 2 2 5 2 7" xfId="0" builtinId="53" customBuiltin="true"/>
    <cellStyle name="Обычный 2 3 4 2 2 5 2 8" xfId="0" builtinId="53" customBuiltin="true"/>
    <cellStyle name="Обычный 2 3 4 2 2 5 2 9" xfId="0" builtinId="53" customBuiltin="true"/>
    <cellStyle name="Обычный 2 3 4 2 2 5 3" xfId="0" builtinId="53" customBuiltin="true"/>
    <cellStyle name="Обычный 2 3 4 2 2 5 3 10" xfId="0" builtinId="53" customBuiltin="true"/>
    <cellStyle name="Обычный 2 3 4 2 2 5 3 2" xfId="0" builtinId="53" customBuiltin="true"/>
    <cellStyle name="Обычный 2 3 4 2 2 5 3 3" xfId="0" builtinId="53" customBuiltin="true"/>
    <cellStyle name="Обычный 2 3 4 2 2 5 3 4" xfId="0" builtinId="53" customBuiltin="true"/>
    <cellStyle name="Обычный 2 3 4 2 2 5 3 5" xfId="0" builtinId="53" customBuiltin="true"/>
    <cellStyle name="Обычный 2 3 4 2 2 5 3 6" xfId="0" builtinId="53" customBuiltin="true"/>
    <cellStyle name="Обычный 2 3 4 2 2 5 3 7" xfId="0" builtinId="53" customBuiltin="true"/>
    <cellStyle name="Обычный 2 3 4 2 2 5 3 8" xfId="0" builtinId="53" customBuiltin="true"/>
    <cellStyle name="Обычный 2 3 4 2 2 5 3 9" xfId="0" builtinId="53" customBuiltin="true"/>
    <cellStyle name="Обычный 2 3 4 2 2 5 4" xfId="0" builtinId="53" customBuiltin="true"/>
    <cellStyle name="Обычный 2 3 4 2 2 5 5" xfId="0" builtinId="53" customBuiltin="true"/>
    <cellStyle name="Обычный 2 3 4 2 2 5 6" xfId="0" builtinId="53" customBuiltin="true"/>
    <cellStyle name="Обычный 2 3 4 2 2 5 7" xfId="0" builtinId="53" customBuiltin="true"/>
    <cellStyle name="Обычный 2 3 4 2 2 5 8" xfId="0" builtinId="53" customBuiltin="true"/>
    <cellStyle name="Обычный 2 3 4 2 2 5 9" xfId="0" builtinId="53" customBuiltin="true"/>
    <cellStyle name="Обычный 2 3 4 2 2 6" xfId="0" builtinId="53" customBuiltin="true"/>
    <cellStyle name="Обычный 2 3 4 2 2 6 10" xfId="0" builtinId="53" customBuiltin="true"/>
    <cellStyle name="Обычный 2 3 4 2 2 6 2" xfId="0" builtinId="53" customBuiltin="true"/>
    <cellStyle name="Обычный 2 3 4 2 2 6 3" xfId="0" builtinId="53" customBuiltin="true"/>
    <cellStyle name="Обычный 2 3 4 2 2 6 4" xfId="0" builtinId="53" customBuiltin="true"/>
    <cellStyle name="Обычный 2 3 4 2 2 6 5" xfId="0" builtinId="53" customBuiltin="true"/>
    <cellStyle name="Обычный 2 3 4 2 2 6 6" xfId="0" builtinId="53" customBuiltin="true"/>
    <cellStyle name="Обычный 2 3 4 2 2 6 7" xfId="0" builtinId="53" customBuiltin="true"/>
    <cellStyle name="Обычный 2 3 4 2 2 6 8" xfId="0" builtinId="53" customBuiltin="true"/>
    <cellStyle name="Обычный 2 3 4 2 2 6 9" xfId="0" builtinId="53" customBuiltin="true"/>
    <cellStyle name="Обычный 2 3 4 2 2 7" xfId="0" builtinId="53" customBuiltin="true"/>
    <cellStyle name="Обычный 2 3 4 2 2 7 10" xfId="0" builtinId="53" customBuiltin="true"/>
    <cellStyle name="Обычный 2 3 4 2 2 7 2" xfId="0" builtinId="53" customBuiltin="true"/>
    <cellStyle name="Обычный 2 3 4 2 2 7 3" xfId="0" builtinId="53" customBuiltin="true"/>
    <cellStyle name="Обычный 2 3 4 2 2 7 4" xfId="0" builtinId="53" customBuiltin="true"/>
    <cellStyle name="Обычный 2 3 4 2 2 7 5" xfId="0" builtinId="53" customBuiltin="true"/>
    <cellStyle name="Обычный 2 3 4 2 2 7 6" xfId="0" builtinId="53" customBuiltin="true"/>
    <cellStyle name="Обычный 2 3 4 2 2 7 7" xfId="0" builtinId="53" customBuiltin="true"/>
    <cellStyle name="Обычный 2 3 4 2 2 7 8" xfId="0" builtinId="53" customBuiltin="true"/>
    <cellStyle name="Обычный 2 3 4 2 2 7 9" xfId="0" builtinId="53" customBuiltin="true"/>
    <cellStyle name="Обычный 2 3 4 2 2 8" xfId="0" builtinId="53" customBuiltin="true"/>
    <cellStyle name="Обычный 2 3 4 2 2 9" xfId="0" builtinId="53" customBuiltin="true"/>
    <cellStyle name="Обычный 2 3 4 2 20" xfId="0" builtinId="53" customBuiltin="true"/>
    <cellStyle name="Обычный 2 3 4 2 21" xfId="0" builtinId="53" customBuiltin="true"/>
    <cellStyle name="Обычный 2 3 4 2 3" xfId="0" builtinId="53" customBuiltin="true"/>
    <cellStyle name="Обычный 2 3 4 2 3 10" xfId="0" builtinId="53" customBuiltin="true"/>
    <cellStyle name="Обычный 2 3 4 2 3 11" xfId="0" builtinId="53" customBuiltin="true"/>
    <cellStyle name="Обычный 2 3 4 2 3 12" xfId="0" builtinId="53" customBuiltin="true"/>
    <cellStyle name="Обычный 2 3 4 2 3 13" xfId="0" builtinId="53" customBuiltin="true"/>
    <cellStyle name="Обычный 2 3 4 2 3 14" xfId="0" builtinId="53" customBuiltin="true"/>
    <cellStyle name="Обычный 2 3 4 2 3 15" xfId="0" builtinId="53" customBuiltin="true"/>
    <cellStyle name="Обычный 2 3 4 2 3 16" xfId="0" builtinId="53" customBuiltin="true"/>
    <cellStyle name="Обычный 2 3 4 2 3 2" xfId="0" builtinId="53" customBuiltin="true"/>
    <cellStyle name="Обычный 2 3 4 2 3 2 10" xfId="0" builtinId="53" customBuiltin="true"/>
    <cellStyle name="Обычный 2 3 4 2 3 2 11" xfId="0" builtinId="53" customBuiltin="true"/>
    <cellStyle name="Обычный 2 3 4 2 3 2 12" xfId="0" builtinId="53" customBuiltin="true"/>
    <cellStyle name="Обычный 2 3 4 2 3 2 13" xfId="0" builtinId="53" customBuiltin="true"/>
    <cellStyle name="Обычный 2 3 4 2 3 2 14" xfId="0" builtinId="53" customBuiltin="true"/>
    <cellStyle name="Обычный 2 3 4 2 3 2 15" xfId="0" builtinId="53" customBuiltin="true"/>
    <cellStyle name="Обычный 2 3 4 2 3 2 2" xfId="0" builtinId="53" customBuiltin="true"/>
    <cellStyle name="Обычный 2 3 4 2 3 2 2 10" xfId="0" builtinId="53" customBuiltin="true"/>
    <cellStyle name="Обычный 2 3 4 2 3 2 2 11" xfId="0" builtinId="53" customBuiltin="true"/>
    <cellStyle name="Обычный 2 3 4 2 3 2 2 12" xfId="0" builtinId="53" customBuiltin="true"/>
    <cellStyle name="Обычный 2 3 4 2 3 2 2 13" xfId="0" builtinId="53" customBuiltin="true"/>
    <cellStyle name="Обычный 2 3 4 2 3 2 2 2" xfId="0" builtinId="53" customBuiltin="true"/>
    <cellStyle name="Обычный 2 3 4 2 3 2 2 2 10" xfId="0" builtinId="53" customBuiltin="true"/>
    <cellStyle name="Обычный 2 3 4 2 3 2 2 2 2" xfId="0" builtinId="53" customBuiltin="true"/>
    <cellStyle name="Обычный 2 3 4 2 3 2 2 2 3" xfId="0" builtinId="53" customBuiltin="true"/>
    <cellStyle name="Обычный 2 3 4 2 3 2 2 2 4" xfId="0" builtinId="53" customBuiltin="true"/>
    <cellStyle name="Обычный 2 3 4 2 3 2 2 2 5" xfId="0" builtinId="53" customBuiltin="true"/>
    <cellStyle name="Обычный 2 3 4 2 3 2 2 2 6" xfId="0" builtinId="53" customBuiltin="true"/>
    <cellStyle name="Обычный 2 3 4 2 3 2 2 2 7" xfId="0" builtinId="53" customBuiltin="true"/>
    <cellStyle name="Обычный 2 3 4 2 3 2 2 2 8" xfId="0" builtinId="53" customBuiltin="true"/>
    <cellStyle name="Обычный 2 3 4 2 3 2 2 2 9" xfId="0" builtinId="53" customBuiltin="true"/>
    <cellStyle name="Обычный 2 3 4 2 3 2 2 3" xfId="0" builtinId="53" customBuiltin="true"/>
    <cellStyle name="Обычный 2 3 4 2 3 2 2 3 10" xfId="0" builtinId="53" customBuiltin="true"/>
    <cellStyle name="Обычный 2 3 4 2 3 2 2 3 2" xfId="0" builtinId="53" customBuiltin="true"/>
    <cellStyle name="Обычный 2 3 4 2 3 2 2 3 3" xfId="0" builtinId="53" customBuiltin="true"/>
    <cellStyle name="Обычный 2 3 4 2 3 2 2 3 4" xfId="0" builtinId="53" customBuiltin="true"/>
    <cellStyle name="Обычный 2 3 4 2 3 2 2 3 5" xfId="0" builtinId="53" customBuiltin="true"/>
    <cellStyle name="Обычный 2 3 4 2 3 2 2 3 6" xfId="0" builtinId="53" customBuiltin="true"/>
    <cellStyle name="Обычный 2 3 4 2 3 2 2 3 7" xfId="0" builtinId="53" customBuiltin="true"/>
    <cellStyle name="Обычный 2 3 4 2 3 2 2 3 8" xfId="0" builtinId="53" customBuiltin="true"/>
    <cellStyle name="Обычный 2 3 4 2 3 2 2 3 9" xfId="0" builtinId="53" customBuiltin="true"/>
    <cellStyle name="Обычный 2 3 4 2 3 2 2 4" xfId="0" builtinId="53" customBuiltin="true"/>
    <cellStyle name="Обычный 2 3 4 2 3 2 2 5" xfId="0" builtinId="53" customBuiltin="true"/>
    <cellStyle name="Обычный 2 3 4 2 3 2 2 6" xfId="0" builtinId="53" customBuiltin="true"/>
    <cellStyle name="Обычный 2 3 4 2 3 2 2 7" xfId="0" builtinId="53" customBuiltin="true"/>
    <cellStyle name="Обычный 2 3 4 2 3 2 2 8" xfId="0" builtinId="53" customBuiltin="true"/>
    <cellStyle name="Обычный 2 3 4 2 3 2 2 9" xfId="0" builtinId="53" customBuiltin="true"/>
    <cellStyle name="Обычный 2 3 4 2 3 2 3" xfId="0" builtinId="53" customBuiltin="true"/>
    <cellStyle name="Обычный 2 3 4 2 3 2 3 10" xfId="0" builtinId="53" customBuiltin="true"/>
    <cellStyle name="Обычный 2 3 4 2 3 2 3 11" xfId="0" builtinId="53" customBuiltin="true"/>
    <cellStyle name="Обычный 2 3 4 2 3 2 3 12" xfId="0" builtinId="53" customBuiltin="true"/>
    <cellStyle name="Обычный 2 3 4 2 3 2 3 13" xfId="0" builtinId="53" customBuiltin="true"/>
    <cellStyle name="Обычный 2 3 4 2 3 2 3 2" xfId="0" builtinId="53" customBuiltin="true"/>
    <cellStyle name="Обычный 2 3 4 2 3 2 3 2 10" xfId="0" builtinId="53" customBuiltin="true"/>
    <cellStyle name="Обычный 2 3 4 2 3 2 3 2 2" xfId="0" builtinId="53" customBuiltin="true"/>
    <cellStyle name="Обычный 2 3 4 2 3 2 3 2 3" xfId="0" builtinId="53" customBuiltin="true"/>
    <cellStyle name="Обычный 2 3 4 2 3 2 3 2 4" xfId="0" builtinId="53" customBuiltin="true"/>
    <cellStyle name="Обычный 2 3 4 2 3 2 3 2 5" xfId="0" builtinId="53" customBuiltin="true"/>
    <cellStyle name="Обычный 2 3 4 2 3 2 3 2 6" xfId="0" builtinId="53" customBuiltin="true"/>
    <cellStyle name="Обычный 2 3 4 2 3 2 3 2 7" xfId="0" builtinId="53" customBuiltin="true"/>
    <cellStyle name="Обычный 2 3 4 2 3 2 3 2 8" xfId="0" builtinId="53" customBuiltin="true"/>
    <cellStyle name="Обычный 2 3 4 2 3 2 3 2 9" xfId="0" builtinId="53" customBuiltin="true"/>
    <cellStyle name="Обычный 2 3 4 2 3 2 3 3" xfId="0" builtinId="53" customBuiltin="true"/>
    <cellStyle name="Обычный 2 3 4 2 3 2 3 3 10" xfId="0" builtinId="53" customBuiltin="true"/>
    <cellStyle name="Обычный 2 3 4 2 3 2 3 3 2" xfId="0" builtinId="53" customBuiltin="true"/>
    <cellStyle name="Обычный 2 3 4 2 3 2 3 3 3" xfId="0" builtinId="53" customBuiltin="true"/>
    <cellStyle name="Обычный 2 3 4 2 3 2 3 3 4" xfId="0" builtinId="53" customBuiltin="true"/>
    <cellStyle name="Обычный 2 3 4 2 3 2 3 3 5" xfId="0" builtinId="53" customBuiltin="true"/>
    <cellStyle name="Обычный 2 3 4 2 3 2 3 3 6" xfId="0" builtinId="53" customBuiltin="true"/>
    <cellStyle name="Обычный 2 3 4 2 3 2 3 3 7" xfId="0" builtinId="53" customBuiltin="true"/>
    <cellStyle name="Обычный 2 3 4 2 3 2 3 3 8" xfId="0" builtinId="53" customBuiltin="true"/>
    <cellStyle name="Обычный 2 3 4 2 3 2 3 3 9" xfId="0" builtinId="53" customBuiltin="true"/>
    <cellStyle name="Обычный 2 3 4 2 3 2 3 4" xfId="0" builtinId="53" customBuiltin="true"/>
    <cellStyle name="Обычный 2 3 4 2 3 2 3 5" xfId="0" builtinId="53" customBuiltin="true"/>
    <cellStyle name="Обычный 2 3 4 2 3 2 3 6" xfId="0" builtinId="53" customBuiltin="true"/>
    <cellStyle name="Обычный 2 3 4 2 3 2 3 7" xfId="0" builtinId="53" customBuiltin="true"/>
    <cellStyle name="Обычный 2 3 4 2 3 2 3 8" xfId="0" builtinId="53" customBuiltin="true"/>
    <cellStyle name="Обычный 2 3 4 2 3 2 3 9" xfId="0" builtinId="53" customBuiltin="true"/>
    <cellStyle name="Обычный 2 3 4 2 3 2 4" xfId="0" builtinId="53" customBuiltin="true"/>
    <cellStyle name="Обычный 2 3 4 2 3 2 4 10" xfId="0" builtinId="53" customBuiltin="true"/>
    <cellStyle name="Обычный 2 3 4 2 3 2 4 2" xfId="0" builtinId="53" customBuiltin="true"/>
    <cellStyle name="Обычный 2 3 4 2 3 2 4 3" xfId="0" builtinId="53" customBuiltin="true"/>
    <cellStyle name="Обычный 2 3 4 2 3 2 4 4" xfId="0" builtinId="53" customBuiltin="true"/>
    <cellStyle name="Обычный 2 3 4 2 3 2 4 5" xfId="0" builtinId="53" customBuiltin="true"/>
    <cellStyle name="Обычный 2 3 4 2 3 2 4 6" xfId="0" builtinId="53" customBuiltin="true"/>
    <cellStyle name="Обычный 2 3 4 2 3 2 4 7" xfId="0" builtinId="53" customBuiltin="true"/>
    <cellStyle name="Обычный 2 3 4 2 3 2 4 8" xfId="0" builtinId="53" customBuiltin="true"/>
    <cellStyle name="Обычный 2 3 4 2 3 2 4 9" xfId="0" builtinId="53" customBuiltin="true"/>
    <cellStyle name="Обычный 2 3 4 2 3 2 5" xfId="0" builtinId="53" customBuiltin="true"/>
    <cellStyle name="Обычный 2 3 4 2 3 2 5 10" xfId="0" builtinId="53" customBuiltin="true"/>
    <cellStyle name="Обычный 2 3 4 2 3 2 5 2" xfId="0" builtinId="53" customBuiltin="true"/>
    <cellStyle name="Обычный 2 3 4 2 3 2 5 3" xfId="0" builtinId="53" customBuiltin="true"/>
    <cellStyle name="Обычный 2 3 4 2 3 2 5 4" xfId="0" builtinId="53" customBuiltin="true"/>
    <cellStyle name="Обычный 2 3 4 2 3 2 5 5" xfId="0" builtinId="53" customBuiltin="true"/>
    <cellStyle name="Обычный 2 3 4 2 3 2 5 6" xfId="0" builtinId="53" customBuiltin="true"/>
    <cellStyle name="Обычный 2 3 4 2 3 2 5 7" xfId="0" builtinId="53" customBuiltin="true"/>
    <cellStyle name="Обычный 2 3 4 2 3 2 5 8" xfId="0" builtinId="53" customBuiltin="true"/>
    <cellStyle name="Обычный 2 3 4 2 3 2 5 9" xfId="0" builtinId="53" customBuiltin="true"/>
    <cellStyle name="Обычный 2 3 4 2 3 2 6" xfId="0" builtinId="53" customBuiltin="true"/>
    <cellStyle name="Обычный 2 3 4 2 3 2 7" xfId="0" builtinId="53" customBuiltin="true"/>
    <cellStyle name="Обычный 2 3 4 2 3 2 8" xfId="0" builtinId="53" customBuiltin="true"/>
    <cellStyle name="Обычный 2 3 4 2 3 2 9" xfId="0" builtinId="53" customBuiltin="true"/>
    <cellStyle name="Обычный 2 3 4 2 3 3" xfId="0" builtinId="53" customBuiltin="true"/>
    <cellStyle name="Обычный 2 3 4 2 3 3 10" xfId="0" builtinId="53" customBuiltin="true"/>
    <cellStyle name="Обычный 2 3 4 2 3 3 11" xfId="0" builtinId="53" customBuiltin="true"/>
    <cellStyle name="Обычный 2 3 4 2 3 3 12" xfId="0" builtinId="53" customBuiltin="true"/>
    <cellStyle name="Обычный 2 3 4 2 3 3 13" xfId="0" builtinId="53" customBuiltin="true"/>
    <cellStyle name="Обычный 2 3 4 2 3 3 2" xfId="0" builtinId="53" customBuiltin="true"/>
    <cellStyle name="Обычный 2 3 4 2 3 3 2 10" xfId="0" builtinId="53" customBuiltin="true"/>
    <cellStyle name="Обычный 2 3 4 2 3 3 2 2" xfId="0" builtinId="53" customBuiltin="true"/>
    <cellStyle name="Обычный 2 3 4 2 3 3 2 3" xfId="0" builtinId="53" customBuiltin="true"/>
    <cellStyle name="Обычный 2 3 4 2 3 3 2 4" xfId="0" builtinId="53" customBuiltin="true"/>
    <cellStyle name="Обычный 2 3 4 2 3 3 2 5" xfId="0" builtinId="53" customBuiltin="true"/>
    <cellStyle name="Обычный 2 3 4 2 3 3 2 6" xfId="0" builtinId="53" customBuiltin="true"/>
    <cellStyle name="Обычный 2 3 4 2 3 3 2 7" xfId="0" builtinId="53" customBuiltin="true"/>
    <cellStyle name="Обычный 2 3 4 2 3 3 2 8" xfId="0" builtinId="53" customBuiltin="true"/>
    <cellStyle name="Обычный 2 3 4 2 3 3 2 9" xfId="0" builtinId="53" customBuiltin="true"/>
    <cellStyle name="Обычный 2 3 4 2 3 3 3" xfId="0" builtinId="53" customBuiltin="true"/>
    <cellStyle name="Обычный 2 3 4 2 3 3 3 10" xfId="0" builtinId="53" customBuiltin="true"/>
    <cellStyle name="Обычный 2 3 4 2 3 3 3 2" xfId="0" builtinId="53" customBuiltin="true"/>
    <cellStyle name="Обычный 2 3 4 2 3 3 3 3" xfId="0" builtinId="53" customBuiltin="true"/>
    <cellStyle name="Обычный 2 3 4 2 3 3 3 4" xfId="0" builtinId="53" customBuiltin="true"/>
    <cellStyle name="Обычный 2 3 4 2 3 3 3 5" xfId="0" builtinId="53" customBuiltin="true"/>
    <cellStyle name="Обычный 2 3 4 2 3 3 3 6" xfId="0" builtinId="53" customBuiltin="true"/>
    <cellStyle name="Обычный 2 3 4 2 3 3 3 7" xfId="0" builtinId="53" customBuiltin="true"/>
    <cellStyle name="Обычный 2 3 4 2 3 3 3 8" xfId="0" builtinId="53" customBuiltin="true"/>
    <cellStyle name="Обычный 2 3 4 2 3 3 3 9" xfId="0" builtinId="53" customBuiltin="true"/>
    <cellStyle name="Обычный 2 3 4 2 3 3 4" xfId="0" builtinId="53" customBuiltin="true"/>
    <cellStyle name="Обычный 2 3 4 2 3 3 5" xfId="0" builtinId="53" customBuiltin="true"/>
    <cellStyle name="Обычный 2 3 4 2 3 3 6" xfId="0" builtinId="53" customBuiltin="true"/>
    <cellStyle name="Обычный 2 3 4 2 3 3 7" xfId="0" builtinId="53" customBuiltin="true"/>
    <cellStyle name="Обычный 2 3 4 2 3 3 8" xfId="0" builtinId="53" customBuiltin="true"/>
    <cellStyle name="Обычный 2 3 4 2 3 3 9" xfId="0" builtinId="53" customBuiltin="true"/>
    <cellStyle name="Обычный 2 3 4 2 3 4" xfId="0" builtinId="53" customBuiltin="true"/>
    <cellStyle name="Обычный 2 3 4 2 3 4 10" xfId="0" builtinId="53" customBuiltin="true"/>
    <cellStyle name="Обычный 2 3 4 2 3 4 11" xfId="0" builtinId="53" customBuiltin="true"/>
    <cellStyle name="Обычный 2 3 4 2 3 4 12" xfId="0" builtinId="53" customBuiltin="true"/>
    <cellStyle name="Обычный 2 3 4 2 3 4 13" xfId="0" builtinId="53" customBuiltin="true"/>
    <cellStyle name="Обычный 2 3 4 2 3 4 2" xfId="0" builtinId="53" customBuiltin="true"/>
    <cellStyle name="Обычный 2 3 4 2 3 4 2 10" xfId="0" builtinId="53" customBuiltin="true"/>
    <cellStyle name="Обычный 2 3 4 2 3 4 2 2" xfId="0" builtinId="53" customBuiltin="true"/>
    <cellStyle name="Обычный 2 3 4 2 3 4 2 3" xfId="0" builtinId="53" customBuiltin="true"/>
    <cellStyle name="Обычный 2 3 4 2 3 4 2 4" xfId="0" builtinId="53" customBuiltin="true"/>
    <cellStyle name="Обычный 2 3 4 2 3 4 2 5" xfId="0" builtinId="53" customBuiltin="true"/>
    <cellStyle name="Обычный 2 3 4 2 3 4 2 6" xfId="0" builtinId="53" customBuiltin="true"/>
    <cellStyle name="Обычный 2 3 4 2 3 4 2 7" xfId="0" builtinId="53" customBuiltin="true"/>
    <cellStyle name="Обычный 2 3 4 2 3 4 2 8" xfId="0" builtinId="53" customBuiltin="true"/>
    <cellStyle name="Обычный 2 3 4 2 3 4 2 9" xfId="0" builtinId="53" customBuiltin="true"/>
    <cellStyle name="Обычный 2 3 4 2 3 4 3" xfId="0" builtinId="53" customBuiltin="true"/>
    <cellStyle name="Обычный 2 3 4 2 3 4 3 10" xfId="0" builtinId="53" customBuiltin="true"/>
    <cellStyle name="Обычный 2 3 4 2 3 4 3 2" xfId="0" builtinId="53" customBuiltin="true"/>
    <cellStyle name="Обычный 2 3 4 2 3 4 3 3" xfId="0" builtinId="53" customBuiltin="true"/>
    <cellStyle name="Обычный 2 3 4 2 3 4 3 4" xfId="0" builtinId="53" customBuiltin="true"/>
    <cellStyle name="Обычный 2 3 4 2 3 4 3 5" xfId="0" builtinId="53" customBuiltin="true"/>
    <cellStyle name="Обычный 2 3 4 2 3 4 3 6" xfId="0" builtinId="53" customBuiltin="true"/>
    <cellStyle name="Обычный 2 3 4 2 3 4 3 7" xfId="0" builtinId="53" customBuiltin="true"/>
    <cellStyle name="Обычный 2 3 4 2 3 4 3 8" xfId="0" builtinId="53" customBuiltin="true"/>
    <cellStyle name="Обычный 2 3 4 2 3 4 3 9" xfId="0" builtinId="53" customBuiltin="true"/>
    <cellStyle name="Обычный 2 3 4 2 3 4 4" xfId="0" builtinId="53" customBuiltin="true"/>
    <cellStyle name="Обычный 2 3 4 2 3 4 5" xfId="0" builtinId="53" customBuiltin="true"/>
    <cellStyle name="Обычный 2 3 4 2 3 4 6" xfId="0" builtinId="53" customBuiltin="true"/>
    <cellStyle name="Обычный 2 3 4 2 3 4 7" xfId="0" builtinId="53" customBuiltin="true"/>
    <cellStyle name="Обычный 2 3 4 2 3 4 8" xfId="0" builtinId="53" customBuiltin="true"/>
    <cellStyle name="Обычный 2 3 4 2 3 4 9" xfId="0" builtinId="53" customBuiltin="true"/>
    <cellStyle name="Обычный 2 3 4 2 3 5" xfId="0" builtinId="53" customBuiltin="true"/>
    <cellStyle name="Обычный 2 3 4 2 3 5 10" xfId="0" builtinId="53" customBuiltin="true"/>
    <cellStyle name="Обычный 2 3 4 2 3 5 2" xfId="0" builtinId="53" customBuiltin="true"/>
    <cellStyle name="Обычный 2 3 4 2 3 5 3" xfId="0" builtinId="53" customBuiltin="true"/>
    <cellStyle name="Обычный 2 3 4 2 3 5 4" xfId="0" builtinId="53" customBuiltin="true"/>
    <cellStyle name="Обычный 2 3 4 2 3 5 5" xfId="0" builtinId="53" customBuiltin="true"/>
    <cellStyle name="Обычный 2 3 4 2 3 5 6" xfId="0" builtinId="53" customBuiltin="true"/>
    <cellStyle name="Обычный 2 3 4 2 3 5 7" xfId="0" builtinId="53" customBuiltin="true"/>
    <cellStyle name="Обычный 2 3 4 2 3 5 8" xfId="0" builtinId="53" customBuiltin="true"/>
    <cellStyle name="Обычный 2 3 4 2 3 5 9" xfId="0" builtinId="53" customBuiltin="true"/>
    <cellStyle name="Обычный 2 3 4 2 3 6" xfId="0" builtinId="53" customBuiltin="true"/>
    <cellStyle name="Обычный 2 3 4 2 3 6 10" xfId="0" builtinId="53" customBuiltin="true"/>
    <cellStyle name="Обычный 2 3 4 2 3 6 2" xfId="0" builtinId="53" customBuiltin="true"/>
    <cellStyle name="Обычный 2 3 4 2 3 6 3" xfId="0" builtinId="53" customBuiltin="true"/>
    <cellStyle name="Обычный 2 3 4 2 3 6 4" xfId="0" builtinId="53" customBuiltin="true"/>
    <cellStyle name="Обычный 2 3 4 2 3 6 5" xfId="0" builtinId="53" customBuiltin="true"/>
    <cellStyle name="Обычный 2 3 4 2 3 6 6" xfId="0" builtinId="53" customBuiltin="true"/>
    <cellStyle name="Обычный 2 3 4 2 3 6 7" xfId="0" builtinId="53" customBuiltin="true"/>
    <cellStyle name="Обычный 2 3 4 2 3 6 8" xfId="0" builtinId="53" customBuiltin="true"/>
    <cellStyle name="Обычный 2 3 4 2 3 6 9" xfId="0" builtinId="53" customBuiltin="true"/>
    <cellStyle name="Обычный 2 3 4 2 3 7" xfId="0" builtinId="53" customBuiltin="true"/>
    <cellStyle name="Обычный 2 3 4 2 3 8" xfId="0" builtinId="53" customBuiltin="true"/>
    <cellStyle name="Обычный 2 3 4 2 3 9" xfId="0" builtinId="53" customBuiltin="true"/>
    <cellStyle name="Обычный 2 3 4 2 4" xfId="0" builtinId="53" customBuiltin="true"/>
    <cellStyle name="Обычный 2 3 4 2 4 10" xfId="0" builtinId="53" customBuiltin="true"/>
    <cellStyle name="Обычный 2 3 4 2 4 11" xfId="0" builtinId="53" customBuiltin="true"/>
    <cellStyle name="Обычный 2 3 4 2 4 12" xfId="0" builtinId="53" customBuiltin="true"/>
    <cellStyle name="Обычный 2 3 4 2 4 13" xfId="0" builtinId="53" customBuiltin="true"/>
    <cellStyle name="Обычный 2 3 4 2 4 14" xfId="0" builtinId="53" customBuiltin="true"/>
    <cellStyle name="Обычный 2 3 4 2 4 15" xfId="0" builtinId="53" customBuiltin="true"/>
    <cellStyle name="Обычный 2 3 4 2 4 2" xfId="0" builtinId="53" customBuiltin="true"/>
    <cellStyle name="Обычный 2 3 4 2 4 2 10" xfId="0" builtinId="53" customBuiltin="true"/>
    <cellStyle name="Обычный 2 3 4 2 4 2 11" xfId="0" builtinId="53" customBuiltin="true"/>
    <cellStyle name="Обычный 2 3 4 2 4 2 12" xfId="0" builtinId="53" customBuiltin="true"/>
    <cellStyle name="Обычный 2 3 4 2 4 2 13" xfId="0" builtinId="53" customBuiltin="true"/>
    <cellStyle name="Обычный 2 3 4 2 4 2 2" xfId="0" builtinId="53" customBuiltin="true"/>
    <cellStyle name="Обычный 2 3 4 2 4 2 2 10" xfId="0" builtinId="53" customBuiltin="true"/>
    <cellStyle name="Обычный 2 3 4 2 4 2 2 2" xfId="0" builtinId="53" customBuiltin="true"/>
    <cellStyle name="Обычный 2 3 4 2 4 2 2 3" xfId="0" builtinId="53" customBuiltin="true"/>
    <cellStyle name="Обычный 2 3 4 2 4 2 2 4" xfId="0" builtinId="53" customBuiltin="true"/>
    <cellStyle name="Обычный 2 3 4 2 4 2 2 5" xfId="0" builtinId="53" customBuiltin="true"/>
    <cellStyle name="Обычный 2 3 4 2 4 2 2 6" xfId="0" builtinId="53" customBuiltin="true"/>
    <cellStyle name="Обычный 2 3 4 2 4 2 2 7" xfId="0" builtinId="53" customBuiltin="true"/>
    <cellStyle name="Обычный 2 3 4 2 4 2 2 8" xfId="0" builtinId="53" customBuiltin="true"/>
    <cellStyle name="Обычный 2 3 4 2 4 2 2 9" xfId="0" builtinId="53" customBuiltin="true"/>
    <cellStyle name="Обычный 2 3 4 2 4 2 3" xfId="0" builtinId="53" customBuiltin="true"/>
    <cellStyle name="Обычный 2 3 4 2 4 2 3 10" xfId="0" builtinId="53" customBuiltin="true"/>
    <cellStyle name="Обычный 2 3 4 2 4 2 3 2" xfId="0" builtinId="53" customBuiltin="true"/>
    <cellStyle name="Обычный 2 3 4 2 4 2 3 3" xfId="0" builtinId="53" customBuiltin="true"/>
    <cellStyle name="Обычный 2 3 4 2 4 2 3 4" xfId="0" builtinId="53" customBuiltin="true"/>
    <cellStyle name="Обычный 2 3 4 2 4 2 3 5" xfId="0" builtinId="53" customBuiltin="true"/>
    <cellStyle name="Обычный 2 3 4 2 4 2 3 6" xfId="0" builtinId="53" customBuiltin="true"/>
    <cellStyle name="Обычный 2 3 4 2 4 2 3 7" xfId="0" builtinId="53" customBuiltin="true"/>
    <cellStyle name="Обычный 2 3 4 2 4 2 3 8" xfId="0" builtinId="53" customBuiltin="true"/>
    <cellStyle name="Обычный 2 3 4 2 4 2 3 9" xfId="0" builtinId="53" customBuiltin="true"/>
    <cellStyle name="Обычный 2 3 4 2 4 2 4" xfId="0" builtinId="53" customBuiltin="true"/>
    <cellStyle name="Обычный 2 3 4 2 4 2 5" xfId="0" builtinId="53" customBuiltin="true"/>
    <cellStyle name="Обычный 2 3 4 2 4 2 6" xfId="0" builtinId="53" customBuiltin="true"/>
    <cellStyle name="Обычный 2 3 4 2 4 2 7" xfId="0" builtinId="53" customBuiltin="true"/>
    <cellStyle name="Обычный 2 3 4 2 4 2 8" xfId="0" builtinId="53" customBuiltin="true"/>
    <cellStyle name="Обычный 2 3 4 2 4 2 9" xfId="0" builtinId="53" customBuiltin="true"/>
    <cellStyle name="Обычный 2 3 4 2 4 3" xfId="0" builtinId="53" customBuiltin="true"/>
    <cellStyle name="Обычный 2 3 4 2 4 3 10" xfId="0" builtinId="53" customBuiltin="true"/>
    <cellStyle name="Обычный 2 3 4 2 4 3 11" xfId="0" builtinId="53" customBuiltin="true"/>
    <cellStyle name="Обычный 2 3 4 2 4 3 12" xfId="0" builtinId="53" customBuiltin="true"/>
    <cellStyle name="Обычный 2 3 4 2 4 3 13" xfId="0" builtinId="53" customBuiltin="true"/>
    <cellStyle name="Обычный 2 3 4 2 4 3 2" xfId="0" builtinId="53" customBuiltin="true"/>
    <cellStyle name="Обычный 2 3 4 2 4 3 2 10" xfId="0" builtinId="53" customBuiltin="true"/>
    <cellStyle name="Обычный 2 3 4 2 4 3 2 2" xfId="0" builtinId="53" customBuiltin="true"/>
    <cellStyle name="Обычный 2 3 4 2 4 3 2 3" xfId="0" builtinId="53" customBuiltin="true"/>
    <cellStyle name="Обычный 2 3 4 2 4 3 2 4" xfId="0" builtinId="53" customBuiltin="true"/>
    <cellStyle name="Обычный 2 3 4 2 4 3 2 5" xfId="0" builtinId="53" customBuiltin="true"/>
    <cellStyle name="Обычный 2 3 4 2 4 3 2 6" xfId="0" builtinId="53" customBuiltin="true"/>
    <cellStyle name="Обычный 2 3 4 2 4 3 2 7" xfId="0" builtinId="53" customBuiltin="true"/>
    <cellStyle name="Обычный 2 3 4 2 4 3 2 8" xfId="0" builtinId="53" customBuiltin="true"/>
    <cellStyle name="Обычный 2 3 4 2 4 3 2 9" xfId="0" builtinId="53" customBuiltin="true"/>
    <cellStyle name="Обычный 2 3 4 2 4 3 3" xfId="0" builtinId="53" customBuiltin="true"/>
    <cellStyle name="Обычный 2 3 4 2 4 3 3 10" xfId="0" builtinId="53" customBuiltin="true"/>
    <cellStyle name="Обычный 2 3 4 2 4 3 3 2" xfId="0" builtinId="53" customBuiltin="true"/>
    <cellStyle name="Обычный 2 3 4 2 4 3 3 3" xfId="0" builtinId="53" customBuiltin="true"/>
    <cellStyle name="Обычный 2 3 4 2 4 3 3 4" xfId="0" builtinId="53" customBuiltin="true"/>
    <cellStyle name="Обычный 2 3 4 2 4 3 3 5" xfId="0" builtinId="53" customBuiltin="true"/>
    <cellStyle name="Обычный 2 3 4 2 4 3 3 6" xfId="0" builtinId="53" customBuiltin="true"/>
    <cellStyle name="Обычный 2 3 4 2 4 3 3 7" xfId="0" builtinId="53" customBuiltin="true"/>
    <cellStyle name="Обычный 2 3 4 2 4 3 3 8" xfId="0" builtinId="53" customBuiltin="true"/>
    <cellStyle name="Обычный 2 3 4 2 4 3 3 9" xfId="0" builtinId="53" customBuiltin="true"/>
    <cellStyle name="Обычный 2 3 4 2 4 3 4" xfId="0" builtinId="53" customBuiltin="true"/>
    <cellStyle name="Обычный 2 3 4 2 4 3 5" xfId="0" builtinId="53" customBuiltin="true"/>
    <cellStyle name="Обычный 2 3 4 2 4 3 6" xfId="0" builtinId="53" customBuiltin="true"/>
    <cellStyle name="Обычный 2 3 4 2 4 3 7" xfId="0" builtinId="53" customBuiltin="true"/>
    <cellStyle name="Обычный 2 3 4 2 4 3 8" xfId="0" builtinId="53" customBuiltin="true"/>
    <cellStyle name="Обычный 2 3 4 2 4 3 9" xfId="0" builtinId="53" customBuiltin="true"/>
    <cellStyle name="Обычный 2 3 4 2 4 4" xfId="0" builtinId="53" customBuiltin="true"/>
    <cellStyle name="Обычный 2 3 4 2 4 4 10" xfId="0" builtinId="53" customBuiltin="true"/>
    <cellStyle name="Обычный 2 3 4 2 4 4 2" xfId="0" builtinId="53" customBuiltin="true"/>
    <cellStyle name="Обычный 2 3 4 2 4 4 3" xfId="0" builtinId="53" customBuiltin="true"/>
    <cellStyle name="Обычный 2 3 4 2 4 4 4" xfId="0" builtinId="53" customBuiltin="true"/>
    <cellStyle name="Обычный 2 3 4 2 4 4 5" xfId="0" builtinId="53" customBuiltin="true"/>
    <cellStyle name="Обычный 2 3 4 2 4 4 6" xfId="0" builtinId="53" customBuiltin="true"/>
    <cellStyle name="Обычный 2 3 4 2 4 4 7" xfId="0" builtinId="53" customBuiltin="true"/>
    <cellStyle name="Обычный 2 3 4 2 4 4 8" xfId="0" builtinId="53" customBuiltin="true"/>
    <cellStyle name="Обычный 2 3 4 2 4 4 9" xfId="0" builtinId="53" customBuiltin="true"/>
    <cellStyle name="Обычный 2 3 4 2 4 5" xfId="0" builtinId="53" customBuiltin="true"/>
    <cellStyle name="Обычный 2 3 4 2 4 5 10" xfId="0" builtinId="53" customBuiltin="true"/>
    <cellStyle name="Обычный 2 3 4 2 4 5 2" xfId="0" builtinId="53" customBuiltin="true"/>
    <cellStyle name="Обычный 2 3 4 2 4 5 3" xfId="0" builtinId="53" customBuiltin="true"/>
    <cellStyle name="Обычный 2 3 4 2 4 5 4" xfId="0" builtinId="53" customBuiltin="true"/>
    <cellStyle name="Обычный 2 3 4 2 4 5 5" xfId="0" builtinId="53" customBuiltin="true"/>
    <cellStyle name="Обычный 2 3 4 2 4 5 6" xfId="0" builtinId="53" customBuiltin="true"/>
    <cellStyle name="Обычный 2 3 4 2 4 5 7" xfId="0" builtinId="53" customBuiltin="true"/>
    <cellStyle name="Обычный 2 3 4 2 4 5 8" xfId="0" builtinId="53" customBuiltin="true"/>
    <cellStyle name="Обычный 2 3 4 2 4 5 9" xfId="0" builtinId="53" customBuiltin="true"/>
    <cellStyle name="Обычный 2 3 4 2 4 6" xfId="0" builtinId="53" customBuiltin="true"/>
    <cellStyle name="Обычный 2 3 4 2 4 7" xfId="0" builtinId="53" customBuiltin="true"/>
    <cellStyle name="Обычный 2 3 4 2 4 8" xfId="0" builtinId="53" customBuiltin="true"/>
    <cellStyle name="Обычный 2 3 4 2 4 9" xfId="0" builtinId="53" customBuiltin="true"/>
    <cellStyle name="Обычный 2 3 4 2 5" xfId="0" builtinId="53" customBuiltin="true"/>
    <cellStyle name="Обычный 2 3 4 2 5 10" xfId="0" builtinId="53" customBuiltin="true"/>
    <cellStyle name="Обычный 2 3 4 2 5 11" xfId="0" builtinId="53" customBuiltin="true"/>
    <cellStyle name="Обычный 2 3 4 2 5 12" xfId="0" builtinId="53" customBuiltin="true"/>
    <cellStyle name="Обычный 2 3 4 2 5 13" xfId="0" builtinId="53" customBuiltin="true"/>
    <cellStyle name="Обычный 2 3 4 2 5 2" xfId="0" builtinId="53" customBuiltin="true"/>
    <cellStyle name="Обычный 2 3 4 2 5 2 10" xfId="0" builtinId="53" customBuiltin="true"/>
    <cellStyle name="Обычный 2 3 4 2 5 2 2" xfId="0" builtinId="53" customBuiltin="true"/>
    <cellStyle name="Обычный 2 3 4 2 5 2 3" xfId="0" builtinId="53" customBuiltin="true"/>
    <cellStyle name="Обычный 2 3 4 2 5 2 4" xfId="0" builtinId="53" customBuiltin="true"/>
    <cellStyle name="Обычный 2 3 4 2 5 2 5" xfId="0" builtinId="53" customBuiltin="true"/>
    <cellStyle name="Обычный 2 3 4 2 5 2 6" xfId="0" builtinId="53" customBuiltin="true"/>
    <cellStyle name="Обычный 2 3 4 2 5 2 7" xfId="0" builtinId="53" customBuiltin="true"/>
    <cellStyle name="Обычный 2 3 4 2 5 2 8" xfId="0" builtinId="53" customBuiltin="true"/>
    <cellStyle name="Обычный 2 3 4 2 5 2 9" xfId="0" builtinId="53" customBuiltin="true"/>
    <cellStyle name="Обычный 2 3 4 2 5 3" xfId="0" builtinId="53" customBuiltin="true"/>
    <cellStyle name="Обычный 2 3 4 2 5 3 10" xfId="0" builtinId="53" customBuiltin="true"/>
    <cellStyle name="Обычный 2 3 4 2 5 3 2" xfId="0" builtinId="53" customBuiltin="true"/>
    <cellStyle name="Обычный 2 3 4 2 5 3 3" xfId="0" builtinId="53" customBuiltin="true"/>
    <cellStyle name="Обычный 2 3 4 2 5 3 4" xfId="0" builtinId="53" customBuiltin="true"/>
    <cellStyle name="Обычный 2 3 4 2 5 3 5" xfId="0" builtinId="53" customBuiltin="true"/>
    <cellStyle name="Обычный 2 3 4 2 5 3 6" xfId="0" builtinId="53" customBuiltin="true"/>
    <cellStyle name="Обычный 2 3 4 2 5 3 7" xfId="0" builtinId="53" customBuiltin="true"/>
    <cellStyle name="Обычный 2 3 4 2 5 3 8" xfId="0" builtinId="53" customBuiltin="true"/>
    <cellStyle name="Обычный 2 3 4 2 5 3 9" xfId="0" builtinId="53" customBuiltin="true"/>
    <cellStyle name="Обычный 2 3 4 2 5 4" xfId="0" builtinId="53" customBuiltin="true"/>
    <cellStyle name="Обычный 2 3 4 2 5 5" xfId="0" builtinId="53" customBuiltin="true"/>
    <cellStyle name="Обычный 2 3 4 2 5 6" xfId="0" builtinId="53" customBuiltin="true"/>
    <cellStyle name="Обычный 2 3 4 2 5 7" xfId="0" builtinId="53" customBuiltin="true"/>
    <cellStyle name="Обычный 2 3 4 2 5 8" xfId="0" builtinId="53" customBuiltin="true"/>
    <cellStyle name="Обычный 2 3 4 2 5 9" xfId="0" builtinId="53" customBuiltin="true"/>
    <cellStyle name="Обычный 2 3 4 2 6" xfId="0" builtinId="53" customBuiltin="true"/>
    <cellStyle name="Обычный 2 3 4 2 6 10" xfId="0" builtinId="53" customBuiltin="true"/>
    <cellStyle name="Обычный 2 3 4 2 6 11" xfId="0" builtinId="53" customBuiltin="true"/>
    <cellStyle name="Обычный 2 3 4 2 6 12" xfId="0" builtinId="53" customBuiltin="true"/>
    <cellStyle name="Обычный 2 3 4 2 6 13" xfId="0" builtinId="53" customBuiltin="true"/>
    <cellStyle name="Обычный 2 3 4 2 6 2" xfId="0" builtinId="53" customBuiltin="true"/>
    <cellStyle name="Обычный 2 3 4 2 6 2 10" xfId="0" builtinId="53" customBuiltin="true"/>
    <cellStyle name="Обычный 2 3 4 2 6 2 2" xfId="0" builtinId="53" customBuiltin="true"/>
    <cellStyle name="Обычный 2 3 4 2 6 2 3" xfId="0" builtinId="53" customBuiltin="true"/>
    <cellStyle name="Обычный 2 3 4 2 6 2 4" xfId="0" builtinId="53" customBuiltin="true"/>
    <cellStyle name="Обычный 2 3 4 2 6 2 5" xfId="0" builtinId="53" customBuiltin="true"/>
    <cellStyle name="Обычный 2 3 4 2 6 2 6" xfId="0" builtinId="53" customBuiltin="true"/>
    <cellStyle name="Обычный 2 3 4 2 6 2 7" xfId="0" builtinId="53" customBuiltin="true"/>
    <cellStyle name="Обычный 2 3 4 2 6 2 8" xfId="0" builtinId="53" customBuiltin="true"/>
    <cellStyle name="Обычный 2 3 4 2 6 2 9" xfId="0" builtinId="53" customBuiltin="true"/>
    <cellStyle name="Обычный 2 3 4 2 6 3" xfId="0" builtinId="53" customBuiltin="true"/>
    <cellStyle name="Обычный 2 3 4 2 6 3 10" xfId="0" builtinId="53" customBuiltin="true"/>
    <cellStyle name="Обычный 2 3 4 2 6 3 2" xfId="0" builtinId="53" customBuiltin="true"/>
    <cellStyle name="Обычный 2 3 4 2 6 3 3" xfId="0" builtinId="53" customBuiltin="true"/>
    <cellStyle name="Обычный 2 3 4 2 6 3 4" xfId="0" builtinId="53" customBuiltin="true"/>
    <cellStyle name="Обычный 2 3 4 2 6 3 5" xfId="0" builtinId="53" customBuiltin="true"/>
    <cellStyle name="Обычный 2 3 4 2 6 3 6" xfId="0" builtinId="53" customBuiltin="true"/>
    <cellStyle name="Обычный 2 3 4 2 6 3 7" xfId="0" builtinId="53" customBuiltin="true"/>
    <cellStyle name="Обычный 2 3 4 2 6 3 8" xfId="0" builtinId="53" customBuiltin="true"/>
    <cellStyle name="Обычный 2 3 4 2 6 3 9" xfId="0" builtinId="53" customBuiltin="true"/>
    <cellStyle name="Обычный 2 3 4 2 6 4" xfId="0" builtinId="53" customBuiltin="true"/>
    <cellStyle name="Обычный 2 3 4 2 6 5" xfId="0" builtinId="53" customBuiltin="true"/>
    <cellStyle name="Обычный 2 3 4 2 6 6" xfId="0" builtinId="53" customBuiltin="true"/>
    <cellStyle name="Обычный 2 3 4 2 6 7" xfId="0" builtinId="53" customBuiltin="true"/>
    <cellStyle name="Обычный 2 3 4 2 6 8" xfId="0" builtinId="53" customBuiltin="true"/>
    <cellStyle name="Обычный 2 3 4 2 6 9" xfId="0" builtinId="53" customBuiltin="true"/>
    <cellStyle name="Обычный 2 3 4 2 7" xfId="0" builtinId="53" customBuiltin="true"/>
    <cellStyle name="Обычный 2 3 4 2 7 10" xfId="0" builtinId="53" customBuiltin="true"/>
    <cellStyle name="Обычный 2 3 4 2 7 11" xfId="0" builtinId="53" customBuiltin="true"/>
    <cellStyle name="Обычный 2 3 4 2 7 12" xfId="0" builtinId="53" customBuiltin="true"/>
    <cellStyle name="Обычный 2 3 4 2 7 2" xfId="0" builtinId="53" customBuiltin="true"/>
    <cellStyle name="Обычный 2 3 4 2 7 2 10" xfId="0" builtinId="53" customBuiltin="true"/>
    <cellStyle name="Обычный 2 3 4 2 7 2 2" xfId="0" builtinId="53" customBuiltin="true"/>
    <cellStyle name="Обычный 2 3 4 2 7 2 3" xfId="0" builtinId="53" customBuiltin="true"/>
    <cellStyle name="Обычный 2 3 4 2 7 2 4" xfId="0" builtinId="53" customBuiltin="true"/>
    <cellStyle name="Обычный 2 3 4 2 7 2 5" xfId="0" builtinId="53" customBuiltin="true"/>
    <cellStyle name="Обычный 2 3 4 2 7 2 6" xfId="0" builtinId="53" customBuiltin="true"/>
    <cellStyle name="Обычный 2 3 4 2 7 2 7" xfId="0" builtinId="53" customBuiltin="true"/>
    <cellStyle name="Обычный 2 3 4 2 7 2 8" xfId="0" builtinId="53" customBuiltin="true"/>
    <cellStyle name="Обычный 2 3 4 2 7 2 9" xfId="0" builtinId="53" customBuiltin="true"/>
    <cellStyle name="Обычный 2 3 4 2 7 3" xfId="0" builtinId="53" customBuiltin="true"/>
    <cellStyle name="Обычный 2 3 4 2 7 3 2" xfId="0" builtinId="53" customBuiltin="true"/>
    <cellStyle name="Обычный 2 3 4 2 7 3 3" xfId="0" builtinId="53" customBuiltin="true"/>
    <cellStyle name="Обычный 2 3 4 2 7 3 4" xfId="0" builtinId="53" customBuiltin="true"/>
    <cellStyle name="Обычный 2 3 4 2 7 3 5" xfId="0" builtinId="53" customBuiltin="true"/>
    <cellStyle name="Обычный 2 3 4 2 7 3 6" xfId="0" builtinId="53" customBuiltin="true"/>
    <cellStyle name="Обычный 2 3 4 2 7 3 7" xfId="0" builtinId="53" customBuiltin="true"/>
    <cellStyle name="Обычный 2 3 4 2 7 3 8" xfId="0" builtinId="53" customBuiltin="true"/>
    <cellStyle name="Обычный 2 3 4 2 7 3 9" xfId="0" builtinId="53" customBuiltin="true"/>
    <cellStyle name="Обычный 2 3 4 2 7 4" xfId="0" builtinId="53" customBuiltin="true"/>
    <cellStyle name="Обычный 2 3 4 2 7 5" xfId="0" builtinId="53" customBuiltin="true"/>
    <cellStyle name="Обычный 2 3 4 2 7 6" xfId="0" builtinId="53" customBuiltin="true"/>
    <cellStyle name="Обычный 2 3 4 2 7 7" xfId="0" builtinId="53" customBuiltin="true"/>
    <cellStyle name="Обычный 2 3 4 2 7 8" xfId="0" builtinId="53" customBuiltin="true"/>
    <cellStyle name="Обычный 2 3 4 2 7 9" xfId="0" builtinId="53" customBuiltin="true"/>
    <cellStyle name="Обычный 2 3 4 2 8" xfId="0" builtinId="53" customBuiltin="true"/>
    <cellStyle name="Обычный 2 3 4 2 8 10" xfId="0" builtinId="53" customBuiltin="true"/>
    <cellStyle name="Обычный 2 3 4 2 8 11" xfId="0" builtinId="53" customBuiltin="true"/>
    <cellStyle name="Обычный 2 3 4 2 8 2" xfId="0" builtinId="53" customBuiltin="true"/>
    <cellStyle name="Обычный 2 3 4 2 8 2 10" xfId="0" builtinId="53" customBuiltin="true"/>
    <cellStyle name="Обычный 2 3 4 2 8 2 2" xfId="0" builtinId="53" customBuiltin="true"/>
    <cellStyle name="Обычный 2 3 4 2 8 2 3" xfId="0" builtinId="53" customBuiltin="true"/>
    <cellStyle name="Обычный 2 3 4 2 8 2 4" xfId="0" builtinId="53" customBuiltin="true"/>
    <cellStyle name="Обычный 2 3 4 2 8 2 5" xfId="0" builtinId="53" customBuiltin="true"/>
    <cellStyle name="Обычный 2 3 4 2 8 2 6" xfId="0" builtinId="53" customBuiltin="true"/>
    <cellStyle name="Обычный 2 3 4 2 8 2 7" xfId="0" builtinId="53" customBuiltin="true"/>
    <cellStyle name="Обычный 2 3 4 2 8 2 8" xfId="0" builtinId="53" customBuiltin="true"/>
    <cellStyle name="Обычный 2 3 4 2 8 2 9" xfId="0" builtinId="53" customBuiltin="true"/>
    <cellStyle name="Обычный 2 3 4 2 8 3" xfId="0" builtinId="53" customBuiltin="true"/>
    <cellStyle name="Обычный 2 3 4 2 8 4" xfId="0" builtinId="53" customBuiltin="true"/>
    <cellStyle name="Обычный 2 3 4 2 8 5" xfId="0" builtinId="53" customBuiltin="true"/>
    <cellStyle name="Обычный 2 3 4 2 8 6" xfId="0" builtinId="53" customBuiltin="true"/>
    <cellStyle name="Обычный 2 3 4 2 8 7" xfId="0" builtinId="53" customBuiltin="true"/>
    <cellStyle name="Обычный 2 3 4 2 8 8" xfId="0" builtinId="53" customBuiltin="true"/>
    <cellStyle name="Обычный 2 3 4 2 8 9" xfId="0" builtinId="53" customBuiltin="true"/>
    <cellStyle name="Обычный 2 3 4 2 9" xfId="0" builtinId="53" customBuiltin="true"/>
    <cellStyle name="Обычный 2 3 4 2 9 10" xfId="0" builtinId="53" customBuiltin="true"/>
    <cellStyle name="Обычный 2 3 4 2 9 2" xfId="0" builtinId="53" customBuiltin="true"/>
    <cellStyle name="Обычный 2 3 4 2 9 3" xfId="0" builtinId="53" customBuiltin="true"/>
    <cellStyle name="Обычный 2 3 4 2 9 4" xfId="0" builtinId="53" customBuiltin="true"/>
    <cellStyle name="Обычный 2 3 4 2 9 5" xfId="0" builtinId="53" customBuiltin="true"/>
    <cellStyle name="Обычный 2 3 4 2 9 6" xfId="0" builtinId="53" customBuiltin="true"/>
    <cellStyle name="Обычный 2 3 4 2 9 7" xfId="0" builtinId="53" customBuiltin="true"/>
    <cellStyle name="Обычный 2 3 4 2 9 8" xfId="0" builtinId="53" customBuiltin="true"/>
    <cellStyle name="Обычный 2 3 4 2 9 9" xfId="0" builtinId="53" customBuiltin="true"/>
    <cellStyle name="Обычный 2 3 4 20" xfId="0" builtinId="53" customBuiltin="true"/>
    <cellStyle name="Обычный 2 3 4 20 2" xfId="0" builtinId="53" customBuiltin="true"/>
    <cellStyle name="Обычный 2 3 4 20 3" xfId="0" builtinId="53" customBuiltin="true"/>
    <cellStyle name="Обычный 2 3 4 20 4" xfId="0" builtinId="53" customBuiltin="true"/>
    <cellStyle name="Обычный 2 3 4 20 5" xfId="0" builtinId="53" customBuiltin="true"/>
    <cellStyle name="Обычный 2 3 4 20 6" xfId="0" builtinId="53" customBuiltin="true"/>
    <cellStyle name="Обычный 2 3 4 20 7" xfId="0" builtinId="53" customBuiltin="true"/>
    <cellStyle name="Обычный 2 3 4 20 8" xfId="0" builtinId="53" customBuiltin="true"/>
    <cellStyle name="Обычный 2 3 4 20 9" xfId="0" builtinId="53" customBuiltin="true"/>
    <cellStyle name="Обычный 2 3 4 21" xfId="0" builtinId="53" customBuiltin="true"/>
    <cellStyle name="Обычный 2 3 4 21 2" xfId="0" builtinId="53" customBuiltin="true"/>
    <cellStyle name="Обычный 2 3 4 21 3" xfId="0" builtinId="53" customBuiltin="true"/>
    <cellStyle name="Обычный 2 3 4 21 4" xfId="0" builtinId="53" customBuiltin="true"/>
    <cellStyle name="Обычный 2 3 4 21 5" xfId="0" builtinId="53" customBuiltin="true"/>
    <cellStyle name="Обычный 2 3 4 21 6" xfId="0" builtinId="53" customBuiltin="true"/>
    <cellStyle name="Обычный 2 3 4 21 7" xfId="0" builtinId="53" customBuiltin="true"/>
    <cellStyle name="Обычный 2 3 4 21 8" xfId="0" builtinId="53" customBuiltin="true"/>
    <cellStyle name="Обычный 2 3 4 21 9" xfId="0" builtinId="53" customBuiltin="true"/>
    <cellStyle name="Обычный 2 3 4 22" xfId="0" builtinId="53" customBuiltin="true"/>
    <cellStyle name="Обычный 2 3 4 22 2" xfId="0" builtinId="53" customBuiltin="true"/>
    <cellStyle name="Обычный 2 3 4 22 3" xfId="0" builtinId="53" customBuiltin="true"/>
    <cellStyle name="Обычный 2 3 4 22 4" xfId="0" builtinId="53" customBuiltin="true"/>
    <cellStyle name="Обычный 2 3 4 22 5" xfId="0" builtinId="53" customBuiltin="true"/>
    <cellStyle name="Обычный 2 3 4 22 6" xfId="0" builtinId="53" customBuiltin="true"/>
    <cellStyle name="Обычный 2 3 4 22 7" xfId="0" builtinId="53" customBuiltin="true"/>
    <cellStyle name="Обычный 2 3 4 22 8" xfId="0" builtinId="53" customBuiltin="true"/>
    <cellStyle name="Обычный 2 3 4 22 9" xfId="0" builtinId="53" customBuiltin="true"/>
    <cellStyle name="Обычный 2 3 4 23" xfId="0" builtinId="53" customBuiltin="true"/>
    <cellStyle name="Обычный 2 3 4 23 2" xfId="0" builtinId="53" customBuiltin="true"/>
    <cellStyle name="Обычный 2 3 4 23 3" xfId="0" builtinId="53" customBuiltin="true"/>
    <cellStyle name="Обычный 2 3 4 23 4" xfId="0" builtinId="53" customBuiltin="true"/>
    <cellStyle name="Обычный 2 3 4 23 5" xfId="0" builtinId="53" customBuiltin="true"/>
    <cellStyle name="Обычный 2 3 4 23 6" xfId="0" builtinId="53" customBuiltin="true"/>
    <cellStyle name="Обычный 2 3 4 23 7" xfId="0" builtinId="53" customBuiltin="true"/>
    <cellStyle name="Обычный 2 3 4 23 8" xfId="0" builtinId="53" customBuiltin="true"/>
    <cellStyle name="Обычный 2 3 4 23 9" xfId="0" builtinId="53" customBuiltin="true"/>
    <cellStyle name="Обычный 2 3 4 24" xfId="0" builtinId="53" customBuiltin="true"/>
    <cellStyle name="Обычный 2 3 4 24 2" xfId="0" builtinId="53" customBuiltin="true"/>
    <cellStyle name="Обычный 2 3 4 24 3" xfId="0" builtinId="53" customBuiltin="true"/>
    <cellStyle name="Обычный 2 3 4 25" xfId="0" builtinId="53" customBuiltin="true"/>
    <cellStyle name="Обычный 2 3 4 26" xfId="0" builtinId="53" customBuiltin="true"/>
    <cellStyle name="Обычный 2 3 4 27" xfId="0" builtinId="53" customBuiltin="true"/>
    <cellStyle name="Обычный 2 3 4 28" xfId="0" builtinId="53" customBuiltin="true"/>
    <cellStyle name="Обычный 2 3 4 29" xfId="0" builtinId="53" customBuiltin="true"/>
    <cellStyle name="Обычный 2 3 4 3" xfId="0" builtinId="53" customBuiltin="true"/>
    <cellStyle name="Обычный 2 3 4 3 10" xfId="0" builtinId="53" customBuiltin="true"/>
    <cellStyle name="Обычный 2 3 4 3 11" xfId="0" builtinId="53" customBuiltin="true"/>
    <cellStyle name="Обычный 2 3 4 3 12" xfId="0" builtinId="53" customBuiltin="true"/>
    <cellStyle name="Обычный 2 3 4 3 13" xfId="0" builtinId="53" customBuiltin="true"/>
    <cellStyle name="Обычный 2 3 4 3 14" xfId="0" builtinId="53" customBuiltin="true"/>
    <cellStyle name="Обычный 2 3 4 3 15" xfId="0" builtinId="53" customBuiltin="true"/>
    <cellStyle name="Обычный 2 3 4 3 16" xfId="0" builtinId="53" customBuiltin="true"/>
    <cellStyle name="Обычный 2 3 4 3 17" xfId="0" builtinId="53" customBuiltin="true"/>
    <cellStyle name="Обычный 2 3 4 3 18" xfId="0" builtinId="53" customBuiltin="true"/>
    <cellStyle name="Обычный 2 3 4 3 19" xfId="0" builtinId="53" customBuiltin="true"/>
    <cellStyle name="Обычный 2 3 4 3 2" xfId="0" builtinId="53" customBuiltin="true"/>
    <cellStyle name="Обычный 2 3 4 3 2 10" xfId="0" builtinId="53" customBuiltin="true"/>
    <cellStyle name="Обычный 2 3 4 3 2 11" xfId="0" builtinId="53" customBuiltin="true"/>
    <cellStyle name="Обычный 2 3 4 3 2 12" xfId="0" builtinId="53" customBuiltin="true"/>
    <cellStyle name="Обычный 2 3 4 3 2 13" xfId="0" builtinId="53" customBuiltin="true"/>
    <cellStyle name="Обычный 2 3 4 3 2 14" xfId="0" builtinId="53" customBuiltin="true"/>
    <cellStyle name="Обычный 2 3 4 3 2 15" xfId="0" builtinId="53" customBuiltin="true"/>
    <cellStyle name="Обычный 2 3 4 3 2 16" xfId="0" builtinId="53" customBuiltin="true"/>
    <cellStyle name="Обычный 2 3 4 3 2 17" xfId="0" builtinId="53" customBuiltin="true"/>
    <cellStyle name="Обычный 2 3 4 3 2 2" xfId="0" builtinId="53" customBuiltin="true"/>
    <cellStyle name="Обычный 2 3 4 3 2 2 10" xfId="0" builtinId="53" customBuiltin="true"/>
    <cellStyle name="Обычный 2 3 4 3 2 2 11" xfId="0" builtinId="53" customBuiltin="true"/>
    <cellStyle name="Обычный 2 3 4 3 2 2 12" xfId="0" builtinId="53" customBuiltin="true"/>
    <cellStyle name="Обычный 2 3 4 3 2 2 13" xfId="0" builtinId="53" customBuiltin="true"/>
    <cellStyle name="Обычный 2 3 4 3 2 2 14" xfId="0" builtinId="53" customBuiltin="true"/>
    <cellStyle name="Обычный 2 3 4 3 2 2 15" xfId="0" builtinId="53" customBuiltin="true"/>
    <cellStyle name="Обычный 2 3 4 3 2 2 16" xfId="0" builtinId="53" customBuiltin="true"/>
    <cellStyle name="Обычный 2 3 4 3 2 2 2" xfId="0" builtinId="53" customBuiltin="true"/>
    <cellStyle name="Обычный 2 3 4 3 2 2 2 10" xfId="0" builtinId="53" customBuiltin="true"/>
    <cellStyle name="Обычный 2 3 4 3 2 2 2 11" xfId="0" builtinId="53" customBuiltin="true"/>
    <cellStyle name="Обычный 2 3 4 3 2 2 2 12" xfId="0" builtinId="53" customBuiltin="true"/>
    <cellStyle name="Обычный 2 3 4 3 2 2 2 13" xfId="0" builtinId="53" customBuiltin="true"/>
    <cellStyle name="Обычный 2 3 4 3 2 2 2 14" xfId="0" builtinId="53" customBuiltin="true"/>
    <cellStyle name="Обычный 2 3 4 3 2 2 2 15" xfId="0" builtinId="53" customBuiltin="true"/>
    <cellStyle name="Обычный 2 3 4 3 2 2 2 2" xfId="0" builtinId="53" customBuiltin="true"/>
    <cellStyle name="Обычный 2 3 4 3 2 2 2 2 10" xfId="0" builtinId="53" customBuiltin="true"/>
    <cellStyle name="Обычный 2 3 4 3 2 2 2 2 11" xfId="0" builtinId="53" customBuiltin="true"/>
    <cellStyle name="Обычный 2 3 4 3 2 2 2 2 12" xfId="0" builtinId="53" customBuiltin="true"/>
    <cellStyle name="Обычный 2 3 4 3 2 2 2 2 13" xfId="0" builtinId="53" customBuiltin="true"/>
    <cellStyle name="Обычный 2 3 4 3 2 2 2 2 2" xfId="0" builtinId="53" customBuiltin="true"/>
    <cellStyle name="Обычный 2 3 4 3 2 2 2 2 2 10" xfId="0" builtinId="53" customBuiltin="true"/>
    <cellStyle name="Обычный 2 3 4 3 2 2 2 2 2 2" xfId="0" builtinId="53" customBuiltin="true"/>
    <cellStyle name="Обычный 2 3 4 3 2 2 2 2 2 3" xfId="0" builtinId="53" customBuiltin="true"/>
    <cellStyle name="Обычный 2 3 4 3 2 2 2 2 2 4" xfId="0" builtinId="53" customBuiltin="true"/>
    <cellStyle name="Обычный 2 3 4 3 2 2 2 2 2 5" xfId="0" builtinId="53" customBuiltin="true"/>
    <cellStyle name="Обычный 2 3 4 3 2 2 2 2 2 6" xfId="0" builtinId="53" customBuiltin="true"/>
    <cellStyle name="Обычный 2 3 4 3 2 2 2 2 2 7" xfId="0" builtinId="53" customBuiltin="true"/>
    <cellStyle name="Обычный 2 3 4 3 2 2 2 2 2 8" xfId="0" builtinId="53" customBuiltin="true"/>
    <cellStyle name="Обычный 2 3 4 3 2 2 2 2 2 9" xfId="0" builtinId="53" customBuiltin="true"/>
    <cellStyle name="Обычный 2 3 4 3 2 2 2 2 3" xfId="0" builtinId="53" customBuiltin="true"/>
    <cellStyle name="Обычный 2 3 4 3 2 2 2 2 3 10" xfId="0" builtinId="53" customBuiltin="true"/>
    <cellStyle name="Обычный 2 3 4 3 2 2 2 2 3 2" xfId="0" builtinId="53" customBuiltin="true"/>
    <cellStyle name="Обычный 2 3 4 3 2 2 2 2 3 3" xfId="0" builtinId="53" customBuiltin="true"/>
    <cellStyle name="Обычный 2 3 4 3 2 2 2 2 3 4" xfId="0" builtinId="53" customBuiltin="true"/>
    <cellStyle name="Обычный 2 3 4 3 2 2 2 2 3 5" xfId="0" builtinId="53" customBuiltin="true"/>
    <cellStyle name="Обычный 2 3 4 3 2 2 2 2 3 6" xfId="0" builtinId="53" customBuiltin="true"/>
    <cellStyle name="Обычный 2 3 4 3 2 2 2 2 3 7" xfId="0" builtinId="53" customBuiltin="true"/>
    <cellStyle name="Обычный 2 3 4 3 2 2 2 2 3 8" xfId="0" builtinId="53" customBuiltin="true"/>
    <cellStyle name="Обычный 2 3 4 3 2 2 2 2 3 9" xfId="0" builtinId="53" customBuiltin="true"/>
    <cellStyle name="Обычный 2 3 4 3 2 2 2 2 4" xfId="0" builtinId="53" customBuiltin="true"/>
    <cellStyle name="Обычный 2 3 4 3 2 2 2 2 5" xfId="0" builtinId="53" customBuiltin="true"/>
    <cellStyle name="Обычный 2 3 4 3 2 2 2 2 6" xfId="0" builtinId="53" customBuiltin="true"/>
    <cellStyle name="Обычный 2 3 4 3 2 2 2 2 7" xfId="0" builtinId="53" customBuiltin="true"/>
    <cellStyle name="Обычный 2 3 4 3 2 2 2 2 8" xfId="0" builtinId="53" customBuiltin="true"/>
    <cellStyle name="Обычный 2 3 4 3 2 2 2 2 9" xfId="0" builtinId="53" customBuiltin="true"/>
    <cellStyle name="Обычный 2 3 4 3 2 2 2 3" xfId="0" builtinId="53" customBuiltin="true"/>
    <cellStyle name="Обычный 2 3 4 3 2 2 2 3 10" xfId="0" builtinId="53" customBuiltin="true"/>
    <cellStyle name="Обычный 2 3 4 3 2 2 2 3 11" xfId="0" builtinId="53" customBuiltin="true"/>
    <cellStyle name="Обычный 2 3 4 3 2 2 2 3 12" xfId="0" builtinId="53" customBuiltin="true"/>
    <cellStyle name="Обычный 2 3 4 3 2 2 2 3 13" xfId="0" builtinId="53" customBuiltin="true"/>
    <cellStyle name="Обычный 2 3 4 3 2 2 2 3 2" xfId="0" builtinId="53" customBuiltin="true"/>
    <cellStyle name="Обычный 2 3 4 3 2 2 2 3 2 10" xfId="0" builtinId="53" customBuiltin="true"/>
    <cellStyle name="Обычный 2 3 4 3 2 2 2 3 2 2" xfId="0" builtinId="53" customBuiltin="true"/>
    <cellStyle name="Обычный 2 3 4 3 2 2 2 3 2 3" xfId="0" builtinId="53" customBuiltin="true"/>
    <cellStyle name="Обычный 2 3 4 3 2 2 2 3 2 4" xfId="0" builtinId="53" customBuiltin="true"/>
    <cellStyle name="Обычный 2 3 4 3 2 2 2 3 2 5" xfId="0" builtinId="53" customBuiltin="true"/>
    <cellStyle name="Обычный 2 3 4 3 2 2 2 3 2 6" xfId="0" builtinId="53" customBuiltin="true"/>
    <cellStyle name="Обычный 2 3 4 3 2 2 2 3 2 7" xfId="0" builtinId="53" customBuiltin="true"/>
    <cellStyle name="Обычный 2 3 4 3 2 2 2 3 2 8" xfId="0" builtinId="53" customBuiltin="true"/>
    <cellStyle name="Обычный 2 3 4 3 2 2 2 3 2 9" xfId="0" builtinId="53" customBuiltin="true"/>
    <cellStyle name="Обычный 2 3 4 3 2 2 2 3 3" xfId="0" builtinId="53" customBuiltin="true"/>
    <cellStyle name="Обычный 2 3 4 3 2 2 2 3 3 10" xfId="0" builtinId="53" customBuiltin="true"/>
    <cellStyle name="Обычный 2 3 4 3 2 2 2 3 3 2" xfId="0" builtinId="53" customBuiltin="true"/>
    <cellStyle name="Обычный 2 3 4 3 2 2 2 3 3 3" xfId="0" builtinId="53" customBuiltin="true"/>
    <cellStyle name="Обычный 2 3 4 3 2 2 2 3 3 4" xfId="0" builtinId="53" customBuiltin="true"/>
    <cellStyle name="Обычный 2 3 4 3 2 2 2 3 3 5" xfId="0" builtinId="53" customBuiltin="true"/>
    <cellStyle name="Обычный 2 3 4 3 2 2 2 3 3 6" xfId="0" builtinId="53" customBuiltin="true"/>
    <cellStyle name="Обычный 2 3 4 3 2 2 2 3 3 7" xfId="0" builtinId="53" customBuiltin="true"/>
    <cellStyle name="Обычный 2 3 4 3 2 2 2 3 3 8" xfId="0" builtinId="53" customBuiltin="true"/>
    <cellStyle name="Обычный 2 3 4 3 2 2 2 3 3 9" xfId="0" builtinId="53" customBuiltin="true"/>
    <cellStyle name="Обычный 2 3 4 3 2 2 2 3 4" xfId="0" builtinId="53" customBuiltin="true"/>
    <cellStyle name="Обычный 2 3 4 3 2 2 2 3 5" xfId="0" builtinId="53" customBuiltin="true"/>
    <cellStyle name="Обычный 2 3 4 3 2 2 2 3 6" xfId="0" builtinId="53" customBuiltin="true"/>
    <cellStyle name="Обычный 2 3 4 3 2 2 2 3 7" xfId="0" builtinId="53" customBuiltin="true"/>
    <cellStyle name="Обычный 2 3 4 3 2 2 2 3 8" xfId="0" builtinId="53" customBuiltin="true"/>
    <cellStyle name="Обычный 2 3 4 3 2 2 2 3 9" xfId="0" builtinId="53" customBuiltin="true"/>
    <cellStyle name="Обычный 2 3 4 3 2 2 2 4" xfId="0" builtinId="53" customBuiltin="true"/>
    <cellStyle name="Обычный 2 3 4 3 2 2 2 4 10" xfId="0" builtinId="53" customBuiltin="true"/>
    <cellStyle name="Обычный 2 3 4 3 2 2 2 4 2" xfId="0" builtinId="53" customBuiltin="true"/>
    <cellStyle name="Обычный 2 3 4 3 2 2 2 4 3" xfId="0" builtinId="53" customBuiltin="true"/>
    <cellStyle name="Обычный 2 3 4 3 2 2 2 4 4" xfId="0" builtinId="53" customBuiltin="true"/>
    <cellStyle name="Обычный 2 3 4 3 2 2 2 4 5" xfId="0" builtinId="53" customBuiltin="true"/>
    <cellStyle name="Обычный 2 3 4 3 2 2 2 4 6" xfId="0" builtinId="53" customBuiltin="true"/>
    <cellStyle name="Обычный 2 3 4 3 2 2 2 4 7" xfId="0" builtinId="53" customBuiltin="true"/>
    <cellStyle name="Обычный 2 3 4 3 2 2 2 4 8" xfId="0" builtinId="53" customBuiltin="true"/>
    <cellStyle name="Обычный 2 3 4 3 2 2 2 4 9" xfId="0" builtinId="53" customBuiltin="true"/>
    <cellStyle name="Обычный 2 3 4 3 2 2 2 5" xfId="0" builtinId="53" customBuiltin="true"/>
    <cellStyle name="Обычный 2 3 4 3 2 2 2 5 10" xfId="0" builtinId="53" customBuiltin="true"/>
    <cellStyle name="Обычный 2 3 4 3 2 2 2 5 2" xfId="0" builtinId="53" customBuiltin="true"/>
    <cellStyle name="Обычный 2 3 4 3 2 2 2 5 3" xfId="0" builtinId="53" customBuiltin="true"/>
    <cellStyle name="Обычный 2 3 4 3 2 2 2 5 4" xfId="0" builtinId="53" customBuiltin="true"/>
    <cellStyle name="Обычный 2 3 4 3 2 2 2 5 5" xfId="0" builtinId="53" customBuiltin="true"/>
    <cellStyle name="Обычный 2 3 4 3 2 2 2 5 6" xfId="0" builtinId="53" customBuiltin="true"/>
    <cellStyle name="Обычный 2 3 4 3 2 2 2 5 7" xfId="0" builtinId="53" customBuiltin="true"/>
    <cellStyle name="Обычный 2 3 4 3 2 2 2 5 8" xfId="0" builtinId="53" customBuiltin="true"/>
    <cellStyle name="Обычный 2 3 4 3 2 2 2 5 9" xfId="0" builtinId="53" customBuiltin="true"/>
    <cellStyle name="Обычный 2 3 4 3 2 2 2 6" xfId="0" builtinId="53" customBuiltin="true"/>
    <cellStyle name="Обычный 2 3 4 3 2 2 2 7" xfId="0" builtinId="53" customBuiltin="true"/>
    <cellStyle name="Обычный 2 3 4 3 2 2 2 8" xfId="0" builtinId="53" customBuiltin="true"/>
    <cellStyle name="Обычный 2 3 4 3 2 2 2 9" xfId="0" builtinId="53" customBuiltin="true"/>
    <cellStyle name="Обычный 2 3 4 3 2 2 3" xfId="0" builtinId="53" customBuiltin="true"/>
    <cellStyle name="Обычный 2 3 4 3 2 2 3 10" xfId="0" builtinId="53" customBuiltin="true"/>
    <cellStyle name="Обычный 2 3 4 3 2 2 3 11" xfId="0" builtinId="53" customBuiltin="true"/>
    <cellStyle name="Обычный 2 3 4 3 2 2 3 12" xfId="0" builtinId="53" customBuiltin="true"/>
    <cellStyle name="Обычный 2 3 4 3 2 2 3 13" xfId="0" builtinId="53" customBuiltin="true"/>
    <cellStyle name="Обычный 2 3 4 3 2 2 3 2" xfId="0" builtinId="53" customBuiltin="true"/>
    <cellStyle name="Обычный 2 3 4 3 2 2 3 2 10" xfId="0" builtinId="53" customBuiltin="true"/>
    <cellStyle name="Обычный 2 3 4 3 2 2 3 2 2" xfId="0" builtinId="53" customBuiltin="true"/>
    <cellStyle name="Обычный 2 3 4 3 2 2 3 2 3" xfId="0" builtinId="53" customBuiltin="true"/>
    <cellStyle name="Обычный 2 3 4 3 2 2 3 2 4" xfId="0" builtinId="53" customBuiltin="true"/>
    <cellStyle name="Обычный 2 3 4 3 2 2 3 2 5" xfId="0" builtinId="53" customBuiltin="true"/>
    <cellStyle name="Обычный 2 3 4 3 2 2 3 2 6" xfId="0" builtinId="53" customBuiltin="true"/>
    <cellStyle name="Обычный 2 3 4 3 2 2 3 2 7" xfId="0" builtinId="53" customBuiltin="true"/>
    <cellStyle name="Обычный 2 3 4 3 2 2 3 2 8" xfId="0" builtinId="53" customBuiltin="true"/>
    <cellStyle name="Обычный 2 3 4 3 2 2 3 2 9" xfId="0" builtinId="53" customBuiltin="true"/>
    <cellStyle name="Обычный 2 3 4 3 2 2 3 3" xfId="0" builtinId="53" customBuiltin="true"/>
    <cellStyle name="Обычный 2 3 4 3 2 2 3 3 10" xfId="0" builtinId="53" customBuiltin="true"/>
    <cellStyle name="Обычный 2 3 4 3 2 2 3 3 2" xfId="0" builtinId="53" customBuiltin="true"/>
    <cellStyle name="Обычный 2 3 4 3 2 2 3 3 3" xfId="0" builtinId="53" customBuiltin="true"/>
    <cellStyle name="Обычный 2 3 4 3 2 2 3 3 4" xfId="0" builtinId="53" customBuiltin="true"/>
    <cellStyle name="Обычный 2 3 4 3 2 2 3 3 5" xfId="0" builtinId="53" customBuiltin="true"/>
    <cellStyle name="Обычный 2 3 4 3 2 2 3 3 6" xfId="0" builtinId="53" customBuiltin="true"/>
    <cellStyle name="Обычный 2 3 4 3 2 2 3 3 7" xfId="0" builtinId="53" customBuiltin="true"/>
    <cellStyle name="Обычный 2 3 4 3 2 2 3 3 8" xfId="0" builtinId="53" customBuiltin="true"/>
    <cellStyle name="Обычный 2 3 4 3 2 2 3 3 9" xfId="0" builtinId="53" customBuiltin="true"/>
    <cellStyle name="Обычный 2 3 4 3 2 2 3 4" xfId="0" builtinId="53" customBuiltin="true"/>
    <cellStyle name="Обычный 2 3 4 3 2 2 3 5" xfId="0" builtinId="53" customBuiltin="true"/>
    <cellStyle name="Обычный 2 3 4 3 2 2 3 6" xfId="0" builtinId="53" customBuiltin="true"/>
    <cellStyle name="Обычный 2 3 4 3 2 2 3 7" xfId="0" builtinId="53" customBuiltin="true"/>
    <cellStyle name="Обычный 2 3 4 3 2 2 3 8" xfId="0" builtinId="53" customBuiltin="true"/>
    <cellStyle name="Обычный 2 3 4 3 2 2 3 9" xfId="0" builtinId="53" customBuiltin="true"/>
    <cellStyle name="Обычный 2 3 4 3 2 2 4" xfId="0" builtinId="53" customBuiltin="true"/>
    <cellStyle name="Обычный 2 3 4 3 2 2 4 10" xfId="0" builtinId="53" customBuiltin="true"/>
    <cellStyle name="Обычный 2 3 4 3 2 2 4 11" xfId="0" builtinId="53" customBuiltin="true"/>
    <cellStyle name="Обычный 2 3 4 3 2 2 4 12" xfId="0" builtinId="53" customBuiltin="true"/>
    <cellStyle name="Обычный 2 3 4 3 2 2 4 13" xfId="0" builtinId="53" customBuiltin="true"/>
    <cellStyle name="Обычный 2 3 4 3 2 2 4 2" xfId="0" builtinId="53" customBuiltin="true"/>
    <cellStyle name="Обычный 2 3 4 3 2 2 4 2 10" xfId="0" builtinId="53" customBuiltin="true"/>
    <cellStyle name="Обычный 2 3 4 3 2 2 4 2 2" xfId="0" builtinId="53" customBuiltin="true"/>
    <cellStyle name="Обычный 2 3 4 3 2 2 4 2 3" xfId="0" builtinId="53" customBuiltin="true"/>
    <cellStyle name="Обычный 2 3 4 3 2 2 4 2 4" xfId="0" builtinId="53" customBuiltin="true"/>
    <cellStyle name="Обычный 2 3 4 3 2 2 4 2 5" xfId="0" builtinId="53" customBuiltin="true"/>
    <cellStyle name="Обычный 2 3 4 3 2 2 4 2 6" xfId="0" builtinId="53" customBuiltin="true"/>
    <cellStyle name="Обычный 2 3 4 3 2 2 4 2 7" xfId="0" builtinId="53" customBuiltin="true"/>
    <cellStyle name="Обычный 2 3 4 3 2 2 4 2 8" xfId="0" builtinId="53" customBuiltin="true"/>
    <cellStyle name="Обычный 2 3 4 3 2 2 4 2 9" xfId="0" builtinId="53" customBuiltin="true"/>
    <cellStyle name="Обычный 2 3 4 3 2 2 4 3" xfId="0" builtinId="53" customBuiltin="true"/>
    <cellStyle name="Обычный 2 3 4 3 2 2 4 3 10" xfId="0" builtinId="53" customBuiltin="true"/>
    <cellStyle name="Обычный 2 3 4 3 2 2 4 3 2" xfId="0" builtinId="53" customBuiltin="true"/>
    <cellStyle name="Обычный 2 3 4 3 2 2 4 3 3" xfId="0" builtinId="53" customBuiltin="true"/>
    <cellStyle name="Обычный 2 3 4 3 2 2 4 3 4" xfId="0" builtinId="53" customBuiltin="true"/>
    <cellStyle name="Обычный 2 3 4 3 2 2 4 3 5" xfId="0" builtinId="53" customBuiltin="true"/>
    <cellStyle name="Обычный 2 3 4 3 2 2 4 3 6" xfId="0" builtinId="53" customBuiltin="true"/>
    <cellStyle name="Обычный 2 3 4 3 2 2 4 3 7" xfId="0" builtinId="53" customBuiltin="true"/>
    <cellStyle name="Обычный 2 3 4 3 2 2 4 3 8" xfId="0" builtinId="53" customBuiltin="true"/>
    <cellStyle name="Обычный 2 3 4 3 2 2 4 3 9" xfId="0" builtinId="53" customBuiltin="true"/>
    <cellStyle name="Обычный 2 3 4 3 2 2 4 4" xfId="0" builtinId="53" customBuiltin="true"/>
    <cellStyle name="Обычный 2 3 4 3 2 2 4 5" xfId="0" builtinId="53" customBuiltin="true"/>
    <cellStyle name="Обычный 2 3 4 3 2 2 4 6" xfId="0" builtinId="53" customBuiltin="true"/>
    <cellStyle name="Обычный 2 3 4 3 2 2 4 7" xfId="0" builtinId="53" customBuiltin="true"/>
    <cellStyle name="Обычный 2 3 4 3 2 2 4 8" xfId="0" builtinId="53" customBuiltin="true"/>
    <cellStyle name="Обычный 2 3 4 3 2 2 4 9" xfId="0" builtinId="53" customBuiltin="true"/>
    <cellStyle name="Обычный 2 3 4 3 2 2 5" xfId="0" builtinId="53" customBuiltin="true"/>
    <cellStyle name="Обычный 2 3 4 3 2 2 5 10" xfId="0" builtinId="53" customBuiltin="true"/>
    <cellStyle name="Обычный 2 3 4 3 2 2 5 2" xfId="0" builtinId="53" customBuiltin="true"/>
    <cellStyle name="Обычный 2 3 4 3 2 2 5 3" xfId="0" builtinId="53" customBuiltin="true"/>
    <cellStyle name="Обычный 2 3 4 3 2 2 5 4" xfId="0" builtinId="53" customBuiltin="true"/>
    <cellStyle name="Обычный 2 3 4 3 2 2 5 5" xfId="0" builtinId="53" customBuiltin="true"/>
    <cellStyle name="Обычный 2 3 4 3 2 2 5 6" xfId="0" builtinId="53" customBuiltin="true"/>
    <cellStyle name="Обычный 2 3 4 3 2 2 5 7" xfId="0" builtinId="53" customBuiltin="true"/>
    <cellStyle name="Обычный 2 3 4 3 2 2 5 8" xfId="0" builtinId="53" customBuiltin="true"/>
    <cellStyle name="Обычный 2 3 4 3 2 2 5 9" xfId="0" builtinId="53" customBuiltin="true"/>
    <cellStyle name="Обычный 2 3 4 3 2 2 6" xfId="0" builtinId="53" customBuiltin="true"/>
    <cellStyle name="Обычный 2 3 4 3 2 2 6 10" xfId="0" builtinId="53" customBuiltin="true"/>
    <cellStyle name="Обычный 2 3 4 3 2 2 6 2" xfId="0" builtinId="53" customBuiltin="true"/>
    <cellStyle name="Обычный 2 3 4 3 2 2 6 3" xfId="0" builtinId="53" customBuiltin="true"/>
    <cellStyle name="Обычный 2 3 4 3 2 2 6 4" xfId="0" builtinId="53" customBuiltin="true"/>
    <cellStyle name="Обычный 2 3 4 3 2 2 6 5" xfId="0" builtinId="53" customBuiltin="true"/>
    <cellStyle name="Обычный 2 3 4 3 2 2 6 6" xfId="0" builtinId="53" customBuiltin="true"/>
    <cellStyle name="Обычный 2 3 4 3 2 2 6 7" xfId="0" builtinId="53" customBuiltin="true"/>
    <cellStyle name="Обычный 2 3 4 3 2 2 6 8" xfId="0" builtinId="53" customBuiltin="true"/>
    <cellStyle name="Обычный 2 3 4 3 2 2 6 9" xfId="0" builtinId="53" customBuiltin="true"/>
    <cellStyle name="Обычный 2 3 4 3 2 2 7" xfId="0" builtinId="53" customBuiltin="true"/>
    <cellStyle name="Обычный 2 3 4 3 2 2 8" xfId="0" builtinId="53" customBuiltin="true"/>
    <cellStyle name="Обычный 2 3 4 3 2 2 9" xfId="0" builtinId="53" customBuiltin="true"/>
    <cellStyle name="Обычный 2 3 4 3 2 3" xfId="0" builtinId="53" customBuiltin="true"/>
    <cellStyle name="Обычный 2 3 4 3 2 3 10" xfId="0" builtinId="53" customBuiltin="true"/>
    <cellStyle name="Обычный 2 3 4 3 2 3 11" xfId="0" builtinId="53" customBuiltin="true"/>
    <cellStyle name="Обычный 2 3 4 3 2 3 12" xfId="0" builtinId="53" customBuiltin="true"/>
    <cellStyle name="Обычный 2 3 4 3 2 3 13" xfId="0" builtinId="53" customBuiltin="true"/>
    <cellStyle name="Обычный 2 3 4 3 2 3 14" xfId="0" builtinId="53" customBuiltin="true"/>
    <cellStyle name="Обычный 2 3 4 3 2 3 15" xfId="0" builtinId="53" customBuiltin="true"/>
    <cellStyle name="Обычный 2 3 4 3 2 3 2" xfId="0" builtinId="53" customBuiltin="true"/>
    <cellStyle name="Обычный 2 3 4 3 2 3 2 10" xfId="0" builtinId="53" customBuiltin="true"/>
    <cellStyle name="Обычный 2 3 4 3 2 3 2 11" xfId="0" builtinId="53" customBuiltin="true"/>
    <cellStyle name="Обычный 2 3 4 3 2 3 2 12" xfId="0" builtinId="53" customBuiltin="true"/>
    <cellStyle name="Обычный 2 3 4 3 2 3 2 13" xfId="0" builtinId="53" customBuiltin="true"/>
    <cellStyle name="Обычный 2 3 4 3 2 3 2 2" xfId="0" builtinId="53" customBuiltin="true"/>
    <cellStyle name="Обычный 2 3 4 3 2 3 2 2 10" xfId="0" builtinId="53" customBuiltin="true"/>
    <cellStyle name="Обычный 2 3 4 3 2 3 2 2 2" xfId="0" builtinId="53" customBuiltin="true"/>
    <cellStyle name="Обычный 2 3 4 3 2 3 2 2 3" xfId="0" builtinId="53" customBuiltin="true"/>
    <cellStyle name="Обычный 2 3 4 3 2 3 2 2 4" xfId="0" builtinId="53" customBuiltin="true"/>
    <cellStyle name="Обычный 2 3 4 3 2 3 2 2 5" xfId="0" builtinId="53" customBuiltin="true"/>
    <cellStyle name="Обычный 2 3 4 3 2 3 2 2 6" xfId="0" builtinId="53" customBuiltin="true"/>
    <cellStyle name="Обычный 2 3 4 3 2 3 2 2 7" xfId="0" builtinId="53" customBuiltin="true"/>
    <cellStyle name="Обычный 2 3 4 3 2 3 2 2 8" xfId="0" builtinId="53" customBuiltin="true"/>
    <cellStyle name="Обычный 2 3 4 3 2 3 2 2 9" xfId="0" builtinId="53" customBuiltin="true"/>
    <cellStyle name="Обычный 2 3 4 3 2 3 2 3" xfId="0" builtinId="53" customBuiltin="true"/>
    <cellStyle name="Обычный 2 3 4 3 2 3 2 3 10" xfId="0" builtinId="53" customBuiltin="true"/>
    <cellStyle name="Обычный 2 3 4 3 2 3 2 3 2" xfId="0" builtinId="53" customBuiltin="true"/>
    <cellStyle name="Обычный 2 3 4 3 2 3 2 3 3" xfId="0" builtinId="53" customBuiltin="true"/>
    <cellStyle name="Обычный 2 3 4 3 2 3 2 3 4" xfId="0" builtinId="53" customBuiltin="true"/>
    <cellStyle name="Обычный 2 3 4 3 2 3 2 3 5" xfId="0" builtinId="53" customBuiltin="true"/>
    <cellStyle name="Обычный 2 3 4 3 2 3 2 3 6" xfId="0" builtinId="53" customBuiltin="true"/>
    <cellStyle name="Обычный 2 3 4 3 2 3 2 3 7" xfId="0" builtinId="53" customBuiltin="true"/>
    <cellStyle name="Обычный 2 3 4 3 2 3 2 3 8" xfId="0" builtinId="53" customBuiltin="true"/>
    <cellStyle name="Обычный 2 3 4 3 2 3 2 3 9" xfId="0" builtinId="53" customBuiltin="true"/>
    <cellStyle name="Обычный 2 3 4 3 2 3 2 4" xfId="0" builtinId="53" customBuiltin="true"/>
    <cellStyle name="Обычный 2 3 4 3 2 3 2 5" xfId="0" builtinId="53" customBuiltin="true"/>
    <cellStyle name="Обычный 2 3 4 3 2 3 2 6" xfId="0" builtinId="53" customBuiltin="true"/>
    <cellStyle name="Обычный 2 3 4 3 2 3 2 7" xfId="0" builtinId="53" customBuiltin="true"/>
    <cellStyle name="Обычный 2 3 4 3 2 3 2 8" xfId="0" builtinId="53" customBuiltin="true"/>
    <cellStyle name="Обычный 2 3 4 3 2 3 2 9" xfId="0" builtinId="53" customBuiltin="true"/>
    <cellStyle name="Обычный 2 3 4 3 2 3 3" xfId="0" builtinId="53" customBuiltin="true"/>
    <cellStyle name="Обычный 2 3 4 3 2 3 3 10" xfId="0" builtinId="53" customBuiltin="true"/>
    <cellStyle name="Обычный 2 3 4 3 2 3 3 11" xfId="0" builtinId="53" customBuiltin="true"/>
    <cellStyle name="Обычный 2 3 4 3 2 3 3 12" xfId="0" builtinId="53" customBuiltin="true"/>
    <cellStyle name="Обычный 2 3 4 3 2 3 3 13" xfId="0" builtinId="53" customBuiltin="true"/>
    <cellStyle name="Обычный 2 3 4 3 2 3 3 2" xfId="0" builtinId="53" customBuiltin="true"/>
    <cellStyle name="Обычный 2 3 4 3 2 3 3 2 10" xfId="0" builtinId="53" customBuiltin="true"/>
    <cellStyle name="Обычный 2 3 4 3 2 3 3 2 2" xfId="0" builtinId="53" customBuiltin="true"/>
    <cellStyle name="Обычный 2 3 4 3 2 3 3 2 3" xfId="0" builtinId="53" customBuiltin="true"/>
    <cellStyle name="Обычный 2 3 4 3 2 3 3 2 4" xfId="0" builtinId="53" customBuiltin="true"/>
    <cellStyle name="Обычный 2 3 4 3 2 3 3 2 5" xfId="0" builtinId="53" customBuiltin="true"/>
    <cellStyle name="Обычный 2 3 4 3 2 3 3 2 6" xfId="0" builtinId="53" customBuiltin="true"/>
    <cellStyle name="Обычный 2 3 4 3 2 3 3 2 7" xfId="0" builtinId="53" customBuiltin="true"/>
    <cellStyle name="Обычный 2 3 4 3 2 3 3 2 8" xfId="0" builtinId="53" customBuiltin="true"/>
    <cellStyle name="Обычный 2 3 4 3 2 3 3 2 9" xfId="0" builtinId="53" customBuiltin="true"/>
    <cellStyle name="Обычный 2 3 4 3 2 3 3 3" xfId="0" builtinId="53" customBuiltin="true"/>
    <cellStyle name="Обычный 2 3 4 3 2 3 3 3 10" xfId="0" builtinId="53" customBuiltin="true"/>
    <cellStyle name="Обычный 2 3 4 3 2 3 3 3 2" xfId="0" builtinId="53" customBuiltin="true"/>
    <cellStyle name="Обычный 2 3 4 3 2 3 3 3 3" xfId="0" builtinId="53" customBuiltin="true"/>
    <cellStyle name="Обычный 2 3 4 3 2 3 3 3 4" xfId="0" builtinId="53" customBuiltin="true"/>
    <cellStyle name="Обычный 2 3 4 3 2 3 3 3 5" xfId="0" builtinId="53" customBuiltin="true"/>
    <cellStyle name="Обычный 2 3 4 3 2 3 3 3 6" xfId="0" builtinId="53" customBuiltin="true"/>
    <cellStyle name="Обычный 2 3 4 3 2 3 3 3 7" xfId="0" builtinId="53" customBuiltin="true"/>
    <cellStyle name="Обычный 2 3 4 3 2 3 3 3 8" xfId="0" builtinId="53" customBuiltin="true"/>
    <cellStyle name="Обычный 2 3 4 3 2 3 3 3 9" xfId="0" builtinId="53" customBuiltin="true"/>
    <cellStyle name="Обычный 2 3 4 3 2 3 3 4" xfId="0" builtinId="53" customBuiltin="true"/>
    <cellStyle name="Обычный 2 3 4 3 2 3 3 5" xfId="0" builtinId="53" customBuiltin="true"/>
    <cellStyle name="Обычный 2 3 4 3 2 3 3 6" xfId="0" builtinId="53" customBuiltin="true"/>
    <cellStyle name="Обычный 2 3 4 3 2 3 3 7" xfId="0" builtinId="53" customBuiltin="true"/>
    <cellStyle name="Обычный 2 3 4 3 2 3 3 8" xfId="0" builtinId="53" customBuiltin="true"/>
    <cellStyle name="Обычный 2 3 4 3 2 3 3 9" xfId="0" builtinId="53" customBuiltin="true"/>
    <cellStyle name="Обычный 2 3 4 3 2 3 4" xfId="0" builtinId="53" customBuiltin="true"/>
    <cellStyle name="Обычный 2 3 4 3 2 3 4 10" xfId="0" builtinId="53" customBuiltin="true"/>
    <cellStyle name="Обычный 2 3 4 3 2 3 4 2" xfId="0" builtinId="53" customBuiltin="true"/>
    <cellStyle name="Обычный 2 3 4 3 2 3 4 3" xfId="0" builtinId="53" customBuiltin="true"/>
    <cellStyle name="Обычный 2 3 4 3 2 3 4 4" xfId="0" builtinId="53" customBuiltin="true"/>
    <cellStyle name="Обычный 2 3 4 3 2 3 4 5" xfId="0" builtinId="53" customBuiltin="true"/>
    <cellStyle name="Обычный 2 3 4 3 2 3 4 6" xfId="0" builtinId="53" customBuiltin="true"/>
    <cellStyle name="Обычный 2 3 4 3 2 3 4 7" xfId="0" builtinId="53" customBuiltin="true"/>
    <cellStyle name="Обычный 2 3 4 3 2 3 4 8" xfId="0" builtinId="53" customBuiltin="true"/>
    <cellStyle name="Обычный 2 3 4 3 2 3 4 9" xfId="0" builtinId="53" customBuiltin="true"/>
    <cellStyle name="Обычный 2 3 4 3 2 3 5" xfId="0" builtinId="53" customBuiltin="true"/>
    <cellStyle name="Обычный 2 3 4 3 2 3 5 10" xfId="0" builtinId="53" customBuiltin="true"/>
    <cellStyle name="Обычный 2 3 4 3 2 3 5 2" xfId="0" builtinId="53" customBuiltin="true"/>
    <cellStyle name="Обычный 2 3 4 3 2 3 5 3" xfId="0" builtinId="53" customBuiltin="true"/>
    <cellStyle name="Обычный 2 3 4 3 2 3 5 4" xfId="0" builtinId="53" customBuiltin="true"/>
    <cellStyle name="Обычный 2 3 4 3 2 3 5 5" xfId="0" builtinId="53" customBuiltin="true"/>
    <cellStyle name="Обычный 2 3 4 3 2 3 5 6" xfId="0" builtinId="53" customBuiltin="true"/>
    <cellStyle name="Обычный 2 3 4 3 2 3 5 7" xfId="0" builtinId="53" customBuiltin="true"/>
    <cellStyle name="Обычный 2 3 4 3 2 3 5 8" xfId="0" builtinId="53" customBuiltin="true"/>
    <cellStyle name="Обычный 2 3 4 3 2 3 5 9" xfId="0" builtinId="53" customBuiltin="true"/>
    <cellStyle name="Обычный 2 3 4 3 2 3 6" xfId="0" builtinId="53" customBuiltin="true"/>
    <cellStyle name="Обычный 2 3 4 3 2 3 7" xfId="0" builtinId="53" customBuiltin="true"/>
    <cellStyle name="Обычный 2 3 4 3 2 3 8" xfId="0" builtinId="53" customBuiltin="true"/>
    <cellStyle name="Обычный 2 3 4 3 2 3 9" xfId="0" builtinId="53" customBuiltin="true"/>
    <cellStyle name="Обычный 2 3 4 3 2 4" xfId="0" builtinId="53" customBuiltin="true"/>
    <cellStyle name="Обычный 2 3 4 3 2 4 10" xfId="0" builtinId="53" customBuiltin="true"/>
    <cellStyle name="Обычный 2 3 4 3 2 4 11" xfId="0" builtinId="53" customBuiltin="true"/>
    <cellStyle name="Обычный 2 3 4 3 2 4 12" xfId="0" builtinId="53" customBuiltin="true"/>
    <cellStyle name="Обычный 2 3 4 3 2 4 13" xfId="0" builtinId="53" customBuiltin="true"/>
    <cellStyle name="Обычный 2 3 4 3 2 4 2" xfId="0" builtinId="53" customBuiltin="true"/>
    <cellStyle name="Обычный 2 3 4 3 2 4 2 10" xfId="0" builtinId="53" customBuiltin="true"/>
    <cellStyle name="Обычный 2 3 4 3 2 4 2 2" xfId="0" builtinId="53" customBuiltin="true"/>
    <cellStyle name="Обычный 2 3 4 3 2 4 2 3" xfId="0" builtinId="53" customBuiltin="true"/>
    <cellStyle name="Обычный 2 3 4 3 2 4 2 4" xfId="0" builtinId="53" customBuiltin="true"/>
    <cellStyle name="Обычный 2 3 4 3 2 4 2 5" xfId="0" builtinId="53" customBuiltin="true"/>
    <cellStyle name="Обычный 2 3 4 3 2 4 2 6" xfId="0" builtinId="53" customBuiltin="true"/>
    <cellStyle name="Обычный 2 3 4 3 2 4 2 7" xfId="0" builtinId="53" customBuiltin="true"/>
    <cellStyle name="Обычный 2 3 4 3 2 4 2 8" xfId="0" builtinId="53" customBuiltin="true"/>
    <cellStyle name="Обычный 2 3 4 3 2 4 2 9" xfId="0" builtinId="53" customBuiltin="true"/>
    <cellStyle name="Обычный 2 3 4 3 2 4 3" xfId="0" builtinId="53" customBuiltin="true"/>
    <cellStyle name="Обычный 2 3 4 3 2 4 3 10" xfId="0" builtinId="53" customBuiltin="true"/>
    <cellStyle name="Обычный 2 3 4 3 2 4 3 2" xfId="0" builtinId="53" customBuiltin="true"/>
    <cellStyle name="Обычный 2 3 4 3 2 4 3 3" xfId="0" builtinId="53" customBuiltin="true"/>
    <cellStyle name="Обычный 2 3 4 3 2 4 3 4" xfId="0" builtinId="53" customBuiltin="true"/>
    <cellStyle name="Обычный 2 3 4 3 2 4 3 5" xfId="0" builtinId="53" customBuiltin="true"/>
    <cellStyle name="Обычный 2 3 4 3 2 4 3 6" xfId="0" builtinId="53" customBuiltin="true"/>
    <cellStyle name="Обычный 2 3 4 3 2 4 3 7" xfId="0" builtinId="53" customBuiltin="true"/>
    <cellStyle name="Обычный 2 3 4 3 2 4 3 8" xfId="0" builtinId="53" customBuiltin="true"/>
    <cellStyle name="Обычный 2 3 4 3 2 4 3 9" xfId="0" builtinId="53" customBuiltin="true"/>
    <cellStyle name="Обычный 2 3 4 3 2 4 4" xfId="0" builtinId="53" customBuiltin="true"/>
    <cellStyle name="Обычный 2 3 4 3 2 4 5" xfId="0" builtinId="53" customBuiltin="true"/>
    <cellStyle name="Обычный 2 3 4 3 2 4 6" xfId="0" builtinId="53" customBuiltin="true"/>
    <cellStyle name="Обычный 2 3 4 3 2 4 7" xfId="0" builtinId="53" customBuiltin="true"/>
    <cellStyle name="Обычный 2 3 4 3 2 4 8" xfId="0" builtinId="53" customBuiltin="true"/>
    <cellStyle name="Обычный 2 3 4 3 2 4 9" xfId="0" builtinId="53" customBuiltin="true"/>
    <cellStyle name="Обычный 2 3 4 3 2 5" xfId="0" builtinId="53" customBuiltin="true"/>
    <cellStyle name="Обычный 2 3 4 3 2 5 10" xfId="0" builtinId="53" customBuiltin="true"/>
    <cellStyle name="Обычный 2 3 4 3 2 5 11" xfId="0" builtinId="53" customBuiltin="true"/>
    <cellStyle name="Обычный 2 3 4 3 2 5 12" xfId="0" builtinId="53" customBuiltin="true"/>
    <cellStyle name="Обычный 2 3 4 3 2 5 13" xfId="0" builtinId="53" customBuiltin="true"/>
    <cellStyle name="Обычный 2 3 4 3 2 5 2" xfId="0" builtinId="53" customBuiltin="true"/>
    <cellStyle name="Обычный 2 3 4 3 2 5 2 10" xfId="0" builtinId="53" customBuiltin="true"/>
    <cellStyle name="Обычный 2 3 4 3 2 5 2 2" xfId="0" builtinId="53" customBuiltin="true"/>
    <cellStyle name="Обычный 2 3 4 3 2 5 2 3" xfId="0" builtinId="53" customBuiltin="true"/>
    <cellStyle name="Обычный 2 3 4 3 2 5 2 4" xfId="0" builtinId="53" customBuiltin="true"/>
    <cellStyle name="Обычный 2 3 4 3 2 5 2 5" xfId="0" builtinId="53" customBuiltin="true"/>
    <cellStyle name="Обычный 2 3 4 3 2 5 2 6" xfId="0" builtinId="53" customBuiltin="true"/>
    <cellStyle name="Обычный 2 3 4 3 2 5 2 7" xfId="0" builtinId="53" customBuiltin="true"/>
    <cellStyle name="Обычный 2 3 4 3 2 5 2 8" xfId="0" builtinId="53" customBuiltin="true"/>
    <cellStyle name="Обычный 2 3 4 3 2 5 2 9" xfId="0" builtinId="53" customBuiltin="true"/>
    <cellStyle name="Обычный 2 3 4 3 2 5 3" xfId="0" builtinId="53" customBuiltin="true"/>
    <cellStyle name="Обычный 2 3 4 3 2 5 3 10" xfId="0" builtinId="53" customBuiltin="true"/>
    <cellStyle name="Обычный 2 3 4 3 2 5 3 2" xfId="0" builtinId="53" customBuiltin="true"/>
    <cellStyle name="Обычный 2 3 4 3 2 5 3 3" xfId="0" builtinId="53" customBuiltin="true"/>
    <cellStyle name="Обычный 2 3 4 3 2 5 3 4" xfId="0" builtinId="53" customBuiltin="true"/>
    <cellStyle name="Обычный 2 3 4 3 2 5 3 5" xfId="0" builtinId="53" customBuiltin="true"/>
    <cellStyle name="Обычный 2 3 4 3 2 5 3 6" xfId="0" builtinId="53" customBuiltin="true"/>
    <cellStyle name="Обычный 2 3 4 3 2 5 3 7" xfId="0" builtinId="53" customBuiltin="true"/>
    <cellStyle name="Обычный 2 3 4 3 2 5 3 8" xfId="0" builtinId="53" customBuiltin="true"/>
    <cellStyle name="Обычный 2 3 4 3 2 5 3 9" xfId="0" builtinId="53" customBuiltin="true"/>
    <cellStyle name="Обычный 2 3 4 3 2 5 4" xfId="0" builtinId="53" customBuiltin="true"/>
    <cellStyle name="Обычный 2 3 4 3 2 5 5" xfId="0" builtinId="53" customBuiltin="true"/>
    <cellStyle name="Обычный 2 3 4 3 2 5 6" xfId="0" builtinId="53" customBuiltin="true"/>
    <cellStyle name="Обычный 2 3 4 3 2 5 7" xfId="0" builtinId="53" customBuiltin="true"/>
    <cellStyle name="Обычный 2 3 4 3 2 5 8" xfId="0" builtinId="53" customBuiltin="true"/>
    <cellStyle name="Обычный 2 3 4 3 2 5 9" xfId="0" builtinId="53" customBuiltin="true"/>
    <cellStyle name="Обычный 2 3 4 3 2 6" xfId="0" builtinId="53" customBuiltin="true"/>
    <cellStyle name="Обычный 2 3 4 3 2 6 10" xfId="0" builtinId="53" customBuiltin="true"/>
    <cellStyle name="Обычный 2 3 4 3 2 6 2" xfId="0" builtinId="53" customBuiltin="true"/>
    <cellStyle name="Обычный 2 3 4 3 2 6 3" xfId="0" builtinId="53" customBuiltin="true"/>
    <cellStyle name="Обычный 2 3 4 3 2 6 4" xfId="0" builtinId="53" customBuiltin="true"/>
    <cellStyle name="Обычный 2 3 4 3 2 6 5" xfId="0" builtinId="53" customBuiltin="true"/>
    <cellStyle name="Обычный 2 3 4 3 2 6 6" xfId="0" builtinId="53" customBuiltin="true"/>
    <cellStyle name="Обычный 2 3 4 3 2 6 7" xfId="0" builtinId="53" customBuiltin="true"/>
    <cellStyle name="Обычный 2 3 4 3 2 6 8" xfId="0" builtinId="53" customBuiltin="true"/>
    <cellStyle name="Обычный 2 3 4 3 2 6 9" xfId="0" builtinId="53" customBuiltin="true"/>
    <cellStyle name="Обычный 2 3 4 3 2 7" xfId="0" builtinId="53" customBuiltin="true"/>
    <cellStyle name="Обычный 2 3 4 3 2 7 10" xfId="0" builtinId="53" customBuiltin="true"/>
    <cellStyle name="Обычный 2 3 4 3 2 7 2" xfId="0" builtinId="53" customBuiltin="true"/>
    <cellStyle name="Обычный 2 3 4 3 2 7 3" xfId="0" builtinId="53" customBuiltin="true"/>
    <cellStyle name="Обычный 2 3 4 3 2 7 4" xfId="0" builtinId="53" customBuiltin="true"/>
    <cellStyle name="Обычный 2 3 4 3 2 7 5" xfId="0" builtinId="53" customBuiltin="true"/>
    <cellStyle name="Обычный 2 3 4 3 2 7 6" xfId="0" builtinId="53" customBuiltin="true"/>
    <cellStyle name="Обычный 2 3 4 3 2 7 7" xfId="0" builtinId="53" customBuiltin="true"/>
    <cellStyle name="Обычный 2 3 4 3 2 7 8" xfId="0" builtinId="53" customBuiltin="true"/>
    <cellStyle name="Обычный 2 3 4 3 2 7 9" xfId="0" builtinId="53" customBuiltin="true"/>
    <cellStyle name="Обычный 2 3 4 3 2 8" xfId="0" builtinId="53" customBuiltin="true"/>
    <cellStyle name="Обычный 2 3 4 3 2 9" xfId="0" builtinId="53" customBuiltin="true"/>
    <cellStyle name="Обычный 2 3 4 3 3" xfId="0" builtinId="53" customBuiltin="true"/>
    <cellStyle name="Обычный 2 3 4 3 3 10" xfId="0" builtinId="53" customBuiltin="true"/>
    <cellStyle name="Обычный 2 3 4 3 3 11" xfId="0" builtinId="53" customBuiltin="true"/>
    <cellStyle name="Обычный 2 3 4 3 3 12" xfId="0" builtinId="53" customBuiltin="true"/>
    <cellStyle name="Обычный 2 3 4 3 3 13" xfId="0" builtinId="53" customBuiltin="true"/>
    <cellStyle name="Обычный 2 3 4 3 3 14" xfId="0" builtinId="53" customBuiltin="true"/>
    <cellStyle name="Обычный 2 3 4 3 3 15" xfId="0" builtinId="53" customBuiltin="true"/>
    <cellStyle name="Обычный 2 3 4 3 3 16" xfId="0" builtinId="53" customBuiltin="true"/>
    <cellStyle name="Обычный 2 3 4 3 3 2" xfId="0" builtinId="53" customBuiltin="true"/>
    <cellStyle name="Обычный 2 3 4 3 3 2 10" xfId="0" builtinId="53" customBuiltin="true"/>
    <cellStyle name="Обычный 2 3 4 3 3 2 11" xfId="0" builtinId="53" customBuiltin="true"/>
    <cellStyle name="Обычный 2 3 4 3 3 2 12" xfId="0" builtinId="53" customBuiltin="true"/>
    <cellStyle name="Обычный 2 3 4 3 3 2 13" xfId="0" builtinId="53" customBuiltin="true"/>
    <cellStyle name="Обычный 2 3 4 3 3 2 14" xfId="0" builtinId="53" customBuiltin="true"/>
    <cellStyle name="Обычный 2 3 4 3 3 2 15" xfId="0" builtinId="53" customBuiltin="true"/>
    <cellStyle name="Обычный 2 3 4 3 3 2 2" xfId="0" builtinId="53" customBuiltin="true"/>
    <cellStyle name="Обычный 2 3 4 3 3 2 2 10" xfId="0" builtinId="53" customBuiltin="true"/>
    <cellStyle name="Обычный 2 3 4 3 3 2 2 11" xfId="0" builtinId="53" customBuiltin="true"/>
    <cellStyle name="Обычный 2 3 4 3 3 2 2 12" xfId="0" builtinId="53" customBuiltin="true"/>
    <cellStyle name="Обычный 2 3 4 3 3 2 2 13" xfId="0" builtinId="53" customBuiltin="true"/>
    <cellStyle name="Обычный 2 3 4 3 3 2 2 2" xfId="0" builtinId="53" customBuiltin="true"/>
    <cellStyle name="Обычный 2 3 4 3 3 2 2 2 10" xfId="0" builtinId="53" customBuiltin="true"/>
    <cellStyle name="Обычный 2 3 4 3 3 2 2 2 2" xfId="0" builtinId="53" customBuiltin="true"/>
    <cellStyle name="Обычный 2 3 4 3 3 2 2 2 3" xfId="0" builtinId="53" customBuiltin="true"/>
    <cellStyle name="Обычный 2 3 4 3 3 2 2 2 4" xfId="0" builtinId="53" customBuiltin="true"/>
    <cellStyle name="Обычный 2 3 4 3 3 2 2 2 5" xfId="0" builtinId="53" customBuiltin="true"/>
    <cellStyle name="Обычный 2 3 4 3 3 2 2 2 6" xfId="0" builtinId="53" customBuiltin="true"/>
    <cellStyle name="Обычный 2 3 4 3 3 2 2 2 7" xfId="0" builtinId="53" customBuiltin="true"/>
    <cellStyle name="Обычный 2 3 4 3 3 2 2 2 8" xfId="0" builtinId="53" customBuiltin="true"/>
    <cellStyle name="Обычный 2 3 4 3 3 2 2 2 9" xfId="0" builtinId="53" customBuiltin="true"/>
    <cellStyle name="Обычный 2 3 4 3 3 2 2 3" xfId="0" builtinId="53" customBuiltin="true"/>
    <cellStyle name="Обычный 2 3 4 3 3 2 2 3 10" xfId="0" builtinId="53" customBuiltin="true"/>
    <cellStyle name="Обычный 2 3 4 3 3 2 2 3 2" xfId="0" builtinId="53" customBuiltin="true"/>
    <cellStyle name="Обычный 2 3 4 3 3 2 2 3 3" xfId="0" builtinId="53" customBuiltin="true"/>
    <cellStyle name="Обычный 2 3 4 3 3 2 2 3 4" xfId="0" builtinId="53" customBuiltin="true"/>
    <cellStyle name="Обычный 2 3 4 3 3 2 2 3 5" xfId="0" builtinId="53" customBuiltin="true"/>
    <cellStyle name="Обычный 2 3 4 3 3 2 2 3 6" xfId="0" builtinId="53" customBuiltin="true"/>
    <cellStyle name="Обычный 2 3 4 3 3 2 2 3 7" xfId="0" builtinId="53" customBuiltin="true"/>
    <cellStyle name="Обычный 2 3 4 3 3 2 2 3 8" xfId="0" builtinId="53" customBuiltin="true"/>
    <cellStyle name="Обычный 2 3 4 3 3 2 2 3 9" xfId="0" builtinId="53" customBuiltin="true"/>
    <cellStyle name="Обычный 2 3 4 3 3 2 2 4" xfId="0" builtinId="53" customBuiltin="true"/>
    <cellStyle name="Обычный 2 3 4 3 3 2 2 5" xfId="0" builtinId="53" customBuiltin="true"/>
    <cellStyle name="Обычный 2 3 4 3 3 2 2 6" xfId="0" builtinId="53" customBuiltin="true"/>
    <cellStyle name="Обычный 2 3 4 3 3 2 2 7" xfId="0" builtinId="53" customBuiltin="true"/>
    <cellStyle name="Обычный 2 3 4 3 3 2 2 8" xfId="0" builtinId="53" customBuiltin="true"/>
    <cellStyle name="Обычный 2 3 4 3 3 2 2 9" xfId="0" builtinId="53" customBuiltin="true"/>
    <cellStyle name="Обычный 2 3 4 3 3 2 3" xfId="0" builtinId="53" customBuiltin="true"/>
    <cellStyle name="Обычный 2 3 4 3 3 2 3 10" xfId="0" builtinId="53" customBuiltin="true"/>
    <cellStyle name="Обычный 2 3 4 3 3 2 3 11" xfId="0" builtinId="53" customBuiltin="true"/>
    <cellStyle name="Обычный 2 3 4 3 3 2 3 12" xfId="0" builtinId="53" customBuiltin="true"/>
    <cellStyle name="Обычный 2 3 4 3 3 2 3 13" xfId="0" builtinId="53" customBuiltin="true"/>
    <cellStyle name="Обычный 2 3 4 3 3 2 3 2" xfId="0" builtinId="53" customBuiltin="true"/>
    <cellStyle name="Обычный 2 3 4 3 3 2 3 2 10" xfId="0" builtinId="53" customBuiltin="true"/>
    <cellStyle name="Обычный 2 3 4 3 3 2 3 2 2" xfId="0" builtinId="53" customBuiltin="true"/>
    <cellStyle name="Обычный 2 3 4 3 3 2 3 2 3" xfId="0" builtinId="53" customBuiltin="true"/>
    <cellStyle name="Обычный 2 3 4 3 3 2 3 2 4" xfId="0" builtinId="53" customBuiltin="true"/>
    <cellStyle name="Обычный 2 3 4 3 3 2 3 2 5" xfId="0" builtinId="53" customBuiltin="true"/>
    <cellStyle name="Обычный 2 3 4 3 3 2 3 2 6" xfId="0" builtinId="53" customBuiltin="true"/>
    <cellStyle name="Обычный 2 3 4 3 3 2 3 2 7" xfId="0" builtinId="53" customBuiltin="true"/>
    <cellStyle name="Обычный 2 3 4 3 3 2 3 2 8" xfId="0" builtinId="53" customBuiltin="true"/>
    <cellStyle name="Обычный 2 3 4 3 3 2 3 2 9" xfId="0" builtinId="53" customBuiltin="true"/>
    <cellStyle name="Обычный 2 3 4 3 3 2 3 3" xfId="0" builtinId="53" customBuiltin="true"/>
    <cellStyle name="Обычный 2 3 4 3 3 2 3 3 10" xfId="0" builtinId="53" customBuiltin="true"/>
    <cellStyle name="Обычный 2 3 4 3 3 2 3 3 2" xfId="0" builtinId="53" customBuiltin="true"/>
    <cellStyle name="Обычный 2 3 4 3 3 2 3 3 3" xfId="0" builtinId="53" customBuiltin="true"/>
    <cellStyle name="Обычный 2 3 4 3 3 2 3 3 4" xfId="0" builtinId="53" customBuiltin="true"/>
    <cellStyle name="Обычный 2 3 4 3 3 2 3 3 5" xfId="0" builtinId="53" customBuiltin="true"/>
    <cellStyle name="Обычный 2 3 4 3 3 2 3 3 6" xfId="0" builtinId="53" customBuiltin="true"/>
    <cellStyle name="Обычный 2 3 4 3 3 2 3 3 7" xfId="0" builtinId="53" customBuiltin="true"/>
    <cellStyle name="Обычный 2 3 4 3 3 2 3 3 8" xfId="0" builtinId="53" customBuiltin="true"/>
    <cellStyle name="Обычный 2 3 4 3 3 2 3 3 9" xfId="0" builtinId="53" customBuiltin="true"/>
    <cellStyle name="Обычный 2 3 4 3 3 2 3 4" xfId="0" builtinId="53" customBuiltin="true"/>
    <cellStyle name="Обычный 2 3 4 3 3 2 3 5" xfId="0" builtinId="53" customBuiltin="true"/>
    <cellStyle name="Обычный 2 3 4 3 3 2 3 6" xfId="0" builtinId="53" customBuiltin="true"/>
    <cellStyle name="Обычный 2 3 4 3 3 2 3 7" xfId="0" builtinId="53" customBuiltin="true"/>
    <cellStyle name="Обычный 2 3 4 3 3 2 3 8" xfId="0" builtinId="53" customBuiltin="true"/>
    <cellStyle name="Обычный 2 3 4 3 3 2 3 9" xfId="0" builtinId="53" customBuiltin="true"/>
    <cellStyle name="Обычный 2 3 4 3 3 2 4" xfId="0" builtinId="53" customBuiltin="true"/>
    <cellStyle name="Обычный 2 3 4 3 3 2 4 10" xfId="0" builtinId="53" customBuiltin="true"/>
    <cellStyle name="Обычный 2 3 4 3 3 2 4 2" xfId="0" builtinId="53" customBuiltin="true"/>
    <cellStyle name="Обычный 2 3 4 3 3 2 4 3" xfId="0" builtinId="53" customBuiltin="true"/>
    <cellStyle name="Обычный 2 3 4 3 3 2 4 4" xfId="0" builtinId="53" customBuiltin="true"/>
    <cellStyle name="Обычный 2 3 4 3 3 2 4 5" xfId="0" builtinId="53" customBuiltin="true"/>
    <cellStyle name="Обычный 2 3 4 3 3 2 4 6" xfId="0" builtinId="53" customBuiltin="true"/>
    <cellStyle name="Обычный 2 3 4 3 3 2 4 7" xfId="0" builtinId="53" customBuiltin="true"/>
    <cellStyle name="Обычный 2 3 4 3 3 2 4 8" xfId="0" builtinId="53" customBuiltin="true"/>
    <cellStyle name="Обычный 2 3 4 3 3 2 4 9" xfId="0" builtinId="53" customBuiltin="true"/>
    <cellStyle name="Обычный 2 3 4 3 3 2 5" xfId="0" builtinId="53" customBuiltin="true"/>
    <cellStyle name="Обычный 2 3 4 3 3 2 5 10" xfId="0" builtinId="53" customBuiltin="true"/>
    <cellStyle name="Обычный 2 3 4 3 3 2 5 2" xfId="0" builtinId="53" customBuiltin="true"/>
    <cellStyle name="Обычный 2 3 4 3 3 2 5 3" xfId="0" builtinId="53" customBuiltin="true"/>
    <cellStyle name="Обычный 2 3 4 3 3 2 5 4" xfId="0" builtinId="53" customBuiltin="true"/>
    <cellStyle name="Обычный 2 3 4 3 3 2 5 5" xfId="0" builtinId="53" customBuiltin="true"/>
    <cellStyle name="Обычный 2 3 4 3 3 2 5 6" xfId="0" builtinId="53" customBuiltin="true"/>
    <cellStyle name="Обычный 2 3 4 3 3 2 5 7" xfId="0" builtinId="53" customBuiltin="true"/>
    <cellStyle name="Обычный 2 3 4 3 3 2 5 8" xfId="0" builtinId="53" customBuiltin="true"/>
    <cellStyle name="Обычный 2 3 4 3 3 2 5 9" xfId="0" builtinId="53" customBuiltin="true"/>
    <cellStyle name="Обычный 2 3 4 3 3 2 6" xfId="0" builtinId="53" customBuiltin="true"/>
    <cellStyle name="Обычный 2 3 4 3 3 2 7" xfId="0" builtinId="53" customBuiltin="true"/>
    <cellStyle name="Обычный 2 3 4 3 3 2 8" xfId="0" builtinId="53" customBuiltin="true"/>
    <cellStyle name="Обычный 2 3 4 3 3 2 9" xfId="0" builtinId="53" customBuiltin="true"/>
    <cellStyle name="Обычный 2 3 4 3 3 3" xfId="0" builtinId="53" customBuiltin="true"/>
    <cellStyle name="Обычный 2 3 4 3 3 3 10" xfId="0" builtinId="53" customBuiltin="true"/>
    <cellStyle name="Обычный 2 3 4 3 3 3 11" xfId="0" builtinId="53" customBuiltin="true"/>
    <cellStyle name="Обычный 2 3 4 3 3 3 12" xfId="0" builtinId="53" customBuiltin="true"/>
    <cellStyle name="Обычный 2 3 4 3 3 3 13" xfId="0" builtinId="53" customBuiltin="true"/>
    <cellStyle name="Обычный 2 3 4 3 3 3 2" xfId="0" builtinId="53" customBuiltin="true"/>
    <cellStyle name="Обычный 2 3 4 3 3 3 2 10" xfId="0" builtinId="53" customBuiltin="true"/>
    <cellStyle name="Обычный 2 3 4 3 3 3 2 2" xfId="0" builtinId="53" customBuiltin="true"/>
    <cellStyle name="Обычный 2 3 4 3 3 3 2 3" xfId="0" builtinId="53" customBuiltin="true"/>
    <cellStyle name="Обычный 2 3 4 3 3 3 2 4" xfId="0" builtinId="53" customBuiltin="true"/>
    <cellStyle name="Обычный 2 3 4 3 3 3 2 5" xfId="0" builtinId="53" customBuiltin="true"/>
    <cellStyle name="Обычный 2 3 4 3 3 3 2 6" xfId="0" builtinId="53" customBuiltin="true"/>
    <cellStyle name="Обычный 2 3 4 3 3 3 2 7" xfId="0" builtinId="53" customBuiltin="true"/>
    <cellStyle name="Обычный 2 3 4 3 3 3 2 8" xfId="0" builtinId="53" customBuiltin="true"/>
    <cellStyle name="Обычный 2 3 4 3 3 3 2 9" xfId="0" builtinId="53" customBuiltin="true"/>
    <cellStyle name="Обычный 2 3 4 3 3 3 3" xfId="0" builtinId="53" customBuiltin="true"/>
    <cellStyle name="Обычный 2 3 4 3 3 3 3 10" xfId="0" builtinId="53" customBuiltin="true"/>
    <cellStyle name="Обычный 2 3 4 3 3 3 3 2" xfId="0" builtinId="53" customBuiltin="true"/>
    <cellStyle name="Обычный 2 3 4 3 3 3 3 3" xfId="0" builtinId="53" customBuiltin="true"/>
    <cellStyle name="Обычный 2 3 4 3 3 3 3 4" xfId="0" builtinId="53" customBuiltin="true"/>
    <cellStyle name="Обычный 2 3 4 3 3 3 3 5" xfId="0" builtinId="53" customBuiltin="true"/>
    <cellStyle name="Обычный 2 3 4 3 3 3 3 6" xfId="0" builtinId="53" customBuiltin="true"/>
    <cellStyle name="Обычный 2 3 4 3 3 3 3 7" xfId="0" builtinId="53" customBuiltin="true"/>
    <cellStyle name="Обычный 2 3 4 3 3 3 3 8" xfId="0" builtinId="53" customBuiltin="true"/>
    <cellStyle name="Обычный 2 3 4 3 3 3 3 9" xfId="0" builtinId="53" customBuiltin="true"/>
    <cellStyle name="Обычный 2 3 4 3 3 3 4" xfId="0" builtinId="53" customBuiltin="true"/>
    <cellStyle name="Обычный 2 3 4 3 3 3 5" xfId="0" builtinId="53" customBuiltin="true"/>
    <cellStyle name="Обычный 2 3 4 3 3 3 6" xfId="0" builtinId="53" customBuiltin="true"/>
    <cellStyle name="Обычный 2 3 4 3 3 3 7" xfId="0" builtinId="53" customBuiltin="true"/>
    <cellStyle name="Обычный 2 3 4 3 3 3 8" xfId="0" builtinId="53" customBuiltin="true"/>
    <cellStyle name="Обычный 2 3 4 3 3 3 9" xfId="0" builtinId="53" customBuiltin="true"/>
    <cellStyle name="Обычный 2 3 4 3 3 4" xfId="0" builtinId="53" customBuiltin="true"/>
    <cellStyle name="Обычный 2 3 4 3 3 4 10" xfId="0" builtinId="53" customBuiltin="true"/>
    <cellStyle name="Обычный 2 3 4 3 3 4 11" xfId="0" builtinId="53" customBuiltin="true"/>
    <cellStyle name="Обычный 2 3 4 3 3 4 12" xfId="0" builtinId="53" customBuiltin="true"/>
    <cellStyle name="Обычный 2 3 4 3 3 4 13" xfId="0" builtinId="53" customBuiltin="true"/>
    <cellStyle name="Обычный 2 3 4 3 3 4 2" xfId="0" builtinId="53" customBuiltin="true"/>
    <cellStyle name="Обычный 2 3 4 3 3 4 2 10" xfId="0" builtinId="53" customBuiltin="true"/>
    <cellStyle name="Обычный 2 3 4 3 3 4 2 2" xfId="0" builtinId="53" customBuiltin="true"/>
    <cellStyle name="Обычный 2 3 4 3 3 4 2 3" xfId="0" builtinId="53" customBuiltin="true"/>
    <cellStyle name="Обычный 2 3 4 3 3 4 2 4" xfId="0" builtinId="53" customBuiltin="true"/>
    <cellStyle name="Обычный 2 3 4 3 3 4 2 5" xfId="0" builtinId="53" customBuiltin="true"/>
    <cellStyle name="Обычный 2 3 4 3 3 4 2 6" xfId="0" builtinId="53" customBuiltin="true"/>
    <cellStyle name="Обычный 2 3 4 3 3 4 2 7" xfId="0" builtinId="53" customBuiltin="true"/>
    <cellStyle name="Обычный 2 3 4 3 3 4 2 8" xfId="0" builtinId="53" customBuiltin="true"/>
    <cellStyle name="Обычный 2 3 4 3 3 4 2 9" xfId="0" builtinId="53" customBuiltin="true"/>
    <cellStyle name="Обычный 2 3 4 3 3 4 3" xfId="0" builtinId="53" customBuiltin="true"/>
    <cellStyle name="Обычный 2 3 4 3 3 4 3 10" xfId="0" builtinId="53" customBuiltin="true"/>
    <cellStyle name="Обычный 2 3 4 3 3 4 3 2" xfId="0" builtinId="53" customBuiltin="true"/>
    <cellStyle name="Обычный 2 3 4 3 3 4 3 3" xfId="0" builtinId="53" customBuiltin="true"/>
    <cellStyle name="Обычный 2 3 4 3 3 4 3 4" xfId="0" builtinId="53" customBuiltin="true"/>
    <cellStyle name="Обычный 2 3 4 3 3 4 3 5" xfId="0" builtinId="53" customBuiltin="true"/>
    <cellStyle name="Обычный 2 3 4 3 3 4 3 6" xfId="0" builtinId="53" customBuiltin="true"/>
    <cellStyle name="Обычный 2 3 4 3 3 4 3 7" xfId="0" builtinId="53" customBuiltin="true"/>
    <cellStyle name="Обычный 2 3 4 3 3 4 3 8" xfId="0" builtinId="53" customBuiltin="true"/>
    <cellStyle name="Обычный 2 3 4 3 3 4 3 9" xfId="0" builtinId="53" customBuiltin="true"/>
    <cellStyle name="Обычный 2 3 4 3 3 4 4" xfId="0" builtinId="53" customBuiltin="true"/>
    <cellStyle name="Обычный 2 3 4 3 3 4 5" xfId="0" builtinId="53" customBuiltin="true"/>
    <cellStyle name="Обычный 2 3 4 3 3 4 6" xfId="0" builtinId="53" customBuiltin="true"/>
    <cellStyle name="Обычный 2 3 4 3 3 4 7" xfId="0" builtinId="53" customBuiltin="true"/>
    <cellStyle name="Обычный 2 3 4 3 3 4 8" xfId="0" builtinId="53" customBuiltin="true"/>
    <cellStyle name="Обычный 2 3 4 3 3 4 9" xfId="0" builtinId="53" customBuiltin="true"/>
    <cellStyle name="Обычный 2 3 4 3 3 5" xfId="0" builtinId="53" customBuiltin="true"/>
    <cellStyle name="Обычный 2 3 4 3 3 5 10" xfId="0" builtinId="53" customBuiltin="true"/>
    <cellStyle name="Обычный 2 3 4 3 3 5 2" xfId="0" builtinId="53" customBuiltin="true"/>
    <cellStyle name="Обычный 2 3 4 3 3 5 3" xfId="0" builtinId="53" customBuiltin="true"/>
    <cellStyle name="Обычный 2 3 4 3 3 5 4" xfId="0" builtinId="53" customBuiltin="true"/>
    <cellStyle name="Обычный 2 3 4 3 3 5 5" xfId="0" builtinId="53" customBuiltin="true"/>
    <cellStyle name="Обычный 2 3 4 3 3 5 6" xfId="0" builtinId="53" customBuiltin="true"/>
    <cellStyle name="Обычный 2 3 4 3 3 5 7" xfId="0" builtinId="53" customBuiltin="true"/>
    <cellStyle name="Обычный 2 3 4 3 3 5 8" xfId="0" builtinId="53" customBuiltin="true"/>
    <cellStyle name="Обычный 2 3 4 3 3 5 9" xfId="0" builtinId="53" customBuiltin="true"/>
    <cellStyle name="Обычный 2 3 4 3 3 6" xfId="0" builtinId="53" customBuiltin="true"/>
    <cellStyle name="Обычный 2 3 4 3 3 6 10" xfId="0" builtinId="53" customBuiltin="true"/>
    <cellStyle name="Обычный 2 3 4 3 3 6 2" xfId="0" builtinId="53" customBuiltin="true"/>
    <cellStyle name="Обычный 2 3 4 3 3 6 3" xfId="0" builtinId="53" customBuiltin="true"/>
    <cellStyle name="Обычный 2 3 4 3 3 6 4" xfId="0" builtinId="53" customBuiltin="true"/>
    <cellStyle name="Обычный 2 3 4 3 3 6 5" xfId="0" builtinId="53" customBuiltin="true"/>
    <cellStyle name="Обычный 2 3 4 3 3 6 6" xfId="0" builtinId="53" customBuiltin="true"/>
    <cellStyle name="Обычный 2 3 4 3 3 6 7" xfId="0" builtinId="53" customBuiltin="true"/>
    <cellStyle name="Обычный 2 3 4 3 3 6 8" xfId="0" builtinId="53" customBuiltin="true"/>
    <cellStyle name="Обычный 2 3 4 3 3 6 9" xfId="0" builtinId="53" customBuiltin="true"/>
    <cellStyle name="Обычный 2 3 4 3 3 7" xfId="0" builtinId="53" customBuiltin="true"/>
    <cellStyle name="Обычный 2 3 4 3 3 8" xfId="0" builtinId="53" customBuiltin="true"/>
    <cellStyle name="Обычный 2 3 4 3 3 9" xfId="0" builtinId="53" customBuiltin="true"/>
    <cellStyle name="Обычный 2 3 4 3 4" xfId="0" builtinId="53" customBuiltin="true"/>
    <cellStyle name="Обычный 2 3 4 3 4 10" xfId="0" builtinId="53" customBuiltin="true"/>
    <cellStyle name="Обычный 2 3 4 3 4 11" xfId="0" builtinId="53" customBuiltin="true"/>
    <cellStyle name="Обычный 2 3 4 3 4 12" xfId="0" builtinId="53" customBuiltin="true"/>
    <cellStyle name="Обычный 2 3 4 3 4 13" xfId="0" builtinId="53" customBuiltin="true"/>
    <cellStyle name="Обычный 2 3 4 3 4 14" xfId="0" builtinId="53" customBuiltin="true"/>
    <cellStyle name="Обычный 2 3 4 3 4 15" xfId="0" builtinId="53" customBuiltin="true"/>
    <cellStyle name="Обычный 2 3 4 3 4 2" xfId="0" builtinId="53" customBuiltin="true"/>
    <cellStyle name="Обычный 2 3 4 3 4 2 10" xfId="0" builtinId="53" customBuiltin="true"/>
    <cellStyle name="Обычный 2 3 4 3 4 2 11" xfId="0" builtinId="53" customBuiltin="true"/>
    <cellStyle name="Обычный 2 3 4 3 4 2 12" xfId="0" builtinId="53" customBuiltin="true"/>
    <cellStyle name="Обычный 2 3 4 3 4 2 13" xfId="0" builtinId="53" customBuiltin="true"/>
    <cellStyle name="Обычный 2 3 4 3 4 2 2" xfId="0" builtinId="53" customBuiltin="true"/>
    <cellStyle name="Обычный 2 3 4 3 4 2 2 10" xfId="0" builtinId="53" customBuiltin="true"/>
    <cellStyle name="Обычный 2 3 4 3 4 2 2 2" xfId="0" builtinId="53" customBuiltin="true"/>
    <cellStyle name="Обычный 2 3 4 3 4 2 2 3" xfId="0" builtinId="53" customBuiltin="true"/>
    <cellStyle name="Обычный 2 3 4 3 4 2 2 4" xfId="0" builtinId="53" customBuiltin="true"/>
    <cellStyle name="Обычный 2 3 4 3 4 2 2 5" xfId="0" builtinId="53" customBuiltin="true"/>
    <cellStyle name="Обычный 2 3 4 3 4 2 2 6" xfId="0" builtinId="53" customBuiltin="true"/>
    <cellStyle name="Обычный 2 3 4 3 4 2 2 7" xfId="0" builtinId="53" customBuiltin="true"/>
    <cellStyle name="Обычный 2 3 4 3 4 2 2 8" xfId="0" builtinId="53" customBuiltin="true"/>
    <cellStyle name="Обычный 2 3 4 3 4 2 2 9" xfId="0" builtinId="53" customBuiltin="true"/>
    <cellStyle name="Обычный 2 3 4 3 4 2 3" xfId="0" builtinId="53" customBuiltin="true"/>
    <cellStyle name="Обычный 2 3 4 3 4 2 3 10" xfId="0" builtinId="53" customBuiltin="true"/>
    <cellStyle name="Обычный 2 3 4 3 4 2 3 2" xfId="0" builtinId="53" customBuiltin="true"/>
    <cellStyle name="Обычный 2 3 4 3 4 2 3 3" xfId="0" builtinId="53" customBuiltin="true"/>
    <cellStyle name="Обычный 2 3 4 3 4 2 3 4" xfId="0" builtinId="53" customBuiltin="true"/>
    <cellStyle name="Обычный 2 3 4 3 4 2 3 5" xfId="0" builtinId="53" customBuiltin="true"/>
    <cellStyle name="Обычный 2 3 4 3 4 2 3 6" xfId="0" builtinId="53" customBuiltin="true"/>
    <cellStyle name="Обычный 2 3 4 3 4 2 3 7" xfId="0" builtinId="53" customBuiltin="true"/>
    <cellStyle name="Обычный 2 3 4 3 4 2 3 8" xfId="0" builtinId="53" customBuiltin="true"/>
    <cellStyle name="Обычный 2 3 4 3 4 2 3 9" xfId="0" builtinId="53" customBuiltin="true"/>
    <cellStyle name="Обычный 2 3 4 3 4 2 4" xfId="0" builtinId="53" customBuiltin="true"/>
    <cellStyle name="Обычный 2 3 4 3 4 2 5" xfId="0" builtinId="53" customBuiltin="true"/>
    <cellStyle name="Обычный 2 3 4 3 4 2 6" xfId="0" builtinId="53" customBuiltin="true"/>
    <cellStyle name="Обычный 2 3 4 3 4 2 7" xfId="0" builtinId="53" customBuiltin="true"/>
    <cellStyle name="Обычный 2 3 4 3 4 2 8" xfId="0" builtinId="53" customBuiltin="true"/>
    <cellStyle name="Обычный 2 3 4 3 4 2 9" xfId="0" builtinId="53" customBuiltin="true"/>
    <cellStyle name="Обычный 2 3 4 3 4 3" xfId="0" builtinId="53" customBuiltin="true"/>
    <cellStyle name="Обычный 2 3 4 3 4 3 10" xfId="0" builtinId="53" customBuiltin="true"/>
    <cellStyle name="Обычный 2 3 4 3 4 3 11" xfId="0" builtinId="53" customBuiltin="true"/>
    <cellStyle name="Обычный 2 3 4 3 4 3 12" xfId="0" builtinId="53" customBuiltin="true"/>
    <cellStyle name="Обычный 2 3 4 3 4 3 13" xfId="0" builtinId="53" customBuiltin="true"/>
    <cellStyle name="Обычный 2 3 4 3 4 3 2" xfId="0" builtinId="53" customBuiltin="true"/>
    <cellStyle name="Обычный 2 3 4 3 4 3 2 10" xfId="0" builtinId="53" customBuiltin="true"/>
    <cellStyle name="Обычный 2 3 4 3 4 3 2 2" xfId="0" builtinId="53" customBuiltin="true"/>
    <cellStyle name="Обычный 2 3 4 3 4 3 2 3" xfId="0" builtinId="53" customBuiltin="true"/>
    <cellStyle name="Обычный 2 3 4 3 4 3 2 4" xfId="0" builtinId="53" customBuiltin="true"/>
    <cellStyle name="Обычный 2 3 4 3 4 3 2 5" xfId="0" builtinId="53" customBuiltin="true"/>
    <cellStyle name="Обычный 2 3 4 3 4 3 2 6" xfId="0" builtinId="53" customBuiltin="true"/>
    <cellStyle name="Обычный 2 3 4 3 4 3 2 7" xfId="0" builtinId="53" customBuiltin="true"/>
    <cellStyle name="Обычный 2 3 4 3 4 3 2 8" xfId="0" builtinId="53" customBuiltin="true"/>
    <cellStyle name="Обычный 2 3 4 3 4 3 2 9" xfId="0" builtinId="53" customBuiltin="true"/>
    <cellStyle name="Обычный 2 3 4 3 4 3 3" xfId="0" builtinId="53" customBuiltin="true"/>
    <cellStyle name="Обычный 2 3 4 3 4 3 3 10" xfId="0" builtinId="53" customBuiltin="true"/>
    <cellStyle name="Обычный 2 3 4 3 4 3 3 2" xfId="0" builtinId="53" customBuiltin="true"/>
    <cellStyle name="Обычный 2 3 4 3 4 3 3 3" xfId="0" builtinId="53" customBuiltin="true"/>
    <cellStyle name="Обычный 2 3 4 3 4 3 3 4" xfId="0" builtinId="53" customBuiltin="true"/>
    <cellStyle name="Обычный 2 3 4 3 4 3 3 5" xfId="0" builtinId="53" customBuiltin="true"/>
    <cellStyle name="Обычный 2 3 4 3 4 3 3 6" xfId="0" builtinId="53" customBuiltin="true"/>
    <cellStyle name="Обычный 2 3 4 3 4 3 3 7" xfId="0" builtinId="53" customBuiltin="true"/>
    <cellStyle name="Обычный 2 3 4 3 4 3 3 8" xfId="0" builtinId="53" customBuiltin="true"/>
    <cellStyle name="Обычный 2 3 4 3 4 3 3 9" xfId="0" builtinId="53" customBuiltin="true"/>
    <cellStyle name="Обычный 2 3 4 3 4 3 4" xfId="0" builtinId="53" customBuiltin="true"/>
    <cellStyle name="Обычный 2 3 4 3 4 3 5" xfId="0" builtinId="53" customBuiltin="true"/>
    <cellStyle name="Обычный 2 3 4 3 4 3 6" xfId="0" builtinId="53" customBuiltin="true"/>
    <cellStyle name="Обычный 2 3 4 3 4 3 7" xfId="0" builtinId="53" customBuiltin="true"/>
    <cellStyle name="Обычный 2 3 4 3 4 3 8" xfId="0" builtinId="53" customBuiltin="true"/>
    <cellStyle name="Обычный 2 3 4 3 4 3 9" xfId="0" builtinId="53" customBuiltin="true"/>
    <cellStyle name="Обычный 2 3 4 3 4 4" xfId="0" builtinId="53" customBuiltin="true"/>
    <cellStyle name="Обычный 2 3 4 3 4 4 10" xfId="0" builtinId="53" customBuiltin="true"/>
    <cellStyle name="Обычный 2 3 4 3 4 4 2" xfId="0" builtinId="53" customBuiltin="true"/>
    <cellStyle name="Обычный 2 3 4 3 4 4 3" xfId="0" builtinId="53" customBuiltin="true"/>
    <cellStyle name="Обычный 2 3 4 3 4 4 4" xfId="0" builtinId="53" customBuiltin="true"/>
    <cellStyle name="Обычный 2 3 4 3 4 4 5" xfId="0" builtinId="53" customBuiltin="true"/>
    <cellStyle name="Обычный 2 3 4 3 4 4 6" xfId="0" builtinId="53" customBuiltin="true"/>
    <cellStyle name="Обычный 2 3 4 3 4 4 7" xfId="0" builtinId="53" customBuiltin="true"/>
    <cellStyle name="Обычный 2 3 4 3 4 4 8" xfId="0" builtinId="53" customBuiltin="true"/>
    <cellStyle name="Обычный 2 3 4 3 4 4 9" xfId="0" builtinId="53" customBuiltin="true"/>
    <cellStyle name="Обычный 2 3 4 3 4 5" xfId="0" builtinId="53" customBuiltin="true"/>
    <cellStyle name="Обычный 2 3 4 3 4 5 10" xfId="0" builtinId="53" customBuiltin="true"/>
    <cellStyle name="Обычный 2 3 4 3 4 5 2" xfId="0" builtinId="53" customBuiltin="true"/>
    <cellStyle name="Обычный 2 3 4 3 4 5 3" xfId="0" builtinId="53" customBuiltin="true"/>
    <cellStyle name="Обычный 2 3 4 3 4 5 4" xfId="0" builtinId="53" customBuiltin="true"/>
    <cellStyle name="Обычный 2 3 4 3 4 5 5" xfId="0" builtinId="53" customBuiltin="true"/>
    <cellStyle name="Обычный 2 3 4 3 4 5 6" xfId="0" builtinId="53" customBuiltin="true"/>
    <cellStyle name="Обычный 2 3 4 3 4 5 7" xfId="0" builtinId="53" customBuiltin="true"/>
    <cellStyle name="Обычный 2 3 4 3 4 5 8" xfId="0" builtinId="53" customBuiltin="true"/>
    <cellStyle name="Обычный 2 3 4 3 4 5 9" xfId="0" builtinId="53" customBuiltin="true"/>
    <cellStyle name="Обычный 2 3 4 3 4 6" xfId="0" builtinId="53" customBuiltin="true"/>
    <cellStyle name="Обычный 2 3 4 3 4 7" xfId="0" builtinId="53" customBuiltin="true"/>
    <cellStyle name="Обычный 2 3 4 3 4 8" xfId="0" builtinId="53" customBuiltin="true"/>
    <cellStyle name="Обычный 2 3 4 3 4 9" xfId="0" builtinId="53" customBuiltin="true"/>
    <cellStyle name="Обычный 2 3 4 3 5" xfId="0" builtinId="53" customBuiltin="true"/>
    <cellStyle name="Обычный 2 3 4 3 5 10" xfId="0" builtinId="53" customBuiltin="true"/>
    <cellStyle name="Обычный 2 3 4 3 5 11" xfId="0" builtinId="53" customBuiltin="true"/>
    <cellStyle name="Обычный 2 3 4 3 5 12" xfId="0" builtinId="53" customBuiltin="true"/>
    <cellStyle name="Обычный 2 3 4 3 5 13" xfId="0" builtinId="53" customBuiltin="true"/>
    <cellStyle name="Обычный 2 3 4 3 5 2" xfId="0" builtinId="53" customBuiltin="true"/>
    <cellStyle name="Обычный 2 3 4 3 5 2 10" xfId="0" builtinId="53" customBuiltin="true"/>
    <cellStyle name="Обычный 2 3 4 3 5 2 2" xfId="0" builtinId="53" customBuiltin="true"/>
    <cellStyle name="Обычный 2 3 4 3 5 2 3" xfId="0" builtinId="53" customBuiltin="true"/>
    <cellStyle name="Обычный 2 3 4 3 5 2 4" xfId="0" builtinId="53" customBuiltin="true"/>
    <cellStyle name="Обычный 2 3 4 3 5 2 5" xfId="0" builtinId="53" customBuiltin="true"/>
    <cellStyle name="Обычный 2 3 4 3 5 2 6" xfId="0" builtinId="53" customBuiltin="true"/>
    <cellStyle name="Обычный 2 3 4 3 5 2 7" xfId="0" builtinId="53" customBuiltin="true"/>
    <cellStyle name="Обычный 2 3 4 3 5 2 8" xfId="0" builtinId="53" customBuiltin="true"/>
    <cellStyle name="Обычный 2 3 4 3 5 2 9" xfId="0" builtinId="53" customBuiltin="true"/>
    <cellStyle name="Обычный 2 3 4 3 5 3" xfId="0" builtinId="53" customBuiltin="true"/>
    <cellStyle name="Обычный 2 3 4 3 5 3 10" xfId="0" builtinId="53" customBuiltin="true"/>
    <cellStyle name="Обычный 2 3 4 3 5 3 2" xfId="0" builtinId="53" customBuiltin="true"/>
    <cellStyle name="Обычный 2 3 4 3 5 3 3" xfId="0" builtinId="53" customBuiltin="true"/>
    <cellStyle name="Обычный 2 3 4 3 5 3 4" xfId="0" builtinId="53" customBuiltin="true"/>
    <cellStyle name="Обычный 2 3 4 3 5 3 5" xfId="0" builtinId="53" customBuiltin="true"/>
    <cellStyle name="Обычный 2 3 4 3 5 3 6" xfId="0" builtinId="53" customBuiltin="true"/>
    <cellStyle name="Обычный 2 3 4 3 5 3 7" xfId="0" builtinId="53" customBuiltin="true"/>
    <cellStyle name="Обычный 2 3 4 3 5 3 8" xfId="0" builtinId="53" customBuiltin="true"/>
    <cellStyle name="Обычный 2 3 4 3 5 3 9" xfId="0" builtinId="53" customBuiltin="true"/>
    <cellStyle name="Обычный 2 3 4 3 5 4" xfId="0" builtinId="53" customBuiltin="true"/>
    <cellStyle name="Обычный 2 3 4 3 5 5" xfId="0" builtinId="53" customBuiltin="true"/>
    <cellStyle name="Обычный 2 3 4 3 5 6" xfId="0" builtinId="53" customBuiltin="true"/>
    <cellStyle name="Обычный 2 3 4 3 5 7" xfId="0" builtinId="53" customBuiltin="true"/>
    <cellStyle name="Обычный 2 3 4 3 5 8" xfId="0" builtinId="53" customBuiltin="true"/>
    <cellStyle name="Обычный 2 3 4 3 5 9" xfId="0" builtinId="53" customBuiltin="true"/>
    <cellStyle name="Обычный 2 3 4 3 6" xfId="0" builtinId="53" customBuiltin="true"/>
    <cellStyle name="Обычный 2 3 4 3 6 10" xfId="0" builtinId="53" customBuiltin="true"/>
    <cellStyle name="Обычный 2 3 4 3 6 11" xfId="0" builtinId="53" customBuiltin="true"/>
    <cellStyle name="Обычный 2 3 4 3 6 12" xfId="0" builtinId="53" customBuiltin="true"/>
    <cellStyle name="Обычный 2 3 4 3 6 13" xfId="0" builtinId="53" customBuiltin="true"/>
    <cellStyle name="Обычный 2 3 4 3 6 2" xfId="0" builtinId="53" customBuiltin="true"/>
    <cellStyle name="Обычный 2 3 4 3 6 2 10" xfId="0" builtinId="53" customBuiltin="true"/>
    <cellStyle name="Обычный 2 3 4 3 6 2 2" xfId="0" builtinId="53" customBuiltin="true"/>
    <cellStyle name="Обычный 2 3 4 3 6 2 3" xfId="0" builtinId="53" customBuiltin="true"/>
    <cellStyle name="Обычный 2 3 4 3 6 2 4" xfId="0" builtinId="53" customBuiltin="true"/>
    <cellStyle name="Обычный 2 3 4 3 6 2 5" xfId="0" builtinId="53" customBuiltin="true"/>
    <cellStyle name="Обычный 2 3 4 3 6 2 6" xfId="0" builtinId="53" customBuiltin="true"/>
    <cellStyle name="Обычный 2 3 4 3 6 2 7" xfId="0" builtinId="53" customBuiltin="true"/>
    <cellStyle name="Обычный 2 3 4 3 6 2 8" xfId="0" builtinId="53" customBuiltin="true"/>
    <cellStyle name="Обычный 2 3 4 3 6 2 9" xfId="0" builtinId="53" customBuiltin="true"/>
    <cellStyle name="Обычный 2 3 4 3 6 3" xfId="0" builtinId="53" customBuiltin="true"/>
    <cellStyle name="Обычный 2 3 4 3 6 3 10" xfId="0" builtinId="53" customBuiltin="true"/>
    <cellStyle name="Обычный 2 3 4 3 6 3 2" xfId="0" builtinId="53" customBuiltin="true"/>
    <cellStyle name="Обычный 2 3 4 3 6 3 3" xfId="0" builtinId="53" customBuiltin="true"/>
    <cellStyle name="Обычный 2 3 4 3 6 3 4" xfId="0" builtinId="53" customBuiltin="true"/>
    <cellStyle name="Обычный 2 3 4 3 6 3 5" xfId="0" builtinId="53" customBuiltin="true"/>
    <cellStyle name="Обычный 2 3 4 3 6 3 6" xfId="0" builtinId="53" customBuiltin="true"/>
    <cellStyle name="Обычный 2 3 4 3 6 3 7" xfId="0" builtinId="53" customBuiltin="true"/>
    <cellStyle name="Обычный 2 3 4 3 6 3 8" xfId="0" builtinId="53" customBuiltin="true"/>
    <cellStyle name="Обычный 2 3 4 3 6 3 9" xfId="0" builtinId="53" customBuiltin="true"/>
    <cellStyle name="Обычный 2 3 4 3 6 4" xfId="0" builtinId="53" customBuiltin="true"/>
    <cellStyle name="Обычный 2 3 4 3 6 5" xfId="0" builtinId="53" customBuiltin="true"/>
    <cellStyle name="Обычный 2 3 4 3 6 6" xfId="0" builtinId="53" customBuiltin="true"/>
    <cellStyle name="Обычный 2 3 4 3 6 7" xfId="0" builtinId="53" customBuiltin="true"/>
    <cellStyle name="Обычный 2 3 4 3 6 8" xfId="0" builtinId="53" customBuiltin="true"/>
    <cellStyle name="Обычный 2 3 4 3 6 9" xfId="0" builtinId="53" customBuiltin="true"/>
    <cellStyle name="Обычный 2 3 4 3 7" xfId="0" builtinId="53" customBuiltin="true"/>
    <cellStyle name="Обычный 2 3 4 3 7 10" xfId="0" builtinId="53" customBuiltin="true"/>
    <cellStyle name="Обычный 2 3 4 3 7 11" xfId="0" builtinId="53" customBuiltin="true"/>
    <cellStyle name="Обычный 2 3 4 3 7 2" xfId="0" builtinId="53" customBuiltin="true"/>
    <cellStyle name="Обычный 2 3 4 3 7 2 10" xfId="0" builtinId="53" customBuiltin="true"/>
    <cellStyle name="Обычный 2 3 4 3 7 2 2" xfId="0" builtinId="53" customBuiltin="true"/>
    <cellStyle name="Обычный 2 3 4 3 7 2 3" xfId="0" builtinId="53" customBuiltin="true"/>
    <cellStyle name="Обычный 2 3 4 3 7 2 4" xfId="0" builtinId="53" customBuiltin="true"/>
    <cellStyle name="Обычный 2 3 4 3 7 2 5" xfId="0" builtinId="53" customBuiltin="true"/>
    <cellStyle name="Обычный 2 3 4 3 7 2 6" xfId="0" builtinId="53" customBuiltin="true"/>
    <cellStyle name="Обычный 2 3 4 3 7 2 7" xfId="0" builtinId="53" customBuiltin="true"/>
    <cellStyle name="Обычный 2 3 4 3 7 2 8" xfId="0" builtinId="53" customBuiltin="true"/>
    <cellStyle name="Обычный 2 3 4 3 7 2 9" xfId="0" builtinId="53" customBuiltin="true"/>
    <cellStyle name="Обычный 2 3 4 3 7 3" xfId="0" builtinId="53" customBuiltin="true"/>
    <cellStyle name="Обычный 2 3 4 3 7 4" xfId="0" builtinId="53" customBuiltin="true"/>
    <cellStyle name="Обычный 2 3 4 3 7 5" xfId="0" builtinId="53" customBuiltin="true"/>
    <cellStyle name="Обычный 2 3 4 3 7 6" xfId="0" builtinId="53" customBuiltin="true"/>
    <cellStyle name="Обычный 2 3 4 3 7 7" xfId="0" builtinId="53" customBuiltin="true"/>
    <cellStyle name="Обычный 2 3 4 3 7 8" xfId="0" builtinId="53" customBuiltin="true"/>
    <cellStyle name="Обычный 2 3 4 3 7 9" xfId="0" builtinId="53" customBuiltin="true"/>
    <cellStyle name="Обычный 2 3 4 3 8" xfId="0" builtinId="53" customBuiltin="true"/>
    <cellStyle name="Обычный 2 3 4 3 8 10" xfId="0" builtinId="53" customBuiltin="true"/>
    <cellStyle name="Обычный 2 3 4 3 8 2" xfId="0" builtinId="53" customBuiltin="true"/>
    <cellStyle name="Обычный 2 3 4 3 8 3" xfId="0" builtinId="53" customBuiltin="true"/>
    <cellStyle name="Обычный 2 3 4 3 8 4" xfId="0" builtinId="53" customBuiltin="true"/>
    <cellStyle name="Обычный 2 3 4 3 8 5" xfId="0" builtinId="53" customBuiltin="true"/>
    <cellStyle name="Обычный 2 3 4 3 8 6" xfId="0" builtinId="53" customBuiltin="true"/>
    <cellStyle name="Обычный 2 3 4 3 8 7" xfId="0" builtinId="53" customBuiltin="true"/>
    <cellStyle name="Обычный 2 3 4 3 8 8" xfId="0" builtinId="53" customBuiltin="true"/>
    <cellStyle name="Обычный 2 3 4 3 8 9" xfId="0" builtinId="53" customBuiltin="true"/>
    <cellStyle name="Обычный 2 3 4 3 9" xfId="0" builtinId="53" customBuiltin="true"/>
    <cellStyle name="Обычный 2 3 4 3 9 10" xfId="0" builtinId="53" customBuiltin="true"/>
    <cellStyle name="Обычный 2 3 4 3 9 2" xfId="0" builtinId="53" customBuiltin="true"/>
    <cellStyle name="Обычный 2 3 4 3 9 3" xfId="0" builtinId="53" customBuiltin="true"/>
    <cellStyle name="Обычный 2 3 4 3 9 4" xfId="0" builtinId="53" customBuiltin="true"/>
    <cellStyle name="Обычный 2 3 4 3 9 5" xfId="0" builtinId="53" customBuiltin="true"/>
    <cellStyle name="Обычный 2 3 4 3 9 6" xfId="0" builtinId="53" customBuiltin="true"/>
    <cellStyle name="Обычный 2 3 4 3 9 7" xfId="0" builtinId="53" customBuiltin="true"/>
    <cellStyle name="Обычный 2 3 4 3 9 8" xfId="0" builtinId="53" customBuiltin="true"/>
    <cellStyle name="Обычный 2 3 4 3 9 9" xfId="0" builtinId="53" customBuiltin="true"/>
    <cellStyle name="Обычный 2 3 4 30" xfId="0" builtinId="53" customBuiltin="true"/>
    <cellStyle name="Обычный 2 3 4 31" xfId="0" builtinId="53" customBuiltin="true"/>
    <cellStyle name="Обычный 2 3 4 32" xfId="0" builtinId="53" customBuiltin="true"/>
    <cellStyle name="Обычный 2 3 4 33" xfId="0" builtinId="53" customBuiltin="true"/>
    <cellStyle name="Обычный 2 3 4 34" xfId="0" builtinId="53" customBuiltin="true"/>
    <cellStyle name="Обычный 2 3 4 35" xfId="0" builtinId="53" customBuiltin="true"/>
    <cellStyle name="Обычный 2 3 4 4" xfId="0" builtinId="53" customBuiltin="true"/>
    <cellStyle name="Обычный 2 3 4 4 10" xfId="0" builtinId="53" customBuiltin="true"/>
    <cellStyle name="Обычный 2 3 4 4 11" xfId="0" builtinId="53" customBuiltin="true"/>
    <cellStyle name="Обычный 2 3 4 4 12" xfId="0" builtinId="53" customBuiltin="true"/>
    <cellStyle name="Обычный 2 3 4 4 13" xfId="0" builtinId="53" customBuiltin="true"/>
    <cellStyle name="Обычный 2 3 4 4 14" xfId="0" builtinId="53" customBuiltin="true"/>
    <cellStyle name="Обычный 2 3 4 4 15" xfId="0" builtinId="53" customBuiltin="true"/>
    <cellStyle name="Обычный 2 3 4 4 16" xfId="0" builtinId="53" customBuiltin="true"/>
    <cellStyle name="Обычный 2 3 4 4 17" xfId="0" builtinId="53" customBuiltin="true"/>
    <cellStyle name="Обычный 2 3 4 4 2" xfId="0" builtinId="53" customBuiltin="true"/>
    <cellStyle name="Обычный 2 3 4 4 2 10" xfId="0" builtinId="53" customBuiltin="true"/>
    <cellStyle name="Обычный 2 3 4 4 2 11" xfId="0" builtinId="53" customBuiltin="true"/>
    <cellStyle name="Обычный 2 3 4 4 2 12" xfId="0" builtinId="53" customBuiltin="true"/>
    <cellStyle name="Обычный 2 3 4 4 2 13" xfId="0" builtinId="53" customBuiltin="true"/>
    <cellStyle name="Обычный 2 3 4 4 2 14" xfId="0" builtinId="53" customBuiltin="true"/>
    <cellStyle name="Обычный 2 3 4 4 2 15" xfId="0" builtinId="53" customBuiltin="true"/>
    <cellStyle name="Обычный 2 3 4 4 2 16" xfId="0" builtinId="53" customBuiltin="true"/>
    <cellStyle name="Обычный 2 3 4 4 2 2" xfId="0" builtinId="53" customBuiltin="true"/>
    <cellStyle name="Обычный 2 3 4 4 2 2 10" xfId="0" builtinId="53" customBuiltin="true"/>
    <cellStyle name="Обычный 2 3 4 4 2 2 11" xfId="0" builtinId="53" customBuiltin="true"/>
    <cellStyle name="Обычный 2 3 4 4 2 2 12" xfId="0" builtinId="53" customBuiltin="true"/>
    <cellStyle name="Обычный 2 3 4 4 2 2 13" xfId="0" builtinId="53" customBuiltin="true"/>
    <cellStyle name="Обычный 2 3 4 4 2 2 14" xfId="0" builtinId="53" customBuiltin="true"/>
    <cellStyle name="Обычный 2 3 4 4 2 2 15" xfId="0" builtinId="53" customBuiltin="true"/>
    <cellStyle name="Обычный 2 3 4 4 2 2 2" xfId="0" builtinId="53" customBuiltin="true"/>
    <cellStyle name="Обычный 2 3 4 4 2 2 2 10" xfId="0" builtinId="53" customBuiltin="true"/>
    <cellStyle name="Обычный 2 3 4 4 2 2 2 11" xfId="0" builtinId="53" customBuiltin="true"/>
    <cellStyle name="Обычный 2 3 4 4 2 2 2 12" xfId="0" builtinId="53" customBuiltin="true"/>
    <cellStyle name="Обычный 2 3 4 4 2 2 2 13" xfId="0" builtinId="53" customBuiltin="true"/>
    <cellStyle name="Обычный 2 3 4 4 2 2 2 2" xfId="0" builtinId="53" customBuiltin="true"/>
    <cellStyle name="Обычный 2 3 4 4 2 2 2 2 10" xfId="0" builtinId="53" customBuiltin="true"/>
    <cellStyle name="Обычный 2 3 4 4 2 2 2 2 2" xfId="0" builtinId="53" customBuiltin="true"/>
    <cellStyle name="Обычный 2 3 4 4 2 2 2 2 3" xfId="0" builtinId="53" customBuiltin="true"/>
    <cellStyle name="Обычный 2 3 4 4 2 2 2 2 4" xfId="0" builtinId="53" customBuiltin="true"/>
    <cellStyle name="Обычный 2 3 4 4 2 2 2 2 5" xfId="0" builtinId="53" customBuiltin="true"/>
    <cellStyle name="Обычный 2 3 4 4 2 2 2 2 6" xfId="0" builtinId="53" customBuiltin="true"/>
    <cellStyle name="Обычный 2 3 4 4 2 2 2 2 7" xfId="0" builtinId="53" customBuiltin="true"/>
    <cellStyle name="Обычный 2 3 4 4 2 2 2 2 8" xfId="0" builtinId="53" customBuiltin="true"/>
    <cellStyle name="Обычный 2 3 4 4 2 2 2 2 9" xfId="0" builtinId="53" customBuiltin="true"/>
    <cellStyle name="Обычный 2 3 4 4 2 2 2 3" xfId="0" builtinId="53" customBuiltin="true"/>
    <cellStyle name="Обычный 2 3 4 4 2 2 2 3 10" xfId="0" builtinId="53" customBuiltin="true"/>
    <cellStyle name="Обычный 2 3 4 4 2 2 2 3 2" xfId="0" builtinId="53" customBuiltin="true"/>
    <cellStyle name="Обычный 2 3 4 4 2 2 2 3 3" xfId="0" builtinId="53" customBuiltin="true"/>
    <cellStyle name="Обычный 2 3 4 4 2 2 2 3 4" xfId="0" builtinId="53" customBuiltin="true"/>
    <cellStyle name="Обычный 2 3 4 4 2 2 2 3 5" xfId="0" builtinId="53" customBuiltin="true"/>
    <cellStyle name="Обычный 2 3 4 4 2 2 2 3 6" xfId="0" builtinId="53" customBuiltin="true"/>
    <cellStyle name="Обычный 2 3 4 4 2 2 2 3 7" xfId="0" builtinId="53" customBuiltin="true"/>
    <cellStyle name="Обычный 2 3 4 4 2 2 2 3 8" xfId="0" builtinId="53" customBuiltin="true"/>
    <cellStyle name="Обычный 2 3 4 4 2 2 2 3 9" xfId="0" builtinId="53" customBuiltin="true"/>
    <cellStyle name="Обычный 2 3 4 4 2 2 2 4" xfId="0" builtinId="53" customBuiltin="true"/>
    <cellStyle name="Обычный 2 3 4 4 2 2 2 5" xfId="0" builtinId="53" customBuiltin="true"/>
    <cellStyle name="Обычный 2 3 4 4 2 2 2 6" xfId="0" builtinId="53" customBuiltin="true"/>
    <cellStyle name="Обычный 2 3 4 4 2 2 2 7" xfId="0" builtinId="53" customBuiltin="true"/>
    <cellStyle name="Обычный 2 3 4 4 2 2 2 8" xfId="0" builtinId="53" customBuiltin="true"/>
    <cellStyle name="Обычный 2 3 4 4 2 2 2 9" xfId="0" builtinId="53" customBuiltin="true"/>
    <cellStyle name="Обычный 2 3 4 4 2 2 3" xfId="0" builtinId="53" customBuiltin="true"/>
    <cellStyle name="Обычный 2 3 4 4 2 2 3 10" xfId="0" builtinId="53" customBuiltin="true"/>
    <cellStyle name="Обычный 2 3 4 4 2 2 3 11" xfId="0" builtinId="53" customBuiltin="true"/>
    <cellStyle name="Обычный 2 3 4 4 2 2 3 12" xfId="0" builtinId="53" customBuiltin="true"/>
    <cellStyle name="Обычный 2 3 4 4 2 2 3 13" xfId="0" builtinId="53" customBuiltin="true"/>
    <cellStyle name="Обычный 2 3 4 4 2 2 3 2" xfId="0" builtinId="53" customBuiltin="true"/>
    <cellStyle name="Обычный 2 3 4 4 2 2 3 2 10" xfId="0" builtinId="53" customBuiltin="true"/>
    <cellStyle name="Обычный 2 3 4 4 2 2 3 2 2" xfId="0" builtinId="53" customBuiltin="true"/>
    <cellStyle name="Обычный 2 3 4 4 2 2 3 2 3" xfId="0" builtinId="53" customBuiltin="true"/>
    <cellStyle name="Обычный 2 3 4 4 2 2 3 2 4" xfId="0" builtinId="53" customBuiltin="true"/>
    <cellStyle name="Обычный 2 3 4 4 2 2 3 2 5" xfId="0" builtinId="53" customBuiltin="true"/>
    <cellStyle name="Обычный 2 3 4 4 2 2 3 2 6" xfId="0" builtinId="53" customBuiltin="true"/>
    <cellStyle name="Обычный 2 3 4 4 2 2 3 2 7" xfId="0" builtinId="53" customBuiltin="true"/>
    <cellStyle name="Обычный 2 3 4 4 2 2 3 2 8" xfId="0" builtinId="53" customBuiltin="true"/>
    <cellStyle name="Обычный 2 3 4 4 2 2 3 2 9" xfId="0" builtinId="53" customBuiltin="true"/>
    <cellStyle name="Обычный 2 3 4 4 2 2 3 3" xfId="0" builtinId="53" customBuiltin="true"/>
    <cellStyle name="Обычный 2 3 4 4 2 2 3 3 10" xfId="0" builtinId="53" customBuiltin="true"/>
    <cellStyle name="Обычный 2 3 4 4 2 2 3 3 2" xfId="0" builtinId="53" customBuiltin="true"/>
    <cellStyle name="Обычный 2 3 4 4 2 2 3 3 3" xfId="0" builtinId="53" customBuiltin="true"/>
    <cellStyle name="Обычный 2 3 4 4 2 2 3 3 4" xfId="0" builtinId="53" customBuiltin="true"/>
    <cellStyle name="Обычный 2 3 4 4 2 2 3 3 5" xfId="0" builtinId="53" customBuiltin="true"/>
    <cellStyle name="Обычный 2 3 4 4 2 2 3 3 6" xfId="0" builtinId="53" customBuiltin="true"/>
    <cellStyle name="Обычный 2 3 4 4 2 2 3 3 7" xfId="0" builtinId="53" customBuiltin="true"/>
    <cellStyle name="Обычный 2 3 4 4 2 2 3 3 8" xfId="0" builtinId="53" customBuiltin="true"/>
    <cellStyle name="Обычный 2 3 4 4 2 2 3 3 9" xfId="0" builtinId="53" customBuiltin="true"/>
    <cellStyle name="Обычный 2 3 4 4 2 2 3 4" xfId="0" builtinId="53" customBuiltin="true"/>
    <cellStyle name="Обычный 2 3 4 4 2 2 3 5" xfId="0" builtinId="53" customBuiltin="true"/>
    <cellStyle name="Обычный 2 3 4 4 2 2 3 6" xfId="0" builtinId="53" customBuiltin="true"/>
    <cellStyle name="Обычный 2 3 4 4 2 2 3 7" xfId="0" builtinId="53" customBuiltin="true"/>
    <cellStyle name="Обычный 2 3 4 4 2 2 3 8" xfId="0" builtinId="53" customBuiltin="true"/>
    <cellStyle name="Обычный 2 3 4 4 2 2 3 9" xfId="0" builtinId="53" customBuiltin="true"/>
    <cellStyle name="Обычный 2 3 4 4 2 2 4" xfId="0" builtinId="53" customBuiltin="true"/>
    <cellStyle name="Обычный 2 3 4 4 2 2 4 10" xfId="0" builtinId="53" customBuiltin="true"/>
    <cellStyle name="Обычный 2 3 4 4 2 2 4 2" xfId="0" builtinId="53" customBuiltin="true"/>
    <cellStyle name="Обычный 2 3 4 4 2 2 4 3" xfId="0" builtinId="53" customBuiltin="true"/>
    <cellStyle name="Обычный 2 3 4 4 2 2 4 4" xfId="0" builtinId="53" customBuiltin="true"/>
    <cellStyle name="Обычный 2 3 4 4 2 2 4 5" xfId="0" builtinId="53" customBuiltin="true"/>
    <cellStyle name="Обычный 2 3 4 4 2 2 4 6" xfId="0" builtinId="53" customBuiltin="true"/>
    <cellStyle name="Обычный 2 3 4 4 2 2 4 7" xfId="0" builtinId="53" customBuiltin="true"/>
    <cellStyle name="Обычный 2 3 4 4 2 2 4 8" xfId="0" builtinId="53" customBuiltin="true"/>
    <cellStyle name="Обычный 2 3 4 4 2 2 4 9" xfId="0" builtinId="53" customBuiltin="true"/>
    <cellStyle name="Обычный 2 3 4 4 2 2 5" xfId="0" builtinId="53" customBuiltin="true"/>
    <cellStyle name="Обычный 2 3 4 4 2 2 5 10" xfId="0" builtinId="53" customBuiltin="true"/>
    <cellStyle name="Обычный 2 3 4 4 2 2 5 2" xfId="0" builtinId="53" customBuiltin="true"/>
    <cellStyle name="Обычный 2 3 4 4 2 2 5 3" xfId="0" builtinId="53" customBuiltin="true"/>
    <cellStyle name="Обычный 2 3 4 4 2 2 5 4" xfId="0" builtinId="53" customBuiltin="true"/>
    <cellStyle name="Обычный 2 3 4 4 2 2 5 5" xfId="0" builtinId="53" customBuiltin="true"/>
    <cellStyle name="Обычный 2 3 4 4 2 2 5 6" xfId="0" builtinId="53" customBuiltin="true"/>
    <cellStyle name="Обычный 2 3 4 4 2 2 5 7" xfId="0" builtinId="53" customBuiltin="true"/>
    <cellStyle name="Обычный 2 3 4 4 2 2 5 8" xfId="0" builtinId="53" customBuiltin="true"/>
    <cellStyle name="Обычный 2 3 4 4 2 2 5 9" xfId="0" builtinId="53" customBuiltin="true"/>
    <cellStyle name="Обычный 2 3 4 4 2 2 6" xfId="0" builtinId="53" customBuiltin="true"/>
    <cellStyle name="Обычный 2 3 4 4 2 2 7" xfId="0" builtinId="53" customBuiltin="true"/>
    <cellStyle name="Обычный 2 3 4 4 2 2 8" xfId="0" builtinId="53" customBuiltin="true"/>
    <cellStyle name="Обычный 2 3 4 4 2 2 9" xfId="0" builtinId="53" customBuiltin="true"/>
    <cellStyle name="Обычный 2 3 4 4 2 3" xfId="0" builtinId="53" customBuiltin="true"/>
    <cellStyle name="Обычный 2 3 4 4 2 3 10" xfId="0" builtinId="53" customBuiltin="true"/>
    <cellStyle name="Обычный 2 3 4 4 2 3 11" xfId="0" builtinId="53" customBuiltin="true"/>
    <cellStyle name="Обычный 2 3 4 4 2 3 12" xfId="0" builtinId="53" customBuiltin="true"/>
    <cellStyle name="Обычный 2 3 4 4 2 3 13" xfId="0" builtinId="53" customBuiltin="true"/>
    <cellStyle name="Обычный 2 3 4 4 2 3 2" xfId="0" builtinId="53" customBuiltin="true"/>
    <cellStyle name="Обычный 2 3 4 4 2 3 2 10" xfId="0" builtinId="53" customBuiltin="true"/>
    <cellStyle name="Обычный 2 3 4 4 2 3 2 2" xfId="0" builtinId="53" customBuiltin="true"/>
    <cellStyle name="Обычный 2 3 4 4 2 3 2 3" xfId="0" builtinId="53" customBuiltin="true"/>
    <cellStyle name="Обычный 2 3 4 4 2 3 2 4" xfId="0" builtinId="53" customBuiltin="true"/>
    <cellStyle name="Обычный 2 3 4 4 2 3 2 5" xfId="0" builtinId="53" customBuiltin="true"/>
    <cellStyle name="Обычный 2 3 4 4 2 3 2 6" xfId="0" builtinId="53" customBuiltin="true"/>
    <cellStyle name="Обычный 2 3 4 4 2 3 2 7" xfId="0" builtinId="53" customBuiltin="true"/>
    <cellStyle name="Обычный 2 3 4 4 2 3 2 8" xfId="0" builtinId="53" customBuiltin="true"/>
    <cellStyle name="Обычный 2 3 4 4 2 3 2 9" xfId="0" builtinId="53" customBuiltin="true"/>
    <cellStyle name="Обычный 2 3 4 4 2 3 3" xfId="0" builtinId="53" customBuiltin="true"/>
    <cellStyle name="Обычный 2 3 4 4 2 3 3 10" xfId="0" builtinId="53" customBuiltin="true"/>
    <cellStyle name="Обычный 2 3 4 4 2 3 3 2" xfId="0" builtinId="53" customBuiltin="true"/>
    <cellStyle name="Обычный 2 3 4 4 2 3 3 3" xfId="0" builtinId="53" customBuiltin="true"/>
    <cellStyle name="Обычный 2 3 4 4 2 3 3 4" xfId="0" builtinId="53" customBuiltin="true"/>
    <cellStyle name="Обычный 2 3 4 4 2 3 3 5" xfId="0" builtinId="53" customBuiltin="true"/>
    <cellStyle name="Обычный 2 3 4 4 2 3 3 6" xfId="0" builtinId="53" customBuiltin="true"/>
    <cellStyle name="Обычный 2 3 4 4 2 3 3 7" xfId="0" builtinId="53" customBuiltin="true"/>
    <cellStyle name="Обычный 2 3 4 4 2 3 3 8" xfId="0" builtinId="53" customBuiltin="true"/>
    <cellStyle name="Обычный 2 3 4 4 2 3 3 9" xfId="0" builtinId="53" customBuiltin="true"/>
    <cellStyle name="Обычный 2 3 4 4 2 3 4" xfId="0" builtinId="53" customBuiltin="true"/>
    <cellStyle name="Обычный 2 3 4 4 2 3 5" xfId="0" builtinId="53" customBuiltin="true"/>
    <cellStyle name="Обычный 2 3 4 4 2 3 6" xfId="0" builtinId="53" customBuiltin="true"/>
    <cellStyle name="Обычный 2 3 4 4 2 3 7" xfId="0" builtinId="53" customBuiltin="true"/>
    <cellStyle name="Обычный 2 3 4 4 2 3 8" xfId="0" builtinId="53" customBuiltin="true"/>
    <cellStyle name="Обычный 2 3 4 4 2 3 9" xfId="0" builtinId="53" customBuiltin="true"/>
    <cellStyle name="Обычный 2 3 4 4 2 4" xfId="0" builtinId="53" customBuiltin="true"/>
    <cellStyle name="Обычный 2 3 4 4 2 4 10" xfId="0" builtinId="53" customBuiltin="true"/>
    <cellStyle name="Обычный 2 3 4 4 2 4 11" xfId="0" builtinId="53" customBuiltin="true"/>
    <cellStyle name="Обычный 2 3 4 4 2 4 12" xfId="0" builtinId="53" customBuiltin="true"/>
    <cellStyle name="Обычный 2 3 4 4 2 4 13" xfId="0" builtinId="53" customBuiltin="true"/>
    <cellStyle name="Обычный 2 3 4 4 2 4 2" xfId="0" builtinId="53" customBuiltin="true"/>
    <cellStyle name="Обычный 2 3 4 4 2 4 2 10" xfId="0" builtinId="53" customBuiltin="true"/>
    <cellStyle name="Обычный 2 3 4 4 2 4 2 2" xfId="0" builtinId="53" customBuiltin="true"/>
    <cellStyle name="Обычный 2 3 4 4 2 4 2 3" xfId="0" builtinId="53" customBuiltin="true"/>
    <cellStyle name="Обычный 2 3 4 4 2 4 2 4" xfId="0" builtinId="53" customBuiltin="true"/>
    <cellStyle name="Обычный 2 3 4 4 2 4 2 5" xfId="0" builtinId="53" customBuiltin="true"/>
    <cellStyle name="Обычный 2 3 4 4 2 4 2 6" xfId="0" builtinId="53" customBuiltin="true"/>
    <cellStyle name="Обычный 2 3 4 4 2 4 2 7" xfId="0" builtinId="53" customBuiltin="true"/>
    <cellStyle name="Обычный 2 3 4 4 2 4 2 8" xfId="0" builtinId="53" customBuiltin="true"/>
    <cellStyle name="Обычный 2 3 4 4 2 4 2 9" xfId="0" builtinId="53" customBuiltin="true"/>
    <cellStyle name="Обычный 2 3 4 4 2 4 3" xfId="0" builtinId="53" customBuiltin="true"/>
    <cellStyle name="Обычный 2 3 4 4 2 4 3 10" xfId="0" builtinId="53" customBuiltin="true"/>
    <cellStyle name="Обычный 2 3 4 4 2 4 3 2" xfId="0" builtinId="53" customBuiltin="true"/>
    <cellStyle name="Обычный 2 3 4 4 2 4 3 3" xfId="0" builtinId="53" customBuiltin="true"/>
    <cellStyle name="Обычный 2 3 4 4 2 4 3 4" xfId="0" builtinId="53" customBuiltin="true"/>
    <cellStyle name="Обычный 2 3 4 4 2 4 3 5" xfId="0" builtinId="53" customBuiltin="true"/>
    <cellStyle name="Обычный 2 3 4 4 2 4 3 6" xfId="0" builtinId="53" customBuiltin="true"/>
    <cellStyle name="Обычный 2 3 4 4 2 4 3 7" xfId="0" builtinId="53" customBuiltin="true"/>
    <cellStyle name="Обычный 2 3 4 4 2 4 3 8" xfId="0" builtinId="53" customBuiltin="true"/>
    <cellStyle name="Обычный 2 3 4 4 2 4 3 9" xfId="0" builtinId="53" customBuiltin="true"/>
    <cellStyle name="Обычный 2 3 4 4 2 4 4" xfId="0" builtinId="53" customBuiltin="true"/>
    <cellStyle name="Обычный 2 3 4 4 2 4 5" xfId="0" builtinId="53" customBuiltin="true"/>
    <cellStyle name="Обычный 2 3 4 4 2 4 6" xfId="0" builtinId="53" customBuiltin="true"/>
    <cellStyle name="Обычный 2 3 4 4 2 4 7" xfId="0" builtinId="53" customBuiltin="true"/>
    <cellStyle name="Обычный 2 3 4 4 2 4 8" xfId="0" builtinId="53" customBuiltin="true"/>
    <cellStyle name="Обычный 2 3 4 4 2 4 9" xfId="0" builtinId="53" customBuiltin="true"/>
    <cellStyle name="Обычный 2 3 4 4 2 5" xfId="0" builtinId="53" customBuiltin="true"/>
    <cellStyle name="Обычный 2 3 4 4 2 5 10" xfId="0" builtinId="53" customBuiltin="true"/>
    <cellStyle name="Обычный 2 3 4 4 2 5 2" xfId="0" builtinId="53" customBuiltin="true"/>
    <cellStyle name="Обычный 2 3 4 4 2 5 3" xfId="0" builtinId="53" customBuiltin="true"/>
    <cellStyle name="Обычный 2 3 4 4 2 5 4" xfId="0" builtinId="53" customBuiltin="true"/>
    <cellStyle name="Обычный 2 3 4 4 2 5 5" xfId="0" builtinId="53" customBuiltin="true"/>
    <cellStyle name="Обычный 2 3 4 4 2 5 6" xfId="0" builtinId="53" customBuiltin="true"/>
    <cellStyle name="Обычный 2 3 4 4 2 5 7" xfId="0" builtinId="53" customBuiltin="true"/>
    <cellStyle name="Обычный 2 3 4 4 2 5 8" xfId="0" builtinId="53" customBuiltin="true"/>
    <cellStyle name="Обычный 2 3 4 4 2 5 9" xfId="0" builtinId="53" customBuiltin="true"/>
    <cellStyle name="Обычный 2 3 4 4 2 6" xfId="0" builtinId="53" customBuiltin="true"/>
    <cellStyle name="Обычный 2 3 4 4 2 6 10" xfId="0" builtinId="53" customBuiltin="true"/>
    <cellStyle name="Обычный 2 3 4 4 2 6 2" xfId="0" builtinId="53" customBuiltin="true"/>
    <cellStyle name="Обычный 2 3 4 4 2 6 3" xfId="0" builtinId="53" customBuiltin="true"/>
    <cellStyle name="Обычный 2 3 4 4 2 6 4" xfId="0" builtinId="53" customBuiltin="true"/>
    <cellStyle name="Обычный 2 3 4 4 2 6 5" xfId="0" builtinId="53" customBuiltin="true"/>
    <cellStyle name="Обычный 2 3 4 4 2 6 6" xfId="0" builtinId="53" customBuiltin="true"/>
    <cellStyle name="Обычный 2 3 4 4 2 6 7" xfId="0" builtinId="53" customBuiltin="true"/>
    <cellStyle name="Обычный 2 3 4 4 2 6 8" xfId="0" builtinId="53" customBuiltin="true"/>
    <cellStyle name="Обычный 2 3 4 4 2 6 9" xfId="0" builtinId="53" customBuiltin="true"/>
    <cellStyle name="Обычный 2 3 4 4 2 7" xfId="0" builtinId="53" customBuiltin="true"/>
    <cellStyle name="Обычный 2 3 4 4 2 8" xfId="0" builtinId="53" customBuiltin="true"/>
    <cellStyle name="Обычный 2 3 4 4 2 9" xfId="0" builtinId="53" customBuiltin="true"/>
    <cellStyle name="Обычный 2 3 4 4 3" xfId="0" builtinId="53" customBuiltin="true"/>
    <cellStyle name="Обычный 2 3 4 4 3 10" xfId="0" builtinId="53" customBuiltin="true"/>
    <cellStyle name="Обычный 2 3 4 4 3 11" xfId="0" builtinId="53" customBuiltin="true"/>
    <cellStyle name="Обычный 2 3 4 4 3 12" xfId="0" builtinId="53" customBuiltin="true"/>
    <cellStyle name="Обычный 2 3 4 4 3 13" xfId="0" builtinId="53" customBuiltin="true"/>
    <cellStyle name="Обычный 2 3 4 4 3 14" xfId="0" builtinId="53" customBuiltin="true"/>
    <cellStyle name="Обычный 2 3 4 4 3 15" xfId="0" builtinId="53" customBuiltin="true"/>
    <cellStyle name="Обычный 2 3 4 4 3 2" xfId="0" builtinId="53" customBuiltin="true"/>
    <cellStyle name="Обычный 2 3 4 4 3 2 10" xfId="0" builtinId="53" customBuiltin="true"/>
    <cellStyle name="Обычный 2 3 4 4 3 2 11" xfId="0" builtinId="53" customBuiltin="true"/>
    <cellStyle name="Обычный 2 3 4 4 3 2 12" xfId="0" builtinId="53" customBuiltin="true"/>
    <cellStyle name="Обычный 2 3 4 4 3 2 13" xfId="0" builtinId="53" customBuiltin="true"/>
    <cellStyle name="Обычный 2 3 4 4 3 2 2" xfId="0" builtinId="53" customBuiltin="true"/>
    <cellStyle name="Обычный 2 3 4 4 3 2 2 10" xfId="0" builtinId="53" customBuiltin="true"/>
    <cellStyle name="Обычный 2 3 4 4 3 2 2 2" xfId="0" builtinId="53" customBuiltin="true"/>
    <cellStyle name="Обычный 2 3 4 4 3 2 2 3" xfId="0" builtinId="53" customBuiltin="true"/>
    <cellStyle name="Обычный 2 3 4 4 3 2 2 4" xfId="0" builtinId="53" customBuiltin="true"/>
    <cellStyle name="Обычный 2 3 4 4 3 2 2 5" xfId="0" builtinId="53" customBuiltin="true"/>
    <cellStyle name="Обычный 2 3 4 4 3 2 2 6" xfId="0" builtinId="53" customBuiltin="true"/>
    <cellStyle name="Обычный 2 3 4 4 3 2 2 7" xfId="0" builtinId="53" customBuiltin="true"/>
    <cellStyle name="Обычный 2 3 4 4 3 2 2 8" xfId="0" builtinId="53" customBuiltin="true"/>
    <cellStyle name="Обычный 2 3 4 4 3 2 2 9" xfId="0" builtinId="53" customBuiltin="true"/>
    <cellStyle name="Обычный 2 3 4 4 3 2 3" xfId="0" builtinId="53" customBuiltin="true"/>
    <cellStyle name="Обычный 2 3 4 4 3 2 3 10" xfId="0" builtinId="53" customBuiltin="true"/>
    <cellStyle name="Обычный 2 3 4 4 3 2 3 2" xfId="0" builtinId="53" customBuiltin="true"/>
    <cellStyle name="Обычный 2 3 4 4 3 2 3 3" xfId="0" builtinId="53" customBuiltin="true"/>
    <cellStyle name="Обычный 2 3 4 4 3 2 3 4" xfId="0" builtinId="53" customBuiltin="true"/>
    <cellStyle name="Обычный 2 3 4 4 3 2 3 5" xfId="0" builtinId="53" customBuiltin="true"/>
    <cellStyle name="Обычный 2 3 4 4 3 2 3 6" xfId="0" builtinId="53" customBuiltin="true"/>
    <cellStyle name="Обычный 2 3 4 4 3 2 3 7" xfId="0" builtinId="53" customBuiltin="true"/>
    <cellStyle name="Обычный 2 3 4 4 3 2 3 8" xfId="0" builtinId="53" customBuiltin="true"/>
    <cellStyle name="Обычный 2 3 4 4 3 2 3 9" xfId="0" builtinId="53" customBuiltin="true"/>
    <cellStyle name="Обычный 2 3 4 4 3 2 4" xfId="0" builtinId="53" customBuiltin="true"/>
    <cellStyle name="Обычный 2 3 4 4 3 2 5" xfId="0" builtinId="53" customBuiltin="true"/>
    <cellStyle name="Обычный 2 3 4 4 3 2 6" xfId="0" builtinId="53" customBuiltin="true"/>
    <cellStyle name="Обычный 2 3 4 4 3 2 7" xfId="0" builtinId="53" customBuiltin="true"/>
    <cellStyle name="Обычный 2 3 4 4 3 2 8" xfId="0" builtinId="53" customBuiltin="true"/>
    <cellStyle name="Обычный 2 3 4 4 3 2 9" xfId="0" builtinId="53" customBuiltin="true"/>
    <cellStyle name="Обычный 2 3 4 4 3 3" xfId="0" builtinId="53" customBuiltin="true"/>
    <cellStyle name="Обычный 2 3 4 4 3 3 10" xfId="0" builtinId="53" customBuiltin="true"/>
    <cellStyle name="Обычный 2 3 4 4 3 3 11" xfId="0" builtinId="53" customBuiltin="true"/>
    <cellStyle name="Обычный 2 3 4 4 3 3 12" xfId="0" builtinId="53" customBuiltin="true"/>
    <cellStyle name="Обычный 2 3 4 4 3 3 13" xfId="0" builtinId="53" customBuiltin="true"/>
    <cellStyle name="Обычный 2 3 4 4 3 3 2" xfId="0" builtinId="53" customBuiltin="true"/>
    <cellStyle name="Обычный 2 3 4 4 3 3 2 10" xfId="0" builtinId="53" customBuiltin="true"/>
    <cellStyle name="Обычный 2 3 4 4 3 3 2 2" xfId="0" builtinId="53" customBuiltin="true"/>
    <cellStyle name="Обычный 2 3 4 4 3 3 2 3" xfId="0" builtinId="53" customBuiltin="true"/>
    <cellStyle name="Обычный 2 3 4 4 3 3 2 4" xfId="0" builtinId="53" customBuiltin="true"/>
    <cellStyle name="Обычный 2 3 4 4 3 3 2 5" xfId="0" builtinId="53" customBuiltin="true"/>
    <cellStyle name="Обычный 2 3 4 4 3 3 2 6" xfId="0" builtinId="53" customBuiltin="true"/>
    <cellStyle name="Обычный 2 3 4 4 3 3 2 7" xfId="0" builtinId="53" customBuiltin="true"/>
    <cellStyle name="Обычный 2 3 4 4 3 3 2 8" xfId="0" builtinId="53" customBuiltin="true"/>
    <cellStyle name="Обычный 2 3 4 4 3 3 2 9" xfId="0" builtinId="53" customBuiltin="true"/>
    <cellStyle name="Обычный 2 3 4 4 3 3 3" xfId="0" builtinId="53" customBuiltin="true"/>
    <cellStyle name="Обычный 2 3 4 4 3 3 3 10" xfId="0" builtinId="53" customBuiltin="true"/>
    <cellStyle name="Обычный 2 3 4 4 3 3 3 2" xfId="0" builtinId="53" customBuiltin="true"/>
    <cellStyle name="Обычный 2 3 4 4 3 3 3 3" xfId="0" builtinId="53" customBuiltin="true"/>
    <cellStyle name="Обычный 2 3 4 4 3 3 3 4" xfId="0" builtinId="53" customBuiltin="true"/>
    <cellStyle name="Обычный 2 3 4 4 3 3 3 5" xfId="0" builtinId="53" customBuiltin="true"/>
    <cellStyle name="Обычный 2 3 4 4 3 3 3 6" xfId="0" builtinId="53" customBuiltin="true"/>
    <cellStyle name="Обычный 2 3 4 4 3 3 3 7" xfId="0" builtinId="53" customBuiltin="true"/>
    <cellStyle name="Обычный 2 3 4 4 3 3 3 8" xfId="0" builtinId="53" customBuiltin="true"/>
    <cellStyle name="Обычный 2 3 4 4 3 3 3 9" xfId="0" builtinId="53" customBuiltin="true"/>
    <cellStyle name="Обычный 2 3 4 4 3 3 4" xfId="0" builtinId="53" customBuiltin="true"/>
    <cellStyle name="Обычный 2 3 4 4 3 3 5" xfId="0" builtinId="53" customBuiltin="true"/>
    <cellStyle name="Обычный 2 3 4 4 3 3 6" xfId="0" builtinId="53" customBuiltin="true"/>
    <cellStyle name="Обычный 2 3 4 4 3 3 7" xfId="0" builtinId="53" customBuiltin="true"/>
    <cellStyle name="Обычный 2 3 4 4 3 3 8" xfId="0" builtinId="53" customBuiltin="true"/>
    <cellStyle name="Обычный 2 3 4 4 3 3 9" xfId="0" builtinId="53" customBuiltin="true"/>
    <cellStyle name="Обычный 2 3 4 4 3 4" xfId="0" builtinId="53" customBuiltin="true"/>
    <cellStyle name="Обычный 2 3 4 4 3 4 10" xfId="0" builtinId="53" customBuiltin="true"/>
    <cellStyle name="Обычный 2 3 4 4 3 4 2" xfId="0" builtinId="53" customBuiltin="true"/>
    <cellStyle name="Обычный 2 3 4 4 3 4 3" xfId="0" builtinId="53" customBuiltin="true"/>
    <cellStyle name="Обычный 2 3 4 4 3 4 4" xfId="0" builtinId="53" customBuiltin="true"/>
    <cellStyle name="Обычный 2 3 4 4 3 4 5" xfId="0" builtinId="53" customBuiltin="true"/>
    <cellStyle name="Обычный 2 3 4 4 3 4 6" xfId="0" builtinId="53" customBuiltin="true"/>
    <cellStyle name="Обычный 2 3 4 4 3 4 7" xfId="0" builtinId="53" customBuiltin="true"/>
    <cellStyle name="Обычный 2 3 4 4 3 4 8" xfId="0" builtinId="53" customBuiltin="true"/>
    <cellStyle name="Обычный 2 3 4 4 3 4 9" xfId="0" builtinId="53" customBuiltin="true"/>
    <cellStyle name="Обычный 2 3 4 4 3 5" xfId="0" builtinId="53" customBuiltin="true"/>
    <cellStyle name="Обычный 2 3 4 4 3 5 10" xfId="0" builtinId="53" customBuiltin="true"/>
    <cellStyle name="Обычный 2 3 4 4 3 5 2" xfId="0" builtinId="53" customBuiltin="true"/>
    <cellStyle name="Обычный 2 3 4 4 3 5 3" xfId="0" builtinId="53" customBuiltin="true"/>
    <cellStyle name="Обычный 2 3 4 4 3 5 4" xfId="0" builtinId="53" customBuiltin="true"/>
    <cellStyle name="Обычный 2 3 4 4 3 5 5" xfId="0" builtinId="53" customBuiltin="true"/>
    <cellStyle name="Обычный 2 3 4 4 3 5 6" xfId="0" builtinId="53" customBuiltin="true"/>
    <cellStyle name="Обычный 2 3 4 4 3 5 7" xfId="0" builtinId="53" customBuiltin="true"/>
    <cellStyle name="Обычный 2 3 4 4 3 5 8" xfId="0" builtinId="53" customBuiltin="true"/>
    <cellStyle name="Обычный 2 3 4 4 3 5 9" xfId="0" builtinId="53" customBuiltin="true"/>
    <cellStyle name="Обычный 2 3 4 4 3 6" xfId="0" builtinId="53" customBuiltin="true"/>
    <cellStyle name="Обычный 2 3 4 4 3 7" xfId="0" builtinId="53" customBuiltin="true"/>
    <cellStyle name="Обычный 2 3 4 4 3 8" xfId="0" builtinId="53" customBuiltin="true"/>
    <cellStyle name="Обычный 2 3 4 4 3 9" xfId="0" builtinId="53" customBuiltin="true"/>
    <cellStyle name="Обычный 2 3 4 4 4" xfId="0" builtinId="53" customBuiltin="true"/>
    <cellStyle name="Обычный 2 3 4 4 4 10" xfId="0" builtinId="53" customBuiltin="true"/>
    <cellStyle name="Обычный 2 3 4 4 4 11" xfId="0" builtinId="53" customBuiltin="true"/>
    <cellStyle name="Обычный 2 3 4 4 4 12" xfId="0" builtinId="53" customBuiltin="true"/>
    <cellStyle name="Обычный 2 3 4 4 4 13" xfId="0" builtinId="53" customBuiltin="true"/>
    <cellStyle name="Обычный 2 3 4 4 4 2" xfId="0" builtinId="53" customBuiltin="true"/>
    <cellStyle name="Обычный 2 3 4 4 4 2 10" xfId="0" builtinId="53" customBuiltin="true"/>
    <cellStyle name="Обычный 2 3 4 4 4 2 2" xfId="0" builtinId="53" customBuiltin="true"/>
    <cellStyle name="Обычный 2 3 4 4 4 2 3" xfId="0" builtinId="53" customBuiltin="true"/>
    <cellStyle name="Обычный 2 3 4 4 4 2 4" xfId="0" builtinId="53" customBuiltin="true"/>
    <cellStyle name="Обычный 2 3 4 4 4 2 5" xfId="0" builtinId="53" customBuiltin="true"/>
    <cellStyle name="Обычный 2 3 4 4 4 2 6" xfId="0" builtinId="53" customBuiltin="true"/>
    <cellStyle name="Обычный 2 3 4 4 4 2 7" xfId="0" builtinId="53" customBuiltin="true"/>
    <cellStyle name="Обычный 2 3 4 4 4 2 8" xfId="0" builtinId="53" customBuiltin="true"/>
    <cellStyle name="Обычный 2 3 4 4 4 2 9" xfId="0" builtinId="53" customBuiltin="true"/>
    <cellStyle name="Обычный 2 3 4 4 4 3" xfId="0" builtinId="53" customBuiltin="true"/>
    <cellStyle name="Обычный 2 3 4 4 4 3 10" xfId="0" builtinId="53" customBuiltin="true"/>
    <cellStyle name="Обычный 2 3 4 4 4 3 2" xfId="0" builtinId="53" customBuiltin="true"/>
    <cellStyle name="Обычный 2 3 4 4 4 3 3" xfId="0" builtinId="53" customBuiltin="true"/>
    <cellStyle name="Обычный 2 3 4 4 4 3 4" xfId="0" builtinId="53" customBuiltin="true"/>
    <cellStyle name="Обычный 2 3 4 4 4 3 5" xfId="0" builtinId="53" customBuiltin="true"/>
    <cellStyle name="Обычный 2 3 4 4 4 3 6" xfId="0" builtinId="53" customBuiltin="true"/>
    <cellStyle name="Обычный 2 3 4 4 4 3 7" xfId="0" builtinId="53" customBuiltin="true"/>
    <cellStyle name="Обычный 2 3 4 4 4 3 8" xfId="0" builtinId="53" customBuiltin="true"/>
    <cellStyle name="Обычный 2 3 4 4 4 3 9" xfId="0" builtinId="53" customBuiltin="true"/>
    <cellStyle name="Обычный 2 3 4 4 4 4" xfId="0" builtinId="53" customBuiltin="true"/>
    <cellStyle name="Обычный 2 3 4 4 4 5" xfId="0" builtinId="53" customBuiltin="true"/>
    <cellStyle name="Обычный 2 3 4 4 4 6" xfId="0" builtinId="53" customBuiltin="true"/>
    <cellStyle name="Обычный 2 3 4 4 4 7" xfId="0" builtinId="53" customBuiltin="true"/>
    <cellStyle name="Обычный 2 3 4 4 4 8" xfId="0" builtinId="53" customBuiltin="true"/>
    <cellStyle name="Обычный 2 3 4 4 4 9" xfId="0" builtinId="53" customBuiltin="true"/>
    <cellStyle name="Обычный 2 3 4 4 5" xfId="0" builtinId="53" customBuiltin="true"/>
    <cellStyle name="Обычный 2 3 4 4 5 10" xfId="0" builtinId="53" customBuiltin="true"/>
    <cellStyle name="Обычный 2 3 4 4 5 11" xfId="0" builtinId="53" customBuiltin="true"/>
    <cellStyle name="Обычный 2 3 4 4 5 12" xfId="0" builtinId="53" customBuiltin="true"/>
    <cellStyle name="Обычный 2 3 4 4 5 13" xfId="0" builtinId="53" customBuiltin="true"/>
    <cellStyle name="Обычный 2 3 4 4 5 2" xfId="0" builtinId="53" customBuiltin="true"/>
    <cellStyle name="Обычный 2 3 4 4 5 2 10" xfId="0" builtinId="53" customBuiltin="true"/>
    <cellStyle name="Обычный 2 3 4 4 5 2 2" xfId="0" builtinId="53" customBuiltin="true"/>
    <cellStyle name="Обычный 2 3 4 4 5 2 3" xfId="0" builtinId="53" customBuiltin="true"/>
    <cellStyle name="Обычный 2 3 4 4 5 2 4" xfId="0" builtinId="53" customBuiltin="true"/>
    <cellStyle name="Обычный 2 3 4 4 5 2 5" xfId="0" builtinId="53" customBuiltin="true"/>
    <cellStyle name="Обычный 2 3 4 4 5 2 6" xfId="0" builtinId="53" customBuiltin="true"/>
    <cellStyle name="Обычный 2 3 4 4 5 2 7" xfId="0" builtinId="53" customBuiltin="true"/>
    <cellStyle name="Обычный 2 3 4 4 5 2 8" xfId="0" builtinId="53" customBuiltin="true"/>
    <cellStyle name="Обычный 2 3 4 4 5 2 9" xfId="0" builtinId="53" customBuiltin="true"/>
    <cellStyle name="Обычный 2 3 4 4 5 3" xfId="0" builtinId="53" customBuiltin="true"/>
    <cellStyle name="Обычный 2 3 4 4 5 3 10" xfId="0" builtinId="53" customBuiltin="true"/>
    <cellStyle name="Обычный 2 3 4 4 5 3 2" xfId="0" builtinId="53" customBuiltin="true"/>
    <cellStyle name="Обычный 2 3 4 4 5 3 3" xfId="0" builtinId="53" customBuiltin="true"/>
    <cellStyle name="Обычный 2 3 4 4 5 3 4" xfId="0" builtinId="53" customBuiltin="true"/>
    <cellStyle name="Обычный 2 3 4 4 5 3 5" xfId="0" builtinId="53" customBuiltin="true"/>
    <cellStyle name="Обычный 2 3 4 4 5 3 6" xfId="0" builtinId="53" customBuiltin="true"/>
    <cellStyle name="Обычный 2 3 4 4 5 3 7" xfId="0" builtinId="53" customBuiltin="true"/>
    <cellStyle name="Обычный 2 3 4 4 5 3 8" xfId="0" builtinId="53" customBuiltin="true"/>
    <cellStyle name="Обычный 2 3 4 4 5 3 9" xfId="0" builtinId="53" customBuiltin="true"/>
    <cellStyle name="Обычный 2 3 4 4 5 4" xfId="0" builtinId="53" customBuiltin="true"/>
    <cellStyle name="Обычный 2 3 4 4 5 5" xfId="0" builtinId="53" customBuiltin="true"/>
    <cellStyle name="Обычный 2 3 4 4 5 6" xfId="0" builtinId="53" customBuiltin="true"/>
    <cellStyle name="Обычный 2 3 4 4 5 7" xfId="0" builtinId="53" customBuiltin="true"/>
    <cellStyle name="Обычный 2 3 4 4 5 8" xfId="0" builtinId="53" customBuiltin="true"/>
    <cellStyle name="Обычный 2 3 4 4 5 9" xfId="0" builtinId="53" customBuiltin="true"/>
    <cellStyle name="Обычный 2 3 4 4 6" xfId="0" builtinId="53" customBuiltin="true"/>
    <cellStyle name="Обычный 2 3 4 4 6 10" xfId="0" builtinId="53" customBuiltin="true"/>
    <cellStyle name="Обычный 2 3 4 4 6 2" xfId="0" builtinId="53" customBuiltin="true"/>
    <cellStyle name="Обычный 2 3 4 4 6 3" xfId="0" builtinId="53" customBuiltin="true"/>
    <cellStyle name="Обычный 2 3 4 4 6 4" xfId="0" builtinId="53" customBuiltin="true"/>
    <cellStyle name="Обычный 2 3 4 4 6 5" xfId="0" builtinId="53" customBuiltin="true"/>
    <cellStyle name="Обычный 2 3 4 4 6 6" xfId="0" builtinId="53" customBuiltin="true"/>
    <cellStyle name="Обычный 2 3 4 4 6 7" xfId="0" builtinId="53" customBuiltin="true"/>
    <cellStyle name="Обычный 2 3 4 4 6 8" xfId="0" builtinId="53" customBuiltin="true"/>
    <cellStyle name="Обычный 2 3 4 4 6 9" xfId="0" builtinId="53" customBuiltin="true"/>
    <cellStyle name="Обычный 2 3 4 4 7" xfId="0" builtinId="53" customBuiltin="true"/>
    <cellStyle name="Обычный 2 3 4 4 7 10" xfId="0" builtinId="53" customBuiltin="true"/>
    <cellStyle name="Обычный 2 3 4 4 7 2" xfId="0" builtinId="53" customBuiltin="true"/>
    <cellStyle name="Обычный 2 3 4 4 7 3" xfId="0" builtinId="53" customBuiltin="true"/>
    <cellStyle name="Обычный 2 3 4 4 7 4" xfId="0" builtinId="53" customBuiltin="true"/>
    <cellStyle name="Обычный 2 3 4 4 7 5" xfId="0" builtinId="53" customBuiltin="true"/>
    <cellStyle name="Обычный 2 3 4 4 7 6" xfId="0" builtinId="53" customBuiltin="true"/>
    <cellStyle name="Обычный 2 3 4 4 7 7" xfId="0" builtinId="53" customBuiltin="true"/>
    <cellStyle name="Обычный 2 3 4 4 7 8" xfId="0" builtinId="53" customBuiltin="true"/>
    <cellStyle name="Обычный 2 3 4 4 7 9" xfId="0" builtinId="53" customBuiltin="true"/>
    <cellStyle name="Обычный 2 3 4 4 8" xfId="0" builtinId="53" customBuiltin="true"/>
    <cellStyle name="Обычный 2 3 4 4 9" xfId="0" builtinId="53" customBuiltin="true"/>
    <cellStyle name="Обычный 2 3 4 5" xfId="0" builtinId="53" customBuiltin="true"/>
    <cellStyle name="Обычный 2 3 4 5 10" xfId="0" builtinId="53" customBuiltin="true"/>
    <cellStyle name="Обычный 2 3 4 5 11" xfId="0" builtinId="53" customBuiltin="true"/>
    <cellStyle name="Обычный 2 3 4 5 12" xfId="0" builtinId="53" customBuiltin="true"/>
    <cellStyle name="Обычный 2 3 4 5 13" xfId="0" builtinId="53" customBuiltin="true"/>
    <cellStyle name="Обычный 2 3 4 5 14" xfId="0" builtinId="53" customBuiltin="true"/>
    <cellStyle name="Обычный 2 3 4 5 15" xfId="0" builtinId="53" customBuiltin="true"/>
    <cellStyle name="Обычный 2 3 4 5 16" xfId="0" builtinId="53" customBuiltin="true"/>
    <cellStyle name="Обычный 2 3 4 5 2" xfId="0" builtinId="53" customBuiltin="true"/>
    <cellStyle name="Обычный 2 3 4 5 2 10" xfId="0" builtinId="53" customBuiltin="true"/>
    <cellStyle name="Обычный 2 3 4 5 2 11" xfId="0" builtinId="53" customBuiltin="true"/>
    <cellStyle name="Обычный 2 3 4 5 2 12" xfId="0" builtinId="53" customBuiltin="true"/>
    <cellStyle name="Обычный 2 3 4 5 2 13" xfId="0" builtinId="53" customBuiltin="true"/>
    <cellStyle name="Обычный 2 3 4 5 2 14" xfId="0" builtinId="53" customBuiltin="true"/>
    <cellStyle name="Обычный 2 3 4 5 2 15" xfId="0" builtinId="53" customBuiltin="true"/>
    <cellStyle name="Обычный 2 3 4 5 2 2" xfId="0" builtinId="53" customBuiltin="true"/>
    <cellStyle name="Обычный 2 3 4 5 2 2 10" xfId="0" builtinId="53" customBuiltin="true"/>
    <cellStyle name="Обычный 2 3 4 5 2 2 11" xfId="0" builtinId="53" customBuiltin="true"/>
    <cellStyle name="Обычный 2 3 4 5 2 2 12" xfId="0" builtinId="53" customBuiltin="true"/>
    <cellStyle name="Обычный 2 3 4 5 2 2 13" xfId="0" builtinId="53" customBuiltin="true"/>
    <cellStyle name="Обычный 2 3 4 5 2 2 2" xfId="0" builtinId="53" customBuiltin="true"/>
    <cellStyle name="Обычный 2 3 4 5 2 2 2 10" xfId="0" builtinId="53" customBuiltin="true"/>
    <cellStyle name="Обычный 2 3 4 5 2 2 2 2" xfId="0" builtinId="53" customBuiltin="true"/>
    <cellStyle name="Обычный 2 3 4 5 2 2 2 3" xfId="0" builtinId="53" customBuiltin="true"/>
    <cellStyle name="Обычный 2 3 4 5 2 2 2 4" xfId="0" builtinId="53" customBuiltin="true"/>
    <cellStyle name="Обычный 2 3 4 5 2 2 2 5" xfId="0" builtinId="53" customBuiltin="true"/>
    <cellStyle name="Обычный 2 3 4 5 2 2 2 6" xfId="0" builtinId="53" customBuiltin="true"/>
    <cellStyle name="Обычный 2 3 4 5 2 2 2 7" xfId="0" builtinId="53" customBuiltin="true"/>
    <cellStyle name="Обычный 2 3 4 5 2 2 2 8" xfId="0" builtinId="53" customBuiltin="true"/>
    <cellStyle name="Обычный 2 3 4 5 2 2 2 9" xfId="0" builtinId="53" customBuiltin="true"/>
    <cellStyle name="Обычный 2 3 4 5 2 2 3" xfId="0" builtinId="53" customBuiltin="true"/>
    <cellStyle name="Обычный 2 3 4 5 2 2 3 10" xfId="0" builtinId="53" customBuiltin="true"/>
    <cellStyle name="Обычный 2 3 4 5 2 2 3 2" xfId="0" builtinId="53" customBuiltin="true"/>
    <cellStyle name="Обычный 2 3 4 5 2 2 3 3" xfId="0" builtinId="53" customBuiltin="true"/>
    <cellStyle name="Обычный 2 3 4 5 2 2 3 4" xfId="0" builtinId="53" customBuiltin="true"/>
    <cellStyle name="Обычный 2 3 4 5 2 2 3 5" xfId="0" builtinId="53" customBuiltin="true"/>
    <cellStyle name="Обычный 2 3 4 5 2 2 3 6" xfId="0" builtinId="53" customBuiltin="true"/>
    <cellStyle name="Обычный 2 3 4 5 2 2 3 7" xfId="0" builtinId="53" customBuiltin="true"/>
    <cellStyle name="Обычный 2 3 4 5 2 2 3 8" xfId="0" builtinId="53" customBuiltin="true"/>
    <cellStyle name="Обычный 2 3 4 5 2 2 3 9" xfId="0" builtinId="53" customBuiltin="true"/>
    <cellStyle name="Обычный 2 3 4 5 2 2 4" xfId="0" builtinId="53" customBuiltin="true"/>
    <cellStyle name="Обычный 2 3 4 5 2 2 5" xfId="0" builtinId="53" customBuiltin="true"/>
    <cellStyle name="Обычный 2 3 4 5 2 2 6" xfId="0" builtinId="53" customBuiltin="true"/>
    <cellStyle name="Обычный 2 3 4 5 2 2 7" xfId="0" builtinId="53" customBuiltin="true"/>
    <cellStyle name="Обычный 2 3 4 5 2 2 8" xfId="0" builtinId="53" customBuiltin="true"/>
    <cellStyle name="Обычный 2 3 4 5 2 2 9" xfId="0" builtinId="53" customBuiltin="true"/>
    <cellStyle name="Обычный 2 3 4 5 2 3" xfId="0" builtinId="53" customBuiltin="true"/>
    <cellStyle name="Обычный 2 3 4 5 2 3 10" xfId="0" builtinId="53" customBuiltin="true"/>
    <cellStyle name="Обычный 2 3 4 5 2 3 11" xfId="0" builtinId="53" customBuiltin="true"/>
    <cellStyle name="Обычный 2 3 4 5 2 3 12" xfId="0" builtinId="53" customBuiltin="true"/>
    <cellStyle name="Обычный 2 3 4 5 2 3 13" xfId="0" builtinId="53" customBuiltin="true"/>
    <cellStyle name="Обычный 2 3 4 5 2 3 2" xfId="0" builtinId="53" customBuiltin="true"/>
    <cellStyle name="Обычный 2 3 4 5 2 3 2 10" xfId="0" builtinId="53" customBuiltin="true"/>
    <cellStyle name="Обычный 2 3 4 5 2 3 2 2" xfId="0" builtinId="53" customBuiltin="true"/>
    <cellStyle name="Обычный 2 3 4 5 2 3 2 3" xfId="0" builtinId="53" customBuiltin="true"/>
    <cellStyle name="Обычный 2 3 4 5 2 3 2 4" xfId="0" builtinId="53" customBuiltin="true"/>
    <cellStyle name="Обычный 2 3 4 5 2 3 2 5" xfId="0" builtinId="53" customBuiltin="true"/>
    <cellStyle name="Обычный 2 3 4 5 2 3 2 6" xfId="0" builtinId="53" customBuiltin="true"/>
    <cellStyle name="Обычный 2 3 4 5 2 3 2 7" xfId="0" builtinId="53" customBuiltin="true"/>
    <cellStyle name="Обычный 2 3 4 5 2 3 2 8" xfId="0" builtinId="53" customBuiltin="true"/>
    <cellStyle name="Обычный 2 3 4 5 2 3 2 9" xfId="0" builtinId="53" customBuiltin="true"/>
    <cellStyle name="Обычный 2 3 4 5 2 3 3" xfId="0" builtinId="53" customBuiltin="true"/>
    <cellStyle name="Обычный 2 3 4 5 2 3 3 10" xfId="0" builtinId="53" customBuiltin="true"/>
    <cellStyle name="Обычный 2 3 4 5 2 3 3 2" xfId="0" builtinId="53" customBuiltin="true"/>
    <cellStyle name="Обычный 2 3 4 5 2 3 3 3" xfId="0" builtinId="53" customBuiltin="true"/>
    <cellStyle name="Обычный 2 3 4 5 2 3 3 4" xfId="0" builtinId="53" customBuiltin="true"/>
    <cellStyle name="Обычный 2 3 4 5 2 3 3 5" xfId="0" builtinId="53" customBuiltin="true"/>
    <cellStyle name="Обычный 2 3 4 5 2 3 3 6" xfId="0" builtinId="53" customBuiltin="true"/>
    <cellStyle name="Обычный 2 3 4 5 2 3 3 7" xfId="0" builtinId="53" customBuiltin="true"/>
    <cellStyle name="Обычный 2 3 4 5 2 3 3 8" xfId="0" builtinId="53" customBuiltin="true"/>
    <cellStyle name="Обычный 2 3 4 5 2 3 3 9" xfId="0" builtinId="53" customBuiltin="true"/>
    <cellStyle name="Обычный 2 3 4 5 2 3 4" xfId="0" builtinId="53" customBuiltin="true"/>
    <cellStyle name="Обычный 2 3 4 5 2 3 5" xfId="0" builtinId="53" customBuiltin="true"/>
    <cellStyle name="Обычный 2 3 4 5 2 3 6" xfId="0" builtinId="53" customBuiltin="true"/>
    <cellStyle name="Обычный 2 3 4 5 2 3 7" xfId="0" builtinId="53" customBuiltin="true"/>
    <cellStyle name="Обычный 2 3 4 5 2 3 8" xfId="0" builtinId="53" customBuiltin="true"/>
    <cellStyle name="Обычный 2 3 4 5 2 3 9" xfId="0" builtinId="53" customBuiltin="true"/>
    <cellStyle name="Обычный 2 3 4 5 2 4" xfId="0" builtinId="53" customBuiltin="true"/>
    <cellStyle name="Обычный 2 3 4 5 2 4 10" xfId="0" builtinId="53" customBuiltin="true"/>
    <cellStyle name="Обычный 2 3 4 5 2 4 2" xfId="0" builtinId="53" customBuiltin="true"/>
    <cellStyle name="Обычный 2 3 4 5 2 4 3" xfId="0" builtinId="53" customBuiltin="true"/>
    <cellStyle name="Обычный 2 3 4 5 2 4 4" xfId="0" builtinId="53" customBuiltin="true"/>
    <cellStyle name="Обычный 2 3 4 5 2 4 5" xfId="0" builtinId="53" customBuiltin="true"/>
    <cellStyle name="Обычный 2 3 4 5 2 4 6" xfId="0" builtinId="53" customBuiltin="true"/>
    <cellStyle name="Обычный 2 3 4 5 2 4 7" xfId="0" builtinId="53" customBuiltin="true"/>
    <cellStyle name="Обычный 2 3 4 5 2 4 8" xfId="0" builtinId="53" customBuiltin="true"/>
    <cellStyle name="Обычный 2 3 4 5 2 4 9" xfId="0" builtinId="53" customBuiltin="true"/>
    <cellStyle name="Обычный 2 3 4 5 2 5" xfId="0" builtinId="53" customBuiltin="true"/>
    <cellStyle name="Обычный 2 3 4 5 2 5 10" xfId="0" builtinId="53" customBuiltin="true"/>
    <cellStyle name="Обычный 2 3 4 5 2 5 2" xfId="0" builtinId="53" customBuiltin="true"/>
    <cellStyle name="Обычный 2 3 4 5 2 5 3" xfId="0" builtinId="53" customBuiltin="true"/>
    <cellStyle name="Обычный 2 3 4 5 2 5 4" xfId="0" builtinId="53" customBuiltin="true"/>
    <cellStyle name="Обычный 2 3 4 5 2 5 5" xfId="0" builtinId="53" customBuiltin="true"/>
    <cellStyle name="Обычный 2 3 4 5 2 5 6" xfId="0" builtinId="53" customBuiltin="true"/>
    <cellStyle name="Обычный 2 3 4 5 2 5 7" xfId="0" builtinId="53" customBuiltin="true"/>
    <cellStyle name="Обычный 2 3 4 5 2 5 8" xfId="0" builtinId="53" customBuiltin="true"/>
    <cellStyle name="Обычный 2 3 4 5 2 5 9" xfId="0" builtinId="53" customBuiltin="true"/>
    <cellStyle name="Обычный 2 3 4 5 2 6" xfId="0" builtinId="53" customBuiltin="true"/>
    <cellStyle name="Обычный 2 3 4 5 2 7" xfId="0" builtinId="53" customBuiltin="true"/>
    <cellStyle name="Обычный 2 3 4 5 2 8" xfId="0" builtinId="53" customBuiltin="true"/>
    <cellStyle name="Обычный 2 3 4 5 2 9" xfId="0" builtinId="53" customBuiltin="true"/>
    <cellStyle name="Обычный 2 3 4 5 3" xfId="0" builtinId="53" customBuiltin="true"/>
    <cellStyle name="Обычный 2 3 4 5 3 10" xfId="0" builtinId="53" customBuiltin="true"/>
    <cellStyle name="Обычный 2 3 4 5 3 11" xfId="0" builtinId="53" customBuiltin="true"/>
    <cellStyle name="Обычный 2 3 4 5 3 12" xfId="0" builtinId="53" customBuiltin="true"/>
    <cellStyle name="Обычный 2 3 4 5 3 13" xfId="0" builtinId="53" customBuiltin="true"/>
    <cellStyle name="Обычный 2 3 4 5 3 2" xfId="0" builtinId="53" customBuiltin="true"/>
    <cellStyle name="Обычный 2 3 4 5 3 2 10" xfId="0" builtinId="53" customBuiltin="true"/>
    <cellStyle name="Обычный 2 3 4 5 3 2 2" xfId="0" builtinId="53" customBuiltin="true"/>
    <cellStyle name="Обычный 2 3 4 5 3 2 3" xfId="0" builtinId="53" customBuiltin="true"/>
    <cellStyle name="Обычный 2 3 4 5 3 2 4" xfId="0" builtinId="53" customBuiltin="true"/>
    <cellStyle name="Обычный 2 3 4 5 3 2 5" xfId="0" builtinId="53" customBuiltin="true"/>
    <cellStyle name="Обычный 2 3 4 5 3 2 6" xfId="0" builtinId="53" customBuiltin="true"/>
    <cellStyle name="Обычный 2 3 4 5 3 2 7" xfId="0" builtinId="53" customBuiltin="true"/>
    <cellStyle name="Обычный 2 3 4 5 3 2 8" xfId="0" builtinId="53" customBuiltin="true"/>
    <cellStyle name="Обычный 2 3 4 5 3 2 9" xfId="0" builtinId="53" customBuiltin="true"/>
    <cellStyle name="Обычный 2 3 4 5 3 3" xfId="0" builtinId="53" customBuiltin="true"/>
    <cellStyle name="Обычный 2 3 4 5 3 3 10" xfId="0" builtinId="53" customBuiltin="true"/>
    <cellStyle name="Обычный 2 3 4 5 3 3 2" xfId="0" builtinId="53" customBuiltin="true"/>
    <cellStyle name="Обычный 2 3 4 5 3 3 3" xfId="0" builtinId="53" customBuiltin="true"/>
    <cellStyle name="Обычный 2 3 4 5 3 3 4" xfId="0" builtinId="53" customBuiltin="true"/>
    <cellStyle name="Обычный 2 3 4 5 3 3 5" xfId="0" builtinId="53" customBuiltin="true"/>
    <cellStyle name="Обычный 2 3 4 5 3 3 6" xfId="0" builtinId="53" customBuiltin="true"/>
    <cellStyle name="Обычный 2 3 4 5 3 3 7" xfId="0" builtinId="53" customBuiltin="true"/>
    <cellStyle name="Обычный 2 3 4 5 3 3 8" xfId="0" builtinId="53" customBuiltin="true"/>
    <cellStyle name="Обычный 2 3 4 5 3 3 9" xfId="0" builtinId="53" customBuiltin="true"/>
    <cellStyle name="Обычный 2 3 4 5 3 4" xfId="0" builtinId="53" customBuiltin="true"/>
    <cellStyle name="Обычный 2 3 4 5 3 5" xfId="0" builtinId="53" customBuiltin="true"/>
    <cellStyle name="Обычный 2 3 4 5 3 6" xfId="0" builtinId="53" customBuiltin="true"/>
    <cellStyle name="Обычный 2 3 4 5 3 7" xfId="0" builtinId="53" customBuiltin="true"/>
    <cellStyle name="Обычный 2 3 4 5 3 8" xfId="0" builtinId="53" customBuiltin="true"/>
    <cellStyle name="Обычный 2 3 4 5 3 9" xfId="0" builtinId="53" customBuiltin="true"/>
    <cellStyle name="Обычный 2 3 4 5 4" xfId="0" builtinId="53" customBuiltin="true"/>
    <cellStyle name="Обычный 2 3 4 5 4 10" xfId="0" builtinId="53" customBuiltin="true"/>
    <cellStyle name="Обычный 2 3 4 5 4 11" xfId="0" builtinId="53" customBuiltin="true"/>
    <cellStyle name="Обычный 2 3 4 5 4 12" xfId="0" builtinId="53" customBuiltin="true"/>
    <cellStyle name="Обычный 2 3 4 5 4 13" xfId="0" builtinId="53" customBuiltin="true"/>
    <cellStyle name="Обычный 2 3 4 5 4 2" xfId="0" builtinId="53" customBuiltin="true"/>
    <cellStyle name="Обычный 2 3 4 5 4 2 10" xfId="0" builtinId="53" customBuiltin="true"/>
    <cellStyle name="Обычный 2 3 4 5 4 2 2" xfId="0" builtinId="53" customBuiltin="true"/>
    <cellStyle name="Обычный 2 3 4 5 4 2 3" xfId="0" builtinId="53" customBuiltin="true"/>
    <cellStyle name="Обычный 2 3 4 5 4 2 4" xfId="0" builtinId="53" customBuiltin="true"/>
    <cellStyle name="Обычный 2 3 4 5 4 2 5" xfId="0" builtinId="53" customBuiltin="true"/>
    <cellStyle name="Обычный 2 3 4 5 4 2 6" xfId="0" builtinId="53" customBuiltin="true"/>
    <cellStyle name="Обычный 2 3 4 5 4 2 7" xfId="0" builtinId="53" customBuiltin="true"/>
    <cellStyle name="Обычный 2 3 4 5 4 2 8" xfId="0" builtinId="53" customBuiltin="true"/>
    <cellStyle name="Обычный 2 3 4 5 4 2 9" xfId="0" builtinId="53" customBuiltin="true"/>
    <cellStyle name="Обычный 2 3 4 5 4 3" xfId="0" builtinId="53" customBuiltin="true"/>
    <cellStyle name="Обычный 2 3 4 5 4 3 10" xfId="0" builtinId="53" customBuiltin="true"/>
    <cellStyle name="Обычный 2 3 4 5 4 3 2" xfId="0" builtinId="53" customBuiltin="true"/>
    <cellStyle name="Обычный 2 3 4 5 4 3 3" xfId="0" builtinId="53" customBuiltin="true"/>
    <cellStyle name="Обычный 2 3 4 5 4 3 4" xfId="0" builtinId="53" customBuiltin="true"/>
    <cellStyle name="Обычный 2 3 4 5 4 3 5" xfId="0" builtinId="53" customBuiltin="true"/>
    <cellStyle name="Обычный 2 3 4 5 4 3 6" xfId="0" builtinId="53" customBuiltin="true"/>
    <cellStyle name="Обычный 2 3 4 5 4 3 7" xfId="0" builtinId="53" customBuiltin="true"/>
    <cellStyle name="Обычный 2 3 4 5 4 3 8" xfId="0" builtinId="53" customBuiltin="true"/>
    <cellStyle name="Обычный 2 3 4 5 4 3 9" xfId="0" builtinId="53" customBuiltin="true"/>
    <cellStyle name="Обычный 2 3 4 5 4 4" xfId="0" builtinId="53" customBuiltin="true"/>
    <cellStyle name="Обычный 2 3 4 5 4 5" xfId="0" builtinId="53" customBuiltin="true"/>
    <cellStyle name="Обычный 2 3 4 5 4 6" xfId="0" builtinId="53" customBuiltin="true"/>
    <cellStyle name="Обычный 2 3 4 5 4 7" xfId="0" builtinId="53" customBuiltin="true"/>
    <cellStyle name="Обычный 2 3 4 5 4 8" xfId="0" builtinId="53" customBuiltin="true"/>
    <cellStyle name="Обычный 2 3 4 5 4 9" xfId="0" builtinId="53" customBuiltin="true"/>
    <cellStyle name="Обычный 2 3 4 5 5" xfId="0" builtinId="53" customBuiltin="true"/>
    <cellStyle name="Обычный 2 3 4 5 5 10" xfId="0" builtinId="53" customBuiltin="true"/>
    <cellStyle name="Обычный 2 3 4 5 5 2" xfId="0" builtinId="53" customBuiltin="true"/>
    <cellStyle name="Обычный 2 3 4 5 5 3" xfId="0" builtinId="53" customBuiltin="true"/>
    <cellStyle name="Обычный 2 3 4 5 5 4" xfId="0" builtinId="53" customBuiltin="true"/>
    <cellStyle name="Обычный 2 3 4 5 5 5" xfId="0" builtinId="53" customBuiltin="true"/>
    <cellStyle name="Обычный 2 3 4 5 5 6" xfId="0" builtinId="53" customBuiltin="true"/>
    <cellStyle name="Обычный 2 3 4 5 5 7" xfId="0" builtinId="53" customBuiltin="true"/>
    <cellStyle name="Обычный 2 3 4 5 5 8" xfId="0" builtinId="53" customBuiltin="true"/>
    <cellStyle name="Обычный 2 3 4 5 5 9" xfId="0" builtinId="53" customBuiltin="true"/>
    <cellStyle name="Обычный 2 3 4 5 6" xfId="0" builtinId="53" customBuiltin="true"/>
    <cellStyle name="Обычный 2 3 4 5 6 10" xfId="0" builtinId="53" customBuiltin="true"/>
    <cellStyle name="Обычный 2 3 4 5 6 2" xfId="0" builtinId="53" customBuiltin="true"/>
    <cellStyle name="Обычный 2 3 4 5 6 3" xfId="0" builtinId="53" customBuiltin="true"/>
    <cellStyle name="Обычный 2 3 4 5 6 4" xfId="0" builtinId="53" customBuiltin="true"/>
    <cellStyle name="Обычный 2 3 4 5 6 5" xfId="0" builtinId="53" customBuiltin="true"/>
    <cellStyle name="Обычный 2 3 4 5 6 6" xfId="0" builtinId="53" customBuiltin="true"/>
    <cellStyle name="Обычный 2 3 4 5 6 7" xfId="0" builtinId="53" customBuiltin="true"/>
    <cellStyle name="Обычный 2 3 4 5 6 8" xfId="0" builtinId="53" customBuiltin="true"/>
    <cellStyle name="Обычный 2 3 4 5 6 9" xfId="0" builtinId="53" customBuiltin="true"/>
    <cellStyle name="Обычный 2 3 4 5 7" xfId="0" builtinId="53" customBuiltin="true"/>
    <cellStyle name="Обычный 2 3 4 5 8" xfId="0" builtinId="53" customBuiltin="true"/>
    <cellStyle name="Обычный 2 3 4 5 9" xfId="0" builtinId="53" customBuiltin="true"/>
    <cellStyle name="Обычный 2 3 4 6" xfId="0" builtinId="53" customBuiltin="true"/>
    <cellStyle name="Обычный 2 3 4 6 10" xfId="0" builtinId="53" customBuiltin="true"/>
    <cellStyle name="Обычный 2 3 4 6 11" xfId="0" builtinId="53" customBuiltin="true"/>
    <cellStyle name="Обычный 2 3 4 6 12" xfId="0" builtinId="53" customBuiltin="true"/>
    <cellStyle name="Обычный 2 3 4 6 13" xfId="0" builtinId="53" customBuiltin="true"/>
    <cellStyle name="Обычный 2 3 4 6 14" xfId="0" builtinId="53" customBuiltin="true"/>
    <cellStyle name="Обычный 2 3 4 6 15" xfId="0" builtinId="53" customBuiltin="true"/>
    <cellStyle name="Обычный 2 3 4 6 2" xfId="0" builtinId="53" customBuiltin="true"/>
    <cellStyle name="Обычный 2 3 4 6 2 10" xfId="0" builtinId="53" customBuiltin="true"/>
    <cellStyle name="Обычный 2 3 4 6 2 11" xfId="0" builtinId="53" customBuiltin="true"/>
    <cellStyle name="Обычный 2 3 4 6 2 12" xfId="0" builtinId="53" customBuiltin="true"/>
    <cellStyle name="Обычный 2 3 4 6 2 13" xfId="0" builtinId="53" customBuiltin="true"/>
    <cellStyle name="Обычный 2 3 4 6 2 2" xfId="0" builtinId="53" customBuiltin="true"/>
    <cellStyle name="Обычный 2 3 4 6 2 2 10" xfId="0" builtinId="53" customBuiltin="true"/>
    <cellStyle name="Обычный 2 3 4 6 2 2 2" xfId="0" builtinId="53" customBuiltin="true"/>
    <cellStyle name="Обычный 2 3 4 6 2 2 3" xfId="0" builtinId="53" customBuiltin="true"/>
    <cellStyle name="Обычный 2 3 4 6 2 2 4" xfId="0" builtinId="53" customBuiltin="true"/>
    <cellStyle name="Обычный 2 3 4 6 2 2 5" xfId="0" builtinId="53" customBuiltin="true"/>
    <cellStyle name="Обычный 2 3 4 6 2 2 6" xfId="0" builtinId="53" customBuiltin="true"/>
    <cellStyle name="Обычный 2 3 4 6 2 2 7" xfId="0" builtinId="53" customBuiltin="true"/>
    <cellStyle name="Обычный 2 3 4 6 2 2 8" xfId="0" builtinId="53" customBuiltin="true"/>
    <cellStyle name="Обычный 2 3 4 6 2 2 9" xfId="0" builtinId="53" customBuiltin="true"/>
    <cellStyle name="Обычный 2 3 4 6 2 3" xfId="0" builtinId="53" customBuiltin="true"/>
    <cellStyle name="Обычный 2 3 4 6 2 3 10" xfId="0" builtinId="53" customBuiltin="true"/>
    <cellStyle name="Обычный 2 3 4 6 2 3 2" xfId="0" builtinId="53" customBuiltin="true"/>
    <cellStyle name="Обычный 2 3 4 6 2 3 3" xfId="0" builtinId="53" customBuiltin="true"/>
    <cellStyle name="Обычный 2 3 4 6 2 3 4" xfId="0" builtinId="53" customBuiltin="true"/>
    <cellStyle name="Обычный 2 3 4 6 2 3 5" xfId="0" builtinId="53" customBuiltin="true"/>
    <cellStyle name="Обычный 2 3 4 6 2 3 6" xfId="0" builtinId="53" customBuiltin="true"/>
    <cellStyle name="Обычный 2 3 4 6 2 3 7" xfId="0" builtinId="53" customBuiltin="true"/>
    <cellStyle name="Обычный 2 3 4 6 2 3 8" xfId="0" builtinId="53" customBuiltin="true"/>
    <cellStyle name="Обычный 2 3 4 6 2 3 9" xfId="0" builtinId="53" customBuiltin="true"/>
    <cellStyle name="Обычный 2 3 4 6 2 4" xfId="0" builtinId="53" customBuiltin="true"/>
    <cellStyle name="Обычный 2 3 4 6 2 5" xfId="0" builtinId="53" customBuiltin="true"/>
    <cellStyle name="Обычный 2 3 4 6 2 6" xfId="0" builtinId="53" customBuiltin="true"/>
    <cellStyle name="Обычный 2 3 4 6 2 7" xfId="0" builtinId="53" customBuiltin="true"/>
    <cellStyle name="Обычный 2 3 4 6 2 8" xfId="0" builtinId="53" customBuiltin="true"/>
    <cellStyle name="Обычный 2 3 4 6 2 9" xfId="0" builtinId="53" customBuiltin="true"/>
    <cellStyle name="Обычный 2 3 4 6 3" xfId="0" builtinId="53" customBuiltin="true"/>
    <cellStyle name="Обычный 2 3 4 6 3 10" xfId="0" builtinId="53" customBuiltin="true"/>
    <cellStyle name="Обычный 2 3 4 6 3 11" xfId="0" builtinId="53" customBuiltin="true"/>
    <cellStyle name="Обычный 2 3 4 6 3 12" xfId="0" builtinId="53" customBuiltin="true"/>
    <cellStyle name="Обычный 2 3 4 6 3 13" xfId="0" builtinId="53" customBuiltin="true"/>
    <cellStyle name="Обычный 2 3 4 6 3 2" xfId="0" builtinId="53" customBuiltin="true"/>
    <cellStyle name="Обычный 2 3 4 6 3 2 10" xfId="0" builtinId="53" customBuiltin="true"/>
    <cellStyle name="Обычный 2 3 4 6 3 2 2" xfId="0" builtinId="53" customBuiltin="true"/>
    <cellStyle name="Обычный 2 3 4 6 3 2 3" xfId="0" builtinId="53" customBuiltin="true"/>
    <cellStyle name="Обычный 2 3 4 6 3 2 4" xfId="0" builtinId="53" customBuiltin="true"/>
    <cellStyle name="Обычный 2 3 4 6 3 2 5" xfId="0" builtinId="53" customBuiltin="true"/>
    <cellStyle name="Обычный 2 3 4 6 3 2 6" xfId="0" builtinId="53" customBuiltin="true"/>
    <cellStyle name="Обычный 2 3 4 6 3 2 7" xfId="0" builtinId="53" customBuiltin="true"/>
    <cellStyle name="Обычный 2 3 4 6 3 2 8" xfId="0" builtinId="53" customBuiltin="true"/>
    <cellStyle name="Обычный 2 3 4 6 3 2 9" xfId="0" builtinId="53" customBuiltin="true"/>
    <cellStyle name="Обычный 2 3 4 6 3 3" xfId="0" builtinId="53" customBuiltin="true"/>
    <cellStyle name="Обычный 2 3 4 6 3 3 10" xfId="0" builtinId="53" customBuiltin="true"/>
    <cellStyle name="Обычный 2 3 4 6 3 3 2" xfId="0" builtinId="53" customBuiltin="true"/>
    <cellStyle name="Обычный 2 3 4 6 3 3 3" xfId="0" builtinId="53" customBuiltin="true"/>
    <cellStyle name="Обычный 2 3 4 6 3 3 4" xfId="0" builtinId="53" customBuiltin="true"/>
    <cellStyle name="Обычный 2 3 4 6 3 3 5" xfId="0" builtinId="53" customBuiltin="true"/>
    <cellStyle name="Обычный 2 3 4 6 3 3 6" xfId="0" builtinId="53" customBuiltin="true"/>
    <cellStyle name="Обычный 2 3 4 6 3 3 7" xfId="0" builtinId="53" customBuiltin="true"/>
    <cellStyle name="Обычный 2 3 4 6 3 3 8" xfId="0" builtinId="53" customBuiltin="true"/>
    <cellStyle name="Обычный 2 3 4 6 3 3 9" xfId="0" builtinId="53" customBuiltin="true"/>
    <cellStyle name="Обычный 2 3 4 6 3 4" xfId="0" builtinId="53" customBuiltin="true"/>
    <cellStyle name="Обычный 2 3 4 6 3 5" xfId="0" builtinId="53" customBuiltin="true"/>
    <cellStyle name="Обычный 2 3 4 6 3 6" xfId="0" builtinId="53" customBuiltin="true"/>
    <cellStyle name="Обычный 2 3 4 6 3 7" xfId="0" builtinId="53" customBuiltin="true"/>
    <cellStyle name="Обычный 2 3 4 6 3 8" xfId="0" builtinId="53" customBuiltin="true"/>
    <cellStyle name="Обычный 2 3 4 6 3 9" xfId="0" builtinId="53" customBuiltin="true"/>
    <cellStyle name="Обычный 2 3 4 6 4" xfId="0" builtinId="53" customBuiltin="true"/>
    <cellStyle name="Обычный 2 3 4 6 4 10" xfId="0" builtinId="53" customBuiltin="true"/>
    <cellStyle name="Обычный 2 3 4 6 4 2" xfId="0" builtinId="53" customBuiltin="true"/>
    <cellStyle name="Обычный 2 3 4 6 4 3" xfId="0" builtinId="53" customBuiltin="true"/>
    <cellStyle name="Обычный 2 3 4 6 4 4" xfId="0" builtinId="53" customBuiltin="true"/>
    <cellStyle name="Обычный 2 3 4 6 4 5" xfId="0" builtinId="53" customBuiltin="true"/>
    <cellStyle name="Обычный 2 3 4 6 4 6" xfId="0" builtinId="53" customBuiltin="true"/>
    <cellStyle name="Обычный 2 3 4 6 4 7" xfId="0" builtinId="53" customBuiltin="true"/>
    <cellStyle name="Обычный 2 3 4 6 4 8" xfId="0" builtinId="53" customBuiltin="true"/>
    <cellStyle name="Обычный 2 3 4 6 4 9" xfId="0" builtinId="53" customBuiltin="true"/>
    <cellStyle name="Обычный 2 3 4 6 5" xfId="0" builtinId="53" customBuiltin="true"/>
    <cellStyle name="Обычный 2 3 4 6 5 10" xfId="0" builtinId="53" customBuiltin="true"/>
    <cellStyle name="Обычный 2 3 4 6 5 2" xfId="0" builtinId="53" customBuiltin="true"/>
    <cellStyle name="Обычный 2 3 4 6 5 3" xfId="0" builtinId="53" customBuiltin="true"/>
    <cellStyle name="Обычный 2 3 4 6 5 4" xfId="0" builtinId="53" customBuiltin="true"/>
    <cellStyle name="Обычный 2 3 4 6 5 5" xfId="0" builtinId="53" customBuiltin="true"/>
    <cellStyle name="Обычный 2 3 4 6 5 6" xfId="0" builtinId="53" customBuiltin="true"/>
    <cellStyle name="Обычный 2 3 4 6 5 7" xfId="0" builtinId="53" customBuiltin="true"/>
    <cellStyle name="Обычный 2 3 4 6 5 8" xfId="0" builtinId="53" customBuiltin="true"/>
    <cellStyle name="Обычный 2 3 4 6 5 9" xfId="0" builtinId="53" customBuiltin="true"/>
    <cellStyle name="Обычный 2 3 4 6 6" xfId="0" builtinId="53" customBuiltin="true"/>
    <cellStyle name="Обычный 2 3 4 6 7" xfId="0" builtinId="53" customBuiltin="true"/>
    <cellStyle name="Обычный 2 3 4 6 8" xfId="0" builtinId="53" customBuiltin="true"/>
    <cellStyle name="Обычный 2 3 4 6 9" xfId="0" builtinId="53" customBuiltin="true"/>
    <cellStyle name="Обычный 2 3 4 7" xfId="0" builtinId="53" customBuiltin="true"/>
    <cellStyle name="Обычный 2 3 4 7 10" xfId="0" builtinId="53" customBuiltin="true"/>
    <cellStyle name="Обычный 2 3 4 7 11" xfId="0" builtinId="53" customBuiltin="true"/>
    <cellStyle name="Обычный 2 3 4 7 12" xfId="0" builtinId="53" customBuiltin="true"/>
    <cellStyle name="Обычный 2 3 4 7 13" xfId="0" builtinId="53" customBuiltin="true"/>
    <cellStyle name="Обычный 2 3 4 7 14" xfId="0" builtinId="53" customBuiltin="true"/>
    <cellStyle name="Обычный 2 3 4 7 15" xfId="0" builtinId="53" customBuiltin="true"/>
    <cellStyle name="Обычный 2 3 4 7 2" xfId="0" builtinId="53" customBuiltin="true"/>
    <cellStyle name="Обычный 2 3 4 7 2 10" xfId="0" builtinId="53" customBuiltin="true"/>
    <cellStyle name="Обычный 2 3 4 7 2 11" xfId="0" builtinId="53" customBuiltin="true"/>
    <cellStyle name="Обычный 2 3 4 7 2 12" xfId="0" builtinId="53" customBuiltin="true"/>
    <cellStyle name="Обычный 2 3 4 7 2 13" xfId="0" builtinId="53" customBuiltin="true"/>
    <cellStyle name="Обычный 2 3 4 7 2 2" xfId="0" builtinId="53" customBuiltin="true"/>
    <cellStyle name="Обычный 2 3 4 7 2 2 10" xfId="0" builtinId="53" customBuiltin="true"/>
    <cellStyle name="Обычный 2 3 4 7 2 2 2" xfId="0" builtinId="53" customBuiltin="true"/>
    <cellStyle name="Обычный 2 3 4 7 2 2 3" xfId="0" builtinId="53" customBuiltin="true"/>
    <cellStyle name="Обычный 2 3 4 7 2 2 4" xfId="0" builtinId="53" customBuiltin="true"/>
    <cellStyle name="Обычный 2 3 4 7 2 2 5" xfId="0" builtinId="53" customBuiltin="true"/>
    <cellStyle name="Обычный 2 3 4 7 2 2 6" xfId="0" builtinId="53" customBuiltin="true"/>
    <cellStyle name="Обычный 2 3 4 7 2 2 7" xfId="0" builtinId="53" customBuiltin="true"/>
    <cellStyle name="Обычный 2 3 4 7 2 2 8" xfId="0" builtinId="53" customBuiltin="true"/>
    <cellStyle name="Обычный 2 3 4 7 2 2 9" xfId="0" builtinId="53" customBuiltin="true"/>
    <cellStyle name="Обычный 2 3 4 7 2 3" xfId="0" builtinId="53" customBuiltin="true"/>
    <cellStyle name="Обычный 2 3 4 7 2 3 10" xfId="0" builtinId="53" customBuiltin="true"/>
    <cellStyle name="Обычный 2 3 4 7 2 3 2" xfId="0" builtinId="53" customBuiltin="true"/>
    <cellStyle name="Обычный 2 3 4 7 2 3 3" xfId="0" builtinId="53" customBuiltin="true"/>
    <cellStyle name="Обычный 2 3 4 7 2 3 4" xfId="0" builtinId="53" customBuiltin="true"/>
    <cellStyle name="Обычный 2 3 4 7 2 3 5" xfId="0" builtinId="53" customBuiltin="true"/>
    <cellStyle name="Обычный 2 3 4 7 2 3 6" xfId="0" builtinId="53" customBuiltin="true"/>
    <cellStyle name="Обычный 2 3 4 7 2 3 7" xfId="0" builtinId="53" customBuiltin="true"/>
    <cellStyle name="Обычный 2 3 4 7 2 3 8" xfId="0" builtinId="53" customBuiltin="true"/>
    <cellStyle name="Обычный 2 3 4 7 2 3 9" xfId="0" builtinId="53" customBuiltin="true"/>
    <cellStyle name="Обычный 2 3 4 7 2 4" xfId="0" builtinId="53" customBuiltin="true"/>
    <cellStyle name="Обычный 2 3 4 7 2 5" xfId="0" builtinId="53" customBuiltin="true"/>
    <cellStyle name="Обычный 2 3 4 7 2 6" xfId="0" builtinId="53" customBuiltin="true"/>
    <cellStyle name="Обычный 2 3 4 7 2 7" xfId="0" builtinId="53" customBuiltin="true"/>
    <cellStyle name="Обычный 2 3 4 7 2 8" xfId="0" builtinId="53" customBuiltin="true"/>
    <cellStyle name="Обычный 2 3 4 7 2 9" xfId="0" builtinId="53" customBuiltin="true"/>
    <cellStyle name="Обычный 2 3 4 7 3" xfId="0" builtinId="53" customBuiltin="true"/>
    <cellStyle name="Обычный 2 3 4 7 3 10" xfId="0" builtinId="53" customBuiltin="true"/>
    <cellStyle name="Обычный 2 3 4 7 3 11" xfId="0" builtinId="53" customBuiltin="true"/>
    <cellStyle name="Обычный 2 3 4 7 3 12" xfId="0" builtinId="53" customBuiltin="true"/>
    <cellStyle name="Обычный 2 3 4 7 3 13" xfId="0" builtinId="53" customBuiltin="true"/>
    <cellStyle name="Обычный 2 3 4 7 3 2" xfId="0" builtinId="53" customBuiltin="true"/>
    <cellStyle name="Обычный 2 3 4 7 3 2 10" xfId="0" builtinId="53" customBuiltin="true"/>
    <cellStyle name="Обычный 2 3 4 7 3 2 2" xfId="0" builtinId="53" customBuiltin="true"/>
    <cellStyle name="Обычный 2 3 4 7 3 2 3" xfId="0" builtinId="53" customBuiltin="true"/>
    <cellStyle name="Обычный 2 3 4 7 3 2 4" xfId="0" builtinId="53" customBuiltin="true"/>
    <cellStyle name="Обычный 2 3 4 7 3 2 5" xfId="0" builtinId="53" customBuiltin="true"/>
    <cellStyle name="Обычный 2 3 4 7 3 2 6" xfId="0" builtinId="53" customBuiltin="true"/>
    <cellStyle name="Обычный 2 3 4 7 3 2 7" xfId="0" builtinId="53" customBuiltin="true"/>
    <cellStyle name="Обычный 2 3 4 7 3 2 8" xfId="0" builtinId="53" customBuiltin="true"/>
    <cellStyle name="Обычный 2 3 4 7 3 2 9" xfId="0" builtinId="53" customBuiltin="true"/>
    <cellStyle name="Обычный 2 3 4 7 3 3" xfId="0" builtinId="53" customBuiltin="true"/>
    <cellStyle name="Обычный 2 3 4 7 3 3 10" xfId="0" builtinId="53" customBuiltin="true"/>
    <cellStyle name="Обычный 2 3 4 7 3 3 2" xfId="0" builtinId="53" customBuiltin="true"/>
    <cellStyle name="Обычный 2 3 4 7 3 3 3" xfId="0" builtinId="53" customBuiltin="true"/>
    <cellStyle name="Обычный 2 3 4 7 3 3 4" xfId="0" builtinId="53" customBuiltin="true"/>
    <cellStyle name="Обычный 2 3 4 7 3 3 5" xfId="0" builtinId="53" customBuiltin="true"/>
    <cellStyle name="Обычный 2 3 4 7 3 3 6" xfId="0" builtinId="53" customBuiltin="true"/>
    <cellStyle name="Обычный 2 3 4 7 3 3 7" xfId="0" builtinId="53" customBuiltin="true"/>
    <cellStyle name="Обычный 2 3 4 7 3 3 8" xfId="0" builtinId="53" customBuiltin="true"/>
    <cellStyle name="Обычный 2 3 4 7 3 3 9" xfId="0" builtinId="53" customBuiltin="true"/>
    <cellStyle name="Обычный 2 3 4 7 3 4" xfId="0" builtinId="53" customBuiltin="true"/>
    <cellStyle name="Обычный 2 3 4 7 3 5" xfId="0" builtinId="53" customBuiltin="true"/>
    <cellStyle name="Обычный 2 3 4 7 3 6" xfId="0" builtinId="53" customBuiltin="true"/>
    <cellStyle name="Обычный 2 3 4 7 3 7" xfId="0" builtinId="53" customBuiltin="true"/>
    <cellStyle name="Обычный 2 3 4 7 3 8" xfId="0" builtinId="53" customBuiltin="true"/>
    <cellStyle name="Обычный 2 3 4 7 3 9" xfId="0" builtinId="53" customBuiltin="true"/>
    <cellStyle name="Обычный 2 3 4 7 4" xfId="0" builtinId="53" customBuiltin="true"/>
    <cellStyle name="Обычный 2 3 4 7 4 10" xfId="0" builtinId="53" customBuiltin="true"/>
    <cellStyle name="Обычный 2 3 4 7 4 2" xfId="0" builtinId="53" customBuiltin="true"/>
    <cellStyle name="Обычный 2 3 4 7 4 3" xfId="0" builtinId="53" customBuiltin="true"/>
    <cellStyle name="Обычный 2 3 4 7 4 4" xfId="0" builtinId="53" customBuiltin="true"/>
    <cellStyle name="Обычный 2 3 4 7 4 5" xfId="0" builtinId="53" customBuiltin="true"/>
    <cellStyle name="Обычный 2 3 4 7 4 6" xfId="0" builtinId="53" customBuiltin="true"/>
    <cellStyle name="Обычный 2 3 4 7 4 7" xfId="0" builtinId="53" customBuiltin="true"/>
    <cellStyle name="Обычный 2 3 4 7 4 8" xfId="0" builtinId="53" customBuiltin="true"/>
    <cellStyle name="Обычный 2 3 4 7 4 9" xfId="0" builtinId="53" customBuiltin="true"/>
    <cellStyle name="Обычный 2 3 4 7 5" xfId="0" builtinId="53" customBuiltin="true"/>
    <cellStyle name="Обычный 2 3 4 7 5 10" xfId="0" builtinId="53" customBuiltin="true"/>
    <cellStyle name="Обычный 2 3 4 7 5 2" xfId="0" builtinId="53" customBuiltin="true"/>
    <cellStyle name="Обычный 2 3 4 7 5 3" xfId="0" builtinId="53" customBuiltin="true"/>
    <cellStyle name="Обычный 2 3 4 7 5 4" xfId="0" builtinId="53" customBuiltin="true"/>
    <cellStyle name="Обычный 2 3 4 7 5 5" xfId="0" builtinId="53" customBuiltin="true"/>
    <cellStyle name="Обычный 2 3 4 7 5 6" xfId="0" builtinId="53" customBuiltin="true"/>
    <cellStyle name="Обычный 2 3 4 7 5 7" xfId="0" builtinId="53" customBuiltin="true"/>
    <cellStyle name="Обычный 2 3 4 7 5 8" xfId="0" builtinId="53" customBuiltin="true"/>
    <cellStyle name="Обычный 2 3 4 7 5 9" xfId="0" builtinId="53" customBuiltin="true"/>
    <cellStyle name="Обычный 2 3 4 7 6" xfId="0" builtinId="53" customBuiltin="true"/>
    <cellStyle name="Обычный 2 3 4 7 7" xfId="0" builtinId="53" customBuiltin="true"/>
    <cellStyle name="Обычный 2 3 4 7 8" xfId="0" builtinId="53" customBuiltin="true"/>
    <cellStyle name="Обычный 2 3 4 7 9" xfId="0" builtinId="53" customBuiltin="true"/>
    <cellStyle name="Обычный 2 3 4 8" xfId="0" builtinId="53" customBuiltin="true"/>
    <cellStyle name="Обычный 2 3 4 8 10" xfId="0" builtinId="53" customBuiltin="true"/>
    <cellStyle name="Обычный 2 3 4 8 11" xfId="0" builtinId="53" customBuiltin="true"/>
    <cellStyle name="Обычный 2 3 4 8 12" xfId="0" builtinId="53" customBuiltin="true"/>
    <cellStyle name="Обычный 2 3 4 8 13" xfId="0" builtinId="53" customBuiltin="true"/>
    <cellStyle name="Обычный 2 3 4 8 14" xfId="0" builtinId="53" customBuiltin="true"/>
    <cellStyle name="Обычный 2 3 4 8 15" xfId="0" builtinId="53" customBuiltin="true"/>
    <cellStyle name="Обычный 2 3 4 8 2" xfId="0" builtinId="53" customBuiltin="true"/>
    <cellStyle name="Обычный 2 3 4 8 2 10" xfId="0" builtinId="53" customBuiltin="true"/>
    <cellStyle name="Обычный 2 3 4 8 2 11" xfId="0" builtinId="53" customBuiltin="true"/>
    <cellStyle name="Обычный 2 3 4 8 2 12" xfId="0" builtinId="53" customBuiltin="true"/>
    <cellStyle name="Обычный 2 3 4 8 2 13" xfId="0" builtinId="53" customBuiltin="true"/>
    <cellStyle name="Обычный 2 3 4 8 2 2" xfId="0" builtinId="53" customBuiltin="true"/>
    <cellStyle name="Обычный 2 3 4 8 2 2 10" xfId="0" builtinId="53" customBuiltin="true"/>
    <cellStyle name="Обычный 2 3 4 8 2 2 2" xfId="0" builtinId="53" customBuiltin="true"/>
    <cellStyle name="Обычный 2 3 4 8 2 2 3" xfId="0" builtinId="53" customBuiltin="true"/>
    <cellStyle name="Обычный 2 3 4 8 2 2 4" xfId="0" builtinId="53" customBuiltin="true"/>
    <cellStyle name="Обычный 2 3 4 8 2 2 5" xfId="0" builtinId="53" customBuiltin="true"/>
    <cellStyle name="Обычный 2 3 4 8 2 2 6" xfId="0" builtinId="53" customBuiltin="true"/>
    <cellStyle name="Обычный 2 3 4 8 2 2 7" xfId="0" builtinId="53" customBuiltin="true"/>
    <cellStyle name="Обычный 2 3 4 8 2 2 8" xfId="0" builtinId="53" customBuiltin="true"/>
    <cellStyle name="Обычный 2 3 4 8 2 2 9" xfId="0" builtinId="53" customBuiltin="true"/>
    <cellStyle name="Обычный 2 3 4 8 2 3" xfId="0" builtinId="53" customBuiltin="true"/>
    <cellStyle name="Обычный 2 3 4 8 2 3 10" xfId="0" builtinId="53" customBuiltin="true"/>
    <cellStyle name="Обычный 2 3 4 8 2 3 2" xfId="0" builtinId="53" customBuiltin="true"/>
    <cellStyle name="Обычный 2 3 4 8 2 3 3" xfId="0" builtinId="53" customBuiltin="true"/>
    <cellStyle name="Обычный 2 3 4 8 2 3 4" xfId="0" builtinId="53" customBuiltin="true"/>
    <cellStyle name="Обычный 2 3 4 8 2 3 5" xfId="0" builtinId="53" customBuiltin="true"/>
    <cellStyle name="Обычный 2 3 4 8 2 3 6" xfId="0" builtinId="53" customBuiltin="true"/>
    <cellStyle name="Обычный 2 3 4 8 2 3 7" xfId="0" builtinId="53" customBuiltin="true"/>
    <cellStyle name="Обычный 2 3 4 8 2 3 8" xfId="0" builtinId="53" customBuiltin="true"/>
    <cellStyle name="Обычный 2 3 4 8 2 3 9" xfId="0" builtinId="53" customBuiltin="true"/>
    <cellStyle name="Обычный 2 3 4 8 2 4" xfId="0" builtinId="53" customBuiltin="true"/>
    <cellStyle name="Обычный 2 3 4 8 2 5" xfId="0" builtinId="53" customBuiltin="true"/>
    <cellStyle name="Обычный 2 3 4 8 2 6" xfId="0" builtinId="53" customBuiltin="true"/>
    <cellStyle name="Обычный 2 3 4 8 2 7" xfId="0" builtinId="53" customBuiltin="true"/>
    <cellStyle name="Обычный 2 3 4 8 2 8" xfId="0" builtinId="53" customBuiltin="true"/>
    <cellStyle name="Обычный 2 3 4 8 2 9" xfId="0" builtinId="53" customBuiltin="true"/>
    <cellStyle name="Обычный 2 3 4 8 3" xfId="0" builtinId="53" customBuiltin="true"/>
    <cellStyle name="Обычный 2 3 4 8 3 10" xfId="0" builtinId="53" customBuiltin="true"/>
    <cellStyle name="Обычный 2 3 4 8 3 11" xfId="0" builtinId="53" customBuiltin="true"/>
    <cellStyle name="Обычный 2 3 4 8 3 12" xfId="0" builtinId="53" customBuiltin="true"/>
    <cellStyle name="Обычный 2 3 4 8 3 13" xfId="0" builtinId="53" customBuiltin="true"/>
    <cellStyle name="Обычный 2 3 4 8 3 2" xfId="0" builtinId="53" customBuiltin="true"/>
    <cellStyle name="Обычный 2 3 4 8 3 2 10" xfId="0" builtinId="53" customBuiltin="true"/>
    <cellStyle name="Обычный 2 3 4 8 3 2 2" xfId="0" builtinId="53" customBuiltin="true"/>
    <cellStyle name="Обычный 2 3 4 8 3 2 3" xfId="0" builtinId="53" customBuiltin="true"/>
    <cellStyle name="Обычный 2 3 4 8 3 2 4" xfId="0" builtinId="53" customBuiltin="true"/>
    <cellStyle name="Обычный 2 3 4 8 3 2 5" xfId="0" builtinId="53" customBuiltin="true"/>
    <cellStyle name="Обычный 2 3 4 8 3 2 6" xfId="0" builtinId="53" customBuiltin="true"/>
    <cellStyle name="Обычный 2 3 4 8 3 2 7" xfId="0" builtinId="53" customBuiltin="true"/>
    <cellStyle name="Обычный 2 3 4 8 3 2 8" xfId="0" builtinId="53" customBuiltin="true"/>
    <cellStyle name="Обычный 2 3 4 8 3 2 9" xfId="0" builtinId="53" customBuiltin="true"/>
    <cellStyle name="Обычный 2 3 4 8 3 3" xfId="0" builtinId="53" customBuiltin="true"/>
    <cellStyle name="Обычный 2 3 4 8 3 3 10" xfId="0" builtinId="53" customBuiltin="true"/>
    <cellStyle name="Обычный 2 3 4 8 3 3 2" xfId="0" builtinId="53" customBuiltin="true"/>
    <cellStyle name="Обычный 2 3 4 8 3 3 3" xfId="0" builtinId="53" customBuiltin="true"/>
    <cellStyle name="Обычный 2 3 4 8 3 3 4" xfId="0" builtinId="53" customBuiltin="true"/>
    <cellStyle name="Обычный 2 3 4 8 3 3 5" xfId="0" builtinId="53" customBuiltin="true"/>
    <cellStyle name="Обычный 2 3 4 8 3 3 6" xfId="0" builtinId="53" customBuiltin="true"/>
    <cellStyle name="Обычный 2 3 4 8 3 3 7" xfId="0" builtinId="53" customBuiltin="true"/>
    <cellStyle name="Обычный 2 3 4 8 3 3 8" xfId="0" builtinId="53" customBuiltin="true"/>
    <cellStyle name="Обычный 2 3 4 8 3 3 9" xfId="0" builtinId="53" customBuiltin="true"/>
    <cellStyle name="Обычный 2 3 4 8 3 4" xfId="0" builtinId="53" customBuiltin="true"/>
    <cellStyle name="Обычный 2 3 4 8 3 5" xfId="0" builtinId="53" customBuiltin="true"/>
    <cellStyle name="Обычный 2 3 4 8 3 6" xfId="0" builtinId="53" customBuiltin="true"/>
    <cellStyle name="Обычный 2 3 4 8 3 7" xfId="0" builtinId="53" customBuiltin="true"/>
    <cellStyle name="Обычный 2 3 4 8 3 8" xfId="0" builtinId="53" customBuiltin="true"/>
    <cellStyle name="Обычный 2 3 4 8 3 9" xfId="0" builtinId="53" customBuiltin="true"/>
    <cellStyle name="Обычный 2 3 4 8 4" xfId="0" builtinId="53" customBuiltin="true"/>
    <cellStyle name="Обычный 2 3 4 8 4 10" xfId="0" builtinId="53" customBuiltin="true"/>
    <cellStyle name="Обычный 2 3 4 8 4 2" xfId="0" builtinId="53" customBuiltin="true"/>
    <cellStyle name="Обычный 2 3 4 8 4 3" xfId="0" builtinId="53" customBuiltin="true"/>
    <cellStyle name="Обычный 2 3 4 8 4 4" xfId="0" builtinId="53" customBuiltin="true"/>
    <cellStyle name="Обычный 2 3 4 8 4 5" xfId="0" builtinId="53" customBuiltin="true"/>
    <cellStyle name="Обычный 2 3 4 8 4 6" xfId="0" builtinId="53" customBuiltin="true"/>
    <cellStyle name="Обычный 2 3 4 8 4 7" xfId="0" builtinId="53" customBuiltin="true"/>
    <cellStyle name="Обычный 2 3 4 8 4 8" xfId="0" builtinId="53" customBuiltin="true"/>
    <cellStyle name="Обычный 2 3 4 8 4 9" xfId="0" builtinId="53" customBuiltin="true"/>
    <cellStyle name="Обычный 2 3 4 8 5" xfId="0" builtinId="53" customBuiltin="true"/>
    <cellStyle name="Обычный 2 3 4 8 5 10" xfId="0" builtinId="53" customBuiltin="true"/>
    <cellStyle name="Обычный 2 3 4 8 5 2" xfId="0" builtinId="53" customBuiltin="true"/>
    <cellStyle name="Обычный 2 3 4 8 5 3" xfId="0" builtinId="53" customBuiltin="true"/>
    <cellStyle name="Обычный 2 3 4 8 5 4" xfId="0" builtinId="53" customBuiltin="true"/>
    <cellStyle name="Обычный 2 3 4 8 5 5" xfId="0" builtinId="53" customBuiltin="true"/>
    <cellStyle name="Обычный 2 3 4 8 5 6" xfId="0" builtinId="53" customBuiltin="true"/>
    <cellStyle name="Обычный 2 3 4 8 5 7" xfId="0" builtinId="53" customBuiltin="true"/>
    <cellStyle name="Обычный 2 3 4 8 5 8" xfId="0" builtinId="53" customBuiltin="true"/>
    <cellStyle name="Обычный 2 3 4 8 5 9" xfId="0" builtinId="53" customBuiltin="true"/>
    <cellStyle name="Обычный 2 3 4 8 6" xfId="0" builtinId="53" customBuiltin="true"/>
    <cellStyle name="Обычный 2 3 4 8 7" xfId="0" builtinId="53" customBuiltin="true"/>
    <cellStyle name="Обычный 2 3 4 8 8" xfId="0" builtinId="53" customBuiltin="true"/>
    <cellStyle name="Обычный 2 3 4 8 9" xfId="0" builtinId="53" customBuiltin="true"/>
    <cellStyle name="Обычный 2 3 4 9" xfId="0" builtinId="53" customBuiltin="true"/>
    <cellStyle name="Обычный 2 3 4 9 10" xfId="0" builtinId="53" customBuiltin="true"/>
    <cellStyle name="Обычный 2 3 4 9 11" xfId="0" builtinId="53" customBuiltin="true"/>
    <cellStyle name="Обычный 2 3 4 9 12" xfId="0" builtinId="53" customBuiltin="true"/>
    <cellStyle name="Обычный 2 3 4 9 13" xfId="0" builtinId="53" customBuiltin="true"/>
    <cellStyle name="Обычный 2 3 4 9 14" xfId="0" builtinId="53" customBuiltin="true"/>
    <cellStyle name="Обычный 2 3 4 9 15" xfId="0" builtinId="53" customBuiltin="true"/>
    <cellStyle name="Обычный 2 3 4 9 2" xfId="0" builtinId="53" customBuiltin="true"/>
    <cellStyle name="Обычный 2 3 4 9 2 10" xfId="0" builtinId="53" customBuiltin="true"/>
    <cellStyle name="Обычный 2 3 4 9 2 11" xfId="0" builtinId="53" customBuiltin="true"/>
    <cellStyle name="Обычный 2 3 4 9 2 12" xfId="0" builtinId="53" customBuiltin="true"/>
    <cellStyle name="Обычный 2 3 4 9 2 13" xfId="0" builtinId="53" customBuiltin="true"/>
    <cellStyle name="Обычный 2 3 4 9 2 2" xfId="0" builtinId="53" customBuiltin="true"/>
    <cellStyle name="Обычный 2 3 4 9 2 2 10" xfId="0" builtinId="53" customBuiltin="true"/>
    <cellStyle name="Обычный 2 3 4 9 2 2 2" xfId="0" builtinId="53" customBuiltin="true"/>
    <cellStyle name="Обычный 2 3 4 9 2 2 3" xfId="0" builtinId="53" customBuiltin="true"/>
    <cellStyle name="Обычный 2 3 4 9 2 2 4" xfId="0" builtinId="53" customBuiltin="true"/>
    <cellStyle name="Обычный 2 3 4 9 2 2 5" xfId="0" builtinId="53" customBuiltin="true"/>
    <cellStyle name="Обычный 2 3 4 9 2 2 6" xfId="0" builtinId="53" customBuiltin="true"/>
    <cellStyle name="Обычный 2 3 4 9 2 2 7" xfId="0" builtinId="53" customBuiltin="true"/>
    <cellStyle name="Обычный 2 3 4 9 2 2 8" xfId="0" builtinId="53" customBuiltin="true"/>
    <cellStyle name="Обычный 2 3 4 9 2 2 9" xfId="0" builtinId="53" customBuiltin="true"/>
    <cellStyle name="Обычный 2 3 4 9 2 3" xfId="0" builtinId="53" customBuiltin="true"/>
    <cellStyle name="Обычный 2 3 4 9 2 3 10" xfId="0" builtinId="53" customBuiltin="true"/>
    <cellStyle name="Обычный 2 3 4 9 2 3 2" xfId="0" builtinId="53" customBuiltin="true"/>
    <cellStyle name="Обычный 2 3 4 9 2 3 3" xfId="0" builtinId="53" customBuiltin="true"/>
    <cellStyle name="Обычный 2 3 4 9 2 3 4" xfId="0" builtinId="53" customBuiltin="true"/>
    <cellStyle name="Обычный 2 3 4 9 2 3 5" xfId="0" builtinId="53" customBuiltin="true"/>
    <cellStyle name="Обычный 2 3 4 9 2 3 6" xfId="0" builtinId="53" customBuiltin="true"/>
    <cellStyle name="Обычный 2 3 4 9 2 3 7" xfId="0" builtinId="53" customBuiltin="true"/>
    <cellStyle name="Обычный 2 3 4 9 2 3 8" xfId="0" builtinId="53" customBuiltin="true"/>
    <cellStyle name="Обычный 2 3 4 9 2 3 9" xfId="0" builtinId="53" customBuiltin="true"/>
    <cellStyle name="Обычный 2 3 4 9 2 4" xfId="0" builtinId="53" customBuiltin="true"/>
    <cellStyle name="Обычный 2 3 4 9 2 5" xfId="0" builtinId="53" customBuiltin="true"/>
    <cellStyle name="Обычный 2 3 4 9 2 6" xfId="0" builtinId="53" customBuiltin="true"/>
    <cellStyle name="Обычный 2 3 4 9 2 7" xfId="0" builtinId="53" customBuiltin="true"/>
    <cellStyle name="Обычный 2 3 4 9 2 8" xfId="0" builtinId="53" customBuiltin="true"/>
    <cellStyle name="Обычный 2 3 4 9 2 9" xfId="0" builtinId="53" customBuiltin="true"/>
    <cellStyle name="Обычный 2 3 4 9 3" xfId="0" builtinId="53" customBuiltin="true"/>
    <cellStyle name="Обычный 2 3 4 9 3 10" xfId="0" builtinId="53" customBuiltin="true"/>
    <cellStyle name="Обычный 2 3 4 9 3 11" xfId="0" builtinId="53" customBuiltin="true"/>
    <cellStyle name="Обычный 2 3 4 9 3 12" xfId="0" builtinId="53" customBuiltin="true"/>
    <cellStyle name="Обычный 2 3 4 9 3 13" xfId="0" builtinId="53" customBuiltin="true"/>
    <cellStyle name="Обычный 2 3 4 9 3 2" xfId="0" builtinId="53" customBuiltin="true"/>
    <cellStyle name="Обычный 2 3 4 9 3 2 10" xfId="0" builtinId="53" customBuiltin="true"/>
    <cellStyle name="Обычный 2 3 4 9 3 2 2" xfId="0" builtinId="53" customBuiltin="true"/>
    <cellStyle name="Обычный 2 3 4 9 3 2 3" xfId="0" builtinId="53" customBuiltin="true"/>
    <cellStyle name="Обычный 2 3 4 9 3 2 4" xfId="0" builtinId="53" customBuiltin="true"/>
    <cellStyle name="Обычный 2 3 4 9 3 2 5" xfId="0" builtinId="53" customBuiltin="true"/>
    <cellStyle name="Обычный 2 3 4 9 3 2 6" xfId="0" builtinId="53" customBuiltin="true"/>
    <cellStyle name="Обычный 2 3 4 9 3 2 7" xfId="0" builtinId="53" customBuiltin="true"/>
    <cellStyle name="Обычный 2 3 4 9 3 2 8" xfId="0" builtinId="53" customBuiltin="true"/>
    <cellStyle name="Обычный 2 3 4 9 3 2 9" xfId="0" builtinId="53" customBuiltin="true"/>
    <cellStyle name="Обычный 2 3 4 9 3 3" xfId="0" builtinId="53" customBuiltin="true"/>
    <cellStyle name="Обычный 2 3 4 9 3 3 10" xfId="0" builtinId="53" customBuiltin="true"/>
    <cellStyle name="Обычный 2 3 4 9 3 3 2" xfId="0" builtinId="53" customBuiltin="true"/>
    <cellStyle name="Обычный 2 3 4 9 3 3 3" xfId="0" builtinId="53" customBuiltin="true"/>
    <cellStyle name="Обычный 2 3 4 9 3 3 4" xfId="0" builtinId="53" customBuiltin="true"/>
    <cellStyle name="Обычный 2 3 4 9 3 3 5" xfId="0" builtinId="53" customBuiltin="true"/>
    <cellStyle name="Обычный 2 3 4 9 3 3 6" xfId="0" builtinId="53" customBuiltin="true"/>
    <cellStyle name="Обычный 2 3 4 9 3 3 7" xfId="0" builtinId="53" customBuiltin="true"/>
    <cellStyle name="Обычный 2 3 4 9 3 3 8" xfId="0" builtinId="53" customBuiltin="true"/>
    <cellStyle name="Обычный 2 3 4 9 3 3 9" xfId="0" builtinId="53" customBuiltin="true"/>
    <cellStyle name="Обычный 2 3 4 9 3 4" xfId="0" builtinId="53" customBuiltin="true"/>
    <cellStyle name="Обычный 2 3 4 9 3 5" xfId="0" builtinId="53" customBuiltin="true"/>
    <cellStyle name="Обычный 2 3 4 9 3 6" xfId="0" builtinId="53" customBuiltin="true"/>
    <cellStyle name="Обычный 2 3 4 9 3 7" xfId="0" builtinId="53" customBuiltin="true"/>
    <cellStyle name="Обычный 2 3 4 9 3 8" xfId="0" builtinId="53" customBuiltin="true"/>
    <cellStyle name="Обычный 2 3 4 9 3 9" xfId="0" builtinId="53" customBuiltin="true"/>
    <cellStyle name="Обычный 2 3 4 9 4" xfId="0" builtinId="53" customBuiltin="true"/>
    <cellStyle name="Обычный 2 3 4 9 4 10" xfId="0" builtinId="53" customBuiltin="true"/>
    <cellStyle name="Обычный 2 3 4 9 4 2" xfId="0" builtinId="53" customBuiltin="true"/>
    <cellStyle name="Обычный 2 3 4 9 4 3" xfId="0" builtinId="53" customBuiltin="true"/>
    <cellStyle name="Обычный 2 3 4 9 4 4" xfId="0" builtinId="53" customBuiltin="true"/>
    <cellStyle name="Обычный 2 3 4 9 4 5" xfId="0" builtinId="53" customBuiltin="true"/>
    <cellStyle name="Обычный 2 3 4 9 4 6" xfId="0" builtinId="53" customBuiltin="true"/>
    <cellStyle name="Обычный 2 3 4 9 4 7" xfId="0" builtinId="53" customBuiltin="true"/>
    <cellStyle name="Обычный 2 3 4 9 4 8" xfId="0" builtinId="53" customBuiltin="true"/>
    <cellStyle name="Обычный 2 3 4 9 4 9" xfId="0" builtinId="53" customBuiltin="true"/>
    <cellStyle name="Обычный 2 3 4 9 5" xfId="0" builtinId="53" customBuiltin="true"/>
    <cellStyle name="Обычный 2 3 4 9 5 10" xfId="0" builtinId="53" customBuiltin="true"/>
    <cellStyle name="Обычный 2 3 4 9 5 2" xfId="0" builtinId="53" customBuiltin="true"/>
    <cellStyle name="Обычный 2 3 4 9 5 3" xfId="0" builtinId="53" customBuiltin="true"/>
    <cellStyle name="Обычный 2 3 4 9 5 4" xfId="0" builtinId="53" customBuiltin="true"/>
    <cellStyle name="Обычный 2 3 4 9 5 5" xfId="0" builtinId="53" customBuiltin="true"/>
    <cellStyle name="Обычный 2 3 4 9 5 6" xfId="0" builtinId="53" customBuiltin="true"/>
    <cellStyle name="Обычный 2 3 4 9 5 7" xfId="0" builtinId="53" customBuiltin="true"/>
    <cellStyle name="Обычный 2 3 4 9 5 8" xfId="0" builtinId="53" customBuiltin="true"/>
    <cellStyle name="Обычный 2 3 4 9 5 9" xfId="0" builtinId="53" customBuiltin="true"/>
    <cellStyle name="Обычный 2 3 4 9 6" xfId="0" builtinId="53" customBuiltin="true"/>
    <cellStyle name="Обычный 2 3 4 9 7" xfId="0" builtinId="53" customBuiltin="true"/>
    <cellStyle name="Обычный 2 3 4 9 8" xfId="0" builtinId="53" customBuiltin="true"/>
    <cellStyle name="Обычный 2 3 4 9 9" xfId="0" builtinId="53" customBuiltin="true"/>
    <cellStyle name="Обычный 2 3 5" xfId="0" builtinId="53" customBuiltin="true"/>
    <cellStyle name="Обычный 2 3 5 10" xfId="0" builtinId="53" customBuiltin="true"/>
    <cellStyle name="Обычный 2 3 5 10 2" xfId="0" builtinId="53" customBuiltin="true"/>
    <cellStyle name="Обычный 2 3 5 10 3" xfId="0" builtinId="53" customBuiltin="true"/>
    <cellStyle name="Обычный 2 3 5 10 4" xfId="0" builtinId="53" customBuiltin="true"/>
    <cellStyle name="Обычный 2 3 5 10 5" xfId="0" builtinId="53" customBuiltin="true"/>
    <cellStyle name="Обычный 2 3 5 10 6" xfId="0" builtinId="53" customBuiltin="true"/>
    <cellStyle name="Обычный 2 3 5 10 7" xfId="0" builtinId="53" customBuiltin="true"/>
    <cellStyle name="Обычный 2 3 5 10 8" xfId="0" builtinId="53" customBuiltin="true"/>
    <cellStyle name="Обычный 2 3 5 10 9" xfId="0" builtinId="53" customBuiltin="true"/>
    <cellStyle name="Обычный 2 3 5 11" xfId="0" builtinId="53" customBuiltin="true"/>
    <cellStyle name="Обычный 2 3 5 11 2" xfId="0" builtinId="53" customBuiltin="true"/>
    <cellStyle name="Обычный 2 3 5 11 3" xfId="0" builtinId="53" customBuiltin="true"/>
    <cellStyle name="Обычный 2 3 5 11 4" xfId="0" builtinId="53" customBuiltin="true"/>
    <cellStyle name="Обычный 2 3 5 11 5" xfId="0" builtinId="53" customBuiltin="true"/>
    <cellStyle name="Обычный 2 3 5 11 6" xfId="0" builtinId="53" customBuiltin="true"/>
    <cellStyle name="Обычный 2 3 5 11 7" xfId="0" builtinId="53" customBuiltin="true"/>
    <cellStyle name="Обычный 2 3 5 11 8" xfId="0" builtinId="53" customBuiltin="true"/>
    <cellStyle name="Обычный 2 3 5 11 9" xfId="0" builtinId="53" customBuiltin="true"/>
    <cellStyle name="Обычный 2 3 5 12" xfId="0" builtinId="53" customBuiltin="true"/>
    <cellStyle name="Обычный 2 3 5 13" xfId="0" builtinId="53" customBuiltin="true"/>
    <cellStyle name="Обычный 2 3 5 14" xfId="0" builtinId="53" customBuiltin="true"/>
    <cellStyle name="Обычный 2 3 5 15" xfId="0" builtinId="53" customBuiltin="true"/>
    <cellStyle name="Обычный 2 3 5 16" xfId="0" builtinId="53" customBuiltin="true"/>
    <cellStyle name="Обычный 2 3 5 17" xfId="0" builtinId="53" customBuiltin="true"/>
    <cellStyle name="Обычный 2 3 5 18" xfId="0" builtinId="53" customBuiltin="true"/>
    <cellStyle name="Обычный 2 3 5 19" xfId="0" builtinId="53" customBuiltin="true"/>
    <cellStyle name="Обычный 2 3 5 2" xfId="0" builtinId="53" customBuiltin="true"/>
    <cellStyle name="Обычный 2 3 5 2 10" xfId="0" builtinId="53" customBuiltin="true"/>
    <cellStyle name="Обычный 2 3 5 2 11" xfId="0" builtinId="53" customBuiltin="true"/>
    <cellStyle name="Обычный 2 3 5 2 12" xfId="0" builtinId="53" customBuiltin="true"/>
    <cellStyle name="Обычный 2 3 5 2 13" xfId="0" builtinId="53" customBuiltin="true"/>
    <cellStyle name="Обычный 2 3 5 2 14" xfId="0" builtinId="53" customBuiltin="true"/>
    <cellStyle name="Обычный 2 3 5 2 15" xfId="0" builtinId="53" customBuiltin="true"/>
    <cellStyle name="Обычный 2 3 5 2 16" xfId="0" builtinId="53" customBuiltin="true"/>
    <cellStyle name="Обычный 2 3 5 2 2" xfId="0" builtinId="53" customBuiltin="true"/>
    <cellStyle name="Обычный 2 3 5 2 2 10" xfId="0" builtinId="53" customBuiltin="true"/>
    <cellStyle name="Обычный 2 3 5 2 2 11" xfId="0" builtinId="53" customBuiltin="true"/>
    <cellStyle name="Обычный 2 3 5 2 2 12" xfId="0" builtinId="53" customBuiltin="true"/>
    <cellStyle name="Обычный 2 3 5 2 2 13" xfId="0" builtinId="53" customBuiltin="true"/>
    <cellStyle name="Обычный 2 3 5 2 2 2" xfId="0" builtinId="53" customBuiltin="true"/>
    <cellStyle name="Обычный 2 3 5 2 2 2 10" xfId="0" builtinId="53" customBuiltin="true"/>
    <cellStyle name="Обычный 2 3 5 2 2 2 2" xfId="0" builtinId="53" customBuiltin="true"/>
    <cellStyle name="Обычный 2 3 5 2 2 2 3" xfId="0" builtinId="53" customBuiltin="true"/>
    <cellStyle name="Обычный 2 3 5 2 2 2 4" xfId="0" builtinId="53" customBuiltin="true"/>
    <cellStyle name="Обычный 2 3 5 2 2 2 5" xfId="0" builtinId="53" customBuiltin="true"/>
    <cellStyle name="Обычный 2 3 5 2 2 2 6" xfId="0" builtinId="53" customBuiltin="true"/>
    <cellStyle name="Обычный 2 3 5 2 2 2 7" xfId="0" builtinId="53" customBuiltin="true"/>
    <cellStyle name="Обычный 2 3 5 2 2 2 8" xfId="0" builtinId="53" customBuiltin="true"/>
    <cellStyle name="Обычный 2 3 5 2 2 2 9" xfId="0" builtinId="53" customBuiltin="true"/>
    <cellStyle name="Обычный 2 3 5 2 2 3" xfId="0" builtinId="53" customBuiltin="true"/>
    <cellStyle name="Обычный 2 3 5 2 2 3 10" xfId="0" builtinId="53" customBuiltin="true"/>
    <cellStyle name="Обычный 2 3 5 2 2 3 2" xfId="0" builtinId="53" customBuiltin="true"/>
    <cellStyle name="Обычный 2 3 5 2 2 3 3" xfId="0" builtinId="53" customBuiltin="true"/>
    <cellStyle name="Обычный 2 3 5 2 2 3 4" xfId="0" builtinId="53" customBuiltin="true"/>
    <cellStyle name="Обычный 2 3 5 2 2 3 5" xfId="0" builtinId="53" customBuiltin="true"/>
    <cellStyle name="Обычный 2 3 5 2 2 3 6" xfId="0" builtinId="53" customBuiltin="true"/>
    <cellStyle name="Обычный 2 3 5 2 2 3 7" xfId="0" builtinId="53" customBuiltin="true"/>
    <cellStyle name="Обычный 2 3 5 2 2 3 8" xfId="0" builtinId="53" customBuiltin="true"/>
    <cellStyle name="Обычный 2 3 5 2 2 3 9" xfId="0" builtinId="53" customBuiltin="true"/>
    <cellStyle name="Обычный 2 3 5 2 2 4" xfId="0" builtinId="53" customBuiltin="true"/>
    <cellStyle name="Обычный 2 3 5 2 2 5" xfId="0" builtinId="53" customBuiltin="true"/>
    <cellStyle name="Обычный 2 3 5 2 2 6" xfId="0" builtinId="53" customBuiltin="true"/>
    <cellStyle name="Обычный 2 3 5 2 2 7" xfId="0" builtinId="53" customBuiltin="true"/>
    <cellStyle name="Обычный 2 3 5 2 2 8" xfId="0" builtinId="53" customBuiltin="true"/>
    <cellStyle name="Обычный 2 3 5 2 2 9" xfId="0" builtinId="53" customBuiltin="true"/>
    <cellStyle name="Обычный 2 3 5 2 3" xfId="0" builtinId="53" customBuiltin="true"/>
    <cellStyle name="Обычный 2 3 5 2 3 10" xfId="0" builtinId="53" customBuiltin="true"/>
    <cellStyle name="Обычный 2 3 5 2 3 11" xfId="0" builtinId="53" customBuiltin="true"/>
    <cellStyle name="Обычный 2 3 5 2 3 12" xfId="0" builtinId="53" customBuiltin="true"/>
    <cellStyle name="Обычный 2 3 5 2 3 13" xfId="0" builtinId="53" customBuiltin="true"/>
    <cellStyle name="Обычный 2 3 5 2 3 2" xfId="0" builtinId="53" customBuiltin="true"/>
    <cellStyle name="Обычный 2 3 5 2 3 2 10" xfId="0" builtinId="53" customBuiltin="true"/>
    <cellStyle name="Обычный 2 3 5 2 3 2 2" xfId="0" builtinId="53" customBuiltin="true"/>
    <cellStyle name="Обычный 2 3 5 2 3 2 3" xfId="0" builtinId="53" customBuiltin="true"/>
    <cellStyle name="Обычный 2 3 5 2 3 2 4" xfId="0" builtinId="53" customBuiltin="true"/>
    <cellStyle name="Обычный 2 3 5 2 3 2 5" xfId="0" builtinId="53" customBuiltin="true"/>
    <cellStyle name="Обычный 2 3 5 2 3 2 6" xfId="0" builtinId="53" customBuiltin="true"/>
    <cellStyle name="Обычный 2 3 5 2 3 2 7" xfId="0" builtinId="53" customBuiltin="true"/>
    <cellStyle name="Обычный 2 3 5 2 3 2 8" xfId="0" builtinId="53" customBuiltin="true"/>
    <cellStyle name="Обычный 2 3 5 2 3 2 9" xfId="0" builtinId="53" customBuiltin="true"/>
    <cellStyle name="Обычный 2 3 5 2 3 3" xfId="0" builtinId="53" customBuiltin="true"/>
    <cellStyle name="Обычный 2 3 5 2 3 3 10" xfId="0" builtinId="53" customBuiltin="true"/>
    <cellStyle name="Обычный 2 3 5 2 3 3 2" xfId="0" builtinId="53" customBuiltin="true"/>
    <cellStyle name="Обычный 2 3 5 2 3 3 3" xfId="0" builtinId="53" customBuiltin="true"/>
    <cellStyle name="Обычный 2 3 5 2 3 3 4" xfId="0" builtinId="53" customBuiltin="true"/>
    <cellStyle name="Обычный 2 3 5 2 3 3 5" xfId="0" builtinId="53" customBuiltin="true"/>
    <cellStyle name="Обычный 2 3 5 2 3 3 6" xfId="0" builtinId="53" customBuiltin="true"/>
    <cellStyle name="Обычный 2 3 5 2 3 3 7" xfId="0" builtinId="53" customBuiltin="true"/>
    <cellStyle name="Обычный 2 3 5 2 3 3 8" xfId="0" builtinId="53" customBuiltin="true"/>
    <cellStyle name="Обычный 2 3 5 2 3 3 9" xfId="0" builtinId="53" customBuiltin="true"/>
    <cellStyle name="Обычный 2 3 5 2 3 4" xfId="0" builtinId="53" customBuiltin="true"/>
    <cellStyle name="Обычный 2 3 5 2 3 5" xfId="0" builtinId="53" customBuiltin="true"/>
    <cellStyle name="Обычный 2 3 5 2 3 6" xfId="0" builtinId="53" customBuiltin="true"/>
    <cellStyle name="Обычный 2 3 5 2 3 7" xfId="0" builtinId="53" customBuiltin="true"/>
    <cellStyle name="Обычный 2 3 5 2 3 8" xfId="0" builtinId="53" customBuiltin="true"/>
    <cellStyle name="Обычный 2 3 5 2 3 9" xfId="0" builtinId="53" customBuiltin="true"/>
    <cellStyle name="Обычный 2 3 5 2 4" xfId="0" builtinId="53" customBuiltin="true"/>
    <cellStyle name="Обычный 2 3 5 2 4 10" xfId="0" builtinId="53" customBuiltin="true"/>
    <cellStyle name="Обычный 2 3 5 2 4 11" xfId="0" builtinId="53" customBuiltin="true"/>
    <cellStyle name="Обычный 2 3 5 2 4 2" xfId="0" builtinId="53" customBuiltin="true"/>
    <cellStyle name="Обычный 2 3 5 2 4 2 10" xfId="0" builtinId="53" customBuiltin="true"/>
    <cellStyle name="Обычный 2 3 5 2 4 2 2" xfId="0" builtinId="53" customBuiltin="true"/>
    <cellStyle name="Обычный 2 3 5 2 4 2 3" xfId="0" builtinId="53" customBuiltin="true"/>
    <cellStyle name="Обычный 2 3 5 2 4 2 4" xfId="0" builtinId="53" customBuiltin="true"/>
    <cellStyle name="Обычный 2 3 5 2 4 2 5" xfId="0" builtinId="53" customBuiltin="true"/>
    <cellStyle name="Обычный 2 3 5 2 4 2 6" xfId="0" builtinId="53" customBuiltin="true"/>
    <cellStyle name="Обычный 2 3 5 2 4 2 7" xfId="0" builtinId="53" customBuiltin="true"/>
    <cellStyle name="Обычный 2 3 5 2 4 2 8" xfId="0" builtinId="53" customBuiltin="true"/>
    <cellStyle name="Обычный 2 3 5 2 4 2 9" xfId="0" builtinId="53" customBuiltin="true"/>
    <cellStyle name="Обычный 2 3 5 2 4 3" xfId="0" builtinId="53" customBuiltin="true"/>
    <cellStyle name="Обычный 2 3 5 2 4 4" xfId="0" builtinId="53" customBuiltin="true"/>
    <cellStyle name="Обычный 2 3 5 2 4 5" xfId="0" builtinId="53" customBuiltin="true"/>
    <cellStyle name="Обычный 2 3 5 2 4 6" xfId="0" builtinId="53" customBuiltin="true"/>
    <cellStyle name="Обычный 2 3 5 2 4 7" xfId="0" builtinId="53" customBuiltin="true"/>
    <cellStyle name="Обычный 2 3 5 2 4 8" xfId="0" builtinId="53" customBuiltin="true"/>
    <cellStyle name="Обычный 2 3 5 2 4 9" xfId="0" builtinId="53" customBuiltin="true"/>
    <cellStyle name="Обычный 2 3 5 2 5" xfId="0" builtinId="53" customBuiltin="true"/>
    <cellStyle name="Обычный 2 3 5 2 5 10" xfId="0" builtinId="53" customBuiltin="true"/>
    <cellStyle name="Обычный 2 3 5 2 5 2" xfId="0" builtinId="53" customBuiltin="true"/>
    <cellStyle name="Обычный 2 3 5 2 5 3" xfId="0" builtinId="53" customBuiltin="true"/>
    <cellStyle name="Обычный 2 3 5 2 5 4" xfId="0" builtinId="53" customBuiltin="true"/>
    <cellStyle name="Обычный 2 3 5 2 5 5" xfId="0" builtinId="53" customBuiltin="true"/>
    <cellStyle name="Обычный 2 3 5 2 5 6" xfId="0" builtinId="53" customBuiltin="true"/>
    <cellStyle name="Обычный 2 3 5 2 5 7" xfId="0" builtinId="53" customBuiltin="true"/>
    <cellStyle name="Обычный 2 3 5 2 5 8" xfId="0" builtinId="53" customBuiltin="true"/>
    <cellStyle name="Обычный 2 3 5 2 5 9" xfId="0" builtinId="53" customBuiltin="true"/>
    <cellStyle name="Обычный 2 3 5 2 6" xfId="0" builtinId="53" customBuiltin="true"/>
    <cellStyle name="Обычный 2 3 5 2 6 10" xfId="0" builtinId="53" customBuiltin="true"/>
    <cellStyle name="Обычный 2 3 5 2 6 2" xfId="0" builtinId="53" customBuiltin="true"/>
    <cellStyle name="Обычный 2 3 5 2 6 3" xfId="0" builtinId="53" customBuiltin="true"/>
    <cellStyle name="Обычный 2 3 5 2 6 4" xfId="0" builtinId="53" customBuiltin="true"/>
    <cellStyle name="Обычный 2 3 5 2 6 5" xfId="0" builtinId="53" customBuiltin="true"/>
    <cellStyle name="Обычный 2 3 5 2 6 6" xfId="0" builtinId="53" customBuiltin="true"/>
    <cellStyle name="Обычный 2 3 5 2 6 7" xfId="0" builtinId="53" customBuiltin="true"/>
    <cellStyle name="Обычный 2 3 5 2 6 8" xfId="0" builtinId="53" customBuiltin="true"/>
    <cellStyle name="Обычный 2 3 5 2 6 9" xfId="0" builtinId="53" customBuiltin="true"/>
    <cellStyle name="Обычный 2 3 5 2 7" xfId="0" builtinId="53" customBuiltin="true"/>
    <cellStyle name="Обычный 2 3 5 2 8" xfId="0" builtinId="53" customBuiltin="true"/>
    <cellStyle name="Обычный 2 3 5 2 9" xfId="0" builtinId="53" customBuiltin="true"/>
    <cellStyle name="Обычный 2 3 5 20" xfId="0" builtinId="53" customBuiltin="true"/>
    <cellStyle name="Обычный 2 3 5 21" xfId="0" builtinId="53" customBuiltin="true"/>
    <cellStyle name="Обычный 2 3 5 22" xfId="0" builtinId="53" customBuiltin="true"/>
    <cellStyle name="Обычный 2 3 5 23" xfId="0" builtinId="53" customBuiltin="true"/>
    <cellStyle name="Обычный 2 3 5 3" xfId="0" builtinId="53" customBuiltin="true"/>
    <cellStyle name="Обычный 2 3 5 3 10" xfId="0" builtinId="53" customBuiltin="true"/>
    <cellStyle name="Обычный 2 3 5 3 11" xfId="0" builtinId="53" customBuiltin="true"/>
    <cellStyle name="Обычный 2 3 5 3 12" xfId="0" builtinId="53" customBuiltin="true"/>
    <cellStyle name="Обычный 2 3 5 3 13" xfId="0" builtinId="53" customBuiltin="true"/>
    <cellStyle name="Обычный 2 3 5 3 2" xfId="0" builtinId="53" customBuiltin="true"/>
    <cellStyle name="Обычный 2 3 5 3 2 10" xfId="0" builtinId="53" customBuiltin="true"/>
    <cellStyle name="Обычный 2 3 5 3 2 2" xfId="0" builtinId="53" customBuiltin="true"/>
    <cellStyle name="Обычный 2 3 5 3 2 3" xfId="0" builtinId="53" customBuiltin="true"/>
    <cellStyle name="Обычный 2 3 5 3 2 4" xfId="0" builtinId="53" customBuiltin="true"/>
    <cellStyle name="Обычный 2 3 5 3 2 5" xfId="0" builtinId="53" customBuiltin="true"/>
    <cellStyle name="Обычный 2 3 5 3 2 6" xfId="0" builtinId="53" customBuiltin="true"/>
    <cellStyle name="Обычный 2 3 5 3 2 7" xfId="0" builtinId="53" customBuiltin="true"/>
    <cellStyle name="Обычный 2 3 5 3 2 8" xfId="0" builtinId="53" customBuiltin="true"/>
    <cellStyle name="Обычный 2 3 5 3 2 9" xfId="0" builtinId="53" customBuiltin="true"/>
    <cellStyle name="Обычный 2 3 5 3 3" xfId="0" builtinId="53" customBuiltin="true"/>
    <cellStyle name="Обычный 2 3 5 3 3 10" xfId="0" builtinId="53" customBuiltin="true"/>
    <cellStyle name="Обычный 2 3 5 3 3 2" xfId="0" builtinId="53" customBuiltin="true"/>
    <cellStyle name="Обычный 2 3 5 3 3 3" xfId="0" builtinId="53" customBuiltin="true"/>
    <cellStyle name="Обычный 2 3 5 3 3 4" xfId="0" builtinId="53" customBuiltin="true"/>
    <cellStyle name="Обычный 2 3 5 3 3 5" xfId="0" builtinId="53" customBuiltin="true"/>
    <cellStyle name="Обычный 2 3 5 3 3 6" xfId="0" builtinId="53" customBuiltin="true"/>
    <cellStyle name="Обычный 2 3 5 3 3 7" xfId="0" builtinId="53" customBuiltin="true"/>
    <cellStyle name="Обычный 2 3 5 3 3 8" xfId="0" builtinId="53" customBuiltin="true"/>
    <cellStyle name="Обычный 2 3 5 3 3 9" xfId="0" builtinId="53" customBuiltin="true"/>
    <cellStyle name="Обычный 2 3 5 3 4" xfId="0" builtinId="53" customBuiltin="true"/>
    <cellStyle name="Обычный 2 3 5 3 5" xfId="0" builtinId="53" customBuiltin="true"/>
    <cellStyle name="Обычный 2 3 5 3 6" xfId="0" builtinId="53" customBuiltin="true"/>
    <cellStyle name="Обычный 2 3 5 3 7" xfId="0" builtinId="53" customBuiltin="true"/>
    <cellStyle name="Обычный 2 3 5 3 8" xfId="0" builtinId="53" customBuiltin="true"/>
    <cellStyle name="Обычный 2 3 5 3 9" xfId="0" builtinId="53" customBuiltin="true"/>
    <cellStyle name="Обычный 2 3 5 4" xfId="0" builtinId="53" customBuiltin="true"/>
    <cellStyle name="Обычный 2 3 5 4 10" xfId="0" builtinId="53" customBuiltin="true"/>
    <cellStyle name="Обычный 2 3 5 4 11" xfId="0" builtinId="53" customBuiltin="true"/>
    <cellStyle name="Обычный 2 3 5 4 12" xfId="0" builtinId="53" customBuiltin="true"/>
    <cellStyle name="Обычный 2 3 5 4 13" xfId="0" builtinId="53" customBuiltin="true"/>
    <cellStyle name="Обычный 2 3 5 4 2" xfId="0" builtinId="53" customBuiltin="true"/>
    <cellStyle name="Обычный 2 3 5 4 2 10" xfId="0" builtinId="53" customBuiltin="true"/>
    <cellStyle name="Обычный 2 3 5 4 2 2" xfId="0" builtinId="53" customBuiltin="true"/>
    <cellStyle name="Обычный 2 3 5 4 2 3" xfId="0" builtinId="53" customBuiltin="true"/>
    <cellStyle name="Обычный 2 3 5 4 2 4" xfId="0" builtinId="53" customBuiltin="true"/>
    <cellStyle name="Обычный 2 3 5 4 2 5" xfId="0" builtinId="53" customBuiltin="true"/>
    <cellStyle name="Обычный 2 3 5 4 2 6" xfId="0" builtinId="53" customBuiltin="true"/>
    <cellStyle name="Обычный 2 3 5 4 2 7" xfId="0" builtinId="53" customBuiltin="true"/>
    <cellStyle name="Обычный 2 3 5 4 2 8" xfId="0" builtinId="53" customBuiltin="true"/>
    <cellStyle name="Обычный 2 3 5 4 2 9" xfId="0" builtinId="53" customBuiltin="true"/>
    <cellStyle name="Обычный 2 3 5 4 3" xfId="0" builtinId="53" customBuiltin="true"/>
    <cellStyle name="Обычный 2 3 5 4 3 10" xfId="0" builtinId="53" customBuiltin="true"/>
    <cellStyle name="Обычный 2 3 5 4 3 2" xfId="0" builtinId="53" customBuiltin="true"/>
    <cellStyle name="Обычный 2 3 5 4 3 3" xfId="0" builtinId="53" customBuiltin="true"/>
    <cellStyle name="Обычный 2 3 5 4 3 4" xfId="0" builtinId="53" customBuiltin="true"/>
    <cellStyle name="Обычный 2 3 5 4 3 5" xfId="0" builtinId="53" customBuiltin="true"/>
    <cellStyle name="Обычный 2 3 5 4 3 6" xfId="0" builtinId="53" customBuiltin="true"/>
    <cellStyle name="Обычный 2 3 5 4 3 7" xfId="0" builtinId="53" customBuiltin="true"/>
    <cellStyle name="Обычный 2 3 5 4 3 8" xfId="0" builtinId="53" customBuiltin="true"/>
    <cellStyle name="Обычный 2 3 5 4 3 9" xfId="0" builtinId="53" customBuiltin="true"/>
    <cellStyle name="Обычный 2 3 5 4 4" xfId="0" builtinId="53" customBuiltin="true"/>
    <cellStyle name="Обычный 2 3 5 4 5" xfId="0" builtinId="53" customBuiltin="true"/>
    <cellStyle name="Обычный 2 3 5 4 6" xfId="0" builtinId="53" customBuiltin="true"/>
    <cellStyle name="Обычный 2 3 5 4 7" xfId="0" builtinId="53" customBuiltin="true"/>
    <cellStyle name="Обычный 2 3 5 4 8" xfId="0" builtinId="53" customBuiltin="true"/>
    <cellStyle name="Обычный 2 3 5 4 9" xfId="0" builtinId="53" customBuiltin="true"/>
    <cellStyle name="Обычный 2 3 5 5" xfId="0" builtinId="53" customBuiltin="true"/>
    <cellStyle name="Обычный 2 3 5 5 10" xfId="0" builtinId="53" customBuiltin="true"/>
    <cellStyle name="Обычный 2 3 5 5 11" xfId="0" builtinId="53" customBuiltin="true"/>
    <cellStyle name="Обычный 2 3 5 5 12" xfId="0" builtinId="53" customBuiltin="true"/>
    <cellStyle name="Обычный 2 3 5 5 13" xfId="0" builtinId="53" customBuiltin="true"/>
    <cellStyle name="Обычный 2 3 5 5 2" xfId="0" builtinId="53" customBuiltin="true"/>
    <cellStyle name="Обычный 2 3 5 5 2 10" xfId="0" builtinId="53" customBuiltin="true"/>
    <cellStyle name="Обычный 2 3 5 5 2 2" xfId="0" builtinId="53" customBuiltin="true"/>
    <cellStyle name="Обычный 2 3 5 5 2 3" xfId="0" builtinId="53" customBuiltin="true"/>
    <cellStyle name="Обычный 2 3 5 5 2 4" xfId="0" builtinId="53" customBuiltin="true"/>
    <cellStyle name="Обычный 2 3 5 5 2 5" xfId="0" builtinId="53" customBuiltin="true"/>
    <cellStyle name="Обычный 2 3 5 5 2 6" xfId="0" builtinId="53" customBuiltin="true"/>
    <cellStyle name="Обычный 2 3 5 5 2 7" xfId="0" builtinId="53" customBuiltin="true"/>
    <cellStyle name="Обычный 2 3 5 5 2 8" xfId="0" builtinId="53" customBuiltin="true"/>
    <cellStyle name="Обычный 2 3 5 5 2 9" xfId="0" builtinId="53" customBuiltin="true"/>
    <cellStyle name="Обычный 2 3 5 5 3" xfId="0" builtinId="53" customBuiltin="true"/>
    <cellStyle name="Обычный 2 3 5 5 3 10" xfId="0" builtinId="53" customBuiltin="true"/>
    <cellStyle name="Обычный 2 3 5 5 3 2" xfId="0" builtinId="53" customBuiltin="true"/>
    <cellStyle name="Обычный 2 3 5 5 3 3" xfId="0" builtinId="53" customBuiltin="true"/>
    <cellStyle name="Обычный 2 3 5 5 3 4" xfId="0" builtinId="53" customBuiltin="true"/>
    <cellStyle name="Обычный 2 3 5 5 3 5" xfId="0" builtinId="53" customBuiltin="true"/>
    <cellStyle name="Обычный 2 3 5 5 3 6" xfId="0" builtinId="53" customBuiltin="true"/>
    <cellStyle name="Обычный 2 3 5 5 3 7" xfId="0" builtinId="53" customBuiltin="true"/>
    <cellStyle name="Обычный 2 3 5 5 3 8" xfId="0" builtinId="53" customBuiltin="true"/>
    <cellStyle name="Обычный 2 3 5 5 3 9" xfId="0" builtinId="53" customBuiltin="true"/>
    <cellStyle name="Обычный 2 3 5 5 4" xfId="0" builtinId="53" customBuiltin="true"/>
    <cellStyle name="Обычный 2 3 5 5 5" xfId="0" builtinId="53" customBuiltin="true"/>
    <cellStyle name="Обычный 2 3 5 5 6" xfId="0" builtinId="53" customBuiltin="true"/>
    <cellStyle name="Обычный 2 3 5 5 7" xfId="0" builtinId="53" customBuiltin="true"/>
    <cellStyle name="Обычный 2 3 5 5 8" xfId="0" builtinId="53" customBuiltin="true"/>
    <cellStyle name="Обычный 2 3 5 5 9" xfId="0" builtinId="53" customBuiltin="true"/>
    <cellStyle name="Обычный 2 3 5 6" xfId="0" builtinId="53" customBuiltin="true"/>
    <cellStyle name="Обычный 2 3 5 6 10" xfId="0" builtinId="53" customBuiltin="true"/>
    <cellStyle name="Обычный 2 3 5 6 11" xfId="0" builtinId="53" customBuiltin="true"/>
    <cellStyle name="Обычный 2 3 5 6 12" xfId="0" builtinId="53" customBuiltin="true"/>
    <cellStyle name="Обычный 2 3 5 6 2" xfId="0" builtinId="53" customBuiltin="true"/>
    <cellStyle name="Обычный 2 3 5 6 2 10" xfId="0" builtinId="53" customBuiltin="true"/>
    <cellStyle name="Обычный 2 3 5 6 2 2" xfId="0" builtinId="53" customBuiltin="true"/>
    <cellStyle name="Обычный 2 3 5 6 2 3" xfId="0" builtinId="53" customBuiltin="true"/>
    <cellStyle name="Обычный 2 3 5 6 2 4" xfId="0" builtinId="53" customBuiltin="true"/>
    <cellStyle name="Обычный 2 3 5 6 2 5" xfId="0" builtinId="53" customBuiltin="true"/>
    <cellStyle name="Обычный 2 3 5 6 2 6" xfId="0" builtinId="53" customBuiltin="true"/>
    <cellStyle name="Обычный 2 3 5 6 2 7" xfId="0" builtinId="53" customBuiltin="true"/>
    <cellStyle name="Обычный 2 3 5 6 2 8" xfId="0" builtinId="53" customBuiltin="true"/>
    <cellStyle name="Обычный 2 3 5 6 2 9" xfId="0" builtinId="53" customBuiltin="true"/>
    <cellStyle name="Обычный 2 3 5 6 3" xfId="0" builtinId="53" customBuiltin="true"/>
    <cellStyle name="Обычный 2 3 5 6 3 2" xfId="0" builtinId="53" customBuiltin="true"/>
    <cellStyle name="Обычный 2 3 5 6 3 3" xfId="0" builtinId="53" customBuiltin="true"/>
    <cellStyle name="Обычный 2 3 5 6 3 4" xfId="0" builtinId="53" customBuiltin="true"/>
    <cellStyle name="Обычный 2 3 5 6 3 5" xfId="0" builtinId="53" customBuiltin="true"/>
    <cellStyle name="Обычный 2 3 5 6 3 6" xfId="0" builtinId="53" customBuiltin="true"/>
    <cellStyle name="Обычный 2 3 5 6 3 7" xfId="0" builtinId="53" customBuiltin="true"/>
    <cellStyle name="Обычный 2 3 5 6 3 8" xfId="0" builtinId="53" customBuiltin="true"/>
    <cellStyle name="Обычный 2 3 5 6 3 9" xfId="0" builtinId="53" customBuiltin="true"/>
    <cellStyle name="Обычный 2 3 5 6 4" xfId="0" builtinId="53" customBuiltin="true"/>
    <cellStyle name="Обычный 2 3 5 6 5" xfId="0" builtinId="53" customBuiltin="true"/>
    <cellStyle name="Обычный 2 3 5 6 6" xfId="0" builtinId="53" customBuiltin="true"/>
    <cellStyle name="Обычный 2 3 5 6 7" xfId="0" builtinId="53" customBuiltin="true"/>
    <cellStyle name="Обычный 2 3 5 6 8" xfId="0" builtinId="53" customBuiltin="true"/>
    <cellStyle name="Обычный 2 3 5 6 9" xfId="0" builtinId="53" customBuiltin="true"/>
    <cellStyle name="Обычный 2 3 5 7" xfId="0" builtinId="53" customBuiltin="true"/>
    <cellStyle name="Обычный 2 3 5 7 10" xfId="0" builtinId="53" customBuiltin="true"/>
    <cellStyle name="Обычный 2 3 5 7 11" xfId="0" builtinId="53" customBuiltin="true"/>
    <cellStyle name="Обычный 2 3 5 7 2" xfId="0" builtinId="53" customBuiltin="true"/>
    <cellStyle name="Обычный 2 3 5 7 2 10" xfId="0" builtinId="53" customBuiltin="true"/>
    <cellStyle name="Обычный 2 3 5 7 2 2" xfId="0" builtinId="53" customBuiltin="true"/>
    <cellStyle name="Обычный 2 3 5 7 2 3" xfId="0" builtinId="53" customBuiltin="true"/>
    <cellStyle name="Обычный 2 3 5 7 2 4" xfId="0" builtinId="53" customBuiltin="true"/>
    <cellStyle name="Обычный 2 3 5 7 2 5" xfId="0" builtinId="53" customBuiltin="true"/>
    <cellStyle name="Обычный 2 3 5 7 2 6" xfId="0" builtinId="53" customBuiltin="true"/>
    <cellStyle name="Обычный 2 3 5 7 2 7" xfId="0" builtinId="53" customBuiltin="true"/>
    <cellStyle name="Обычный 2 3 5 7 2 8" xfId="0" builtinId="53" customBuiltin="true"/>
    <cellStyle name="Обычный 2 3 5 7 2 9" xfId="0" builtinId="53" customBuiltin="true"/>
    <cellStyle name="Обычный 2 3 5 7 3" xfId="0" builtinId="53" customBuiltin="true"/>
    <cellStyle name="Обычный 2 3 5 7 4" xfId="0" builtinId="53" customBuiltin="true"/>
    <cellStyle name="Обычный 2 3 5 7 5" xfId="0" builtinId="53" customBuiltin="true"/>
    <cellStyle name="Обычный 2 3 5 7 6" xfId="0" builtinId="53" customBuiltin="true"/>
    <cellStyle name="Обычный 2 3 5 7 7" xfId="0" builtinId="53" customBuiltin="true"/>
    <cellStyle name="Обычный 2 3 5 7 8" xfId="0" builtinId="53" customBuiltin="true"/>
    <cellStyle name="Обычный 2 3 5 7 9" xfId="0" builtinId="53" customBuiltin="true"/>
    <cellStyle name="Обычный 2 3 5 8" xfId="0" builtinId="53" customBuiltin="true"/>
    <cellStyle name="Обычный 2 3 5 8 10" xfId="0" builtinId="53" customBuiltin="true"/>
    <cellStyle name="Обычный 2 3 5 8 2" xfId="0" builtinId="53" customBuiltin="true"/>
    <cellStyle name="Обычный 2 3 5 8 3" xfId="0" builtinId="53" customBuiltin="true"/>
    <cellStyle name="Обычный 2 3 5 8 4" xfId="0" builtinId="53" customBuiltin="true"/>
    <cellStyle name="Обычный 2 3 5 8 5" xfId="0" builtinId="53" customBuiltin="true"/>
    <cellStyle name="Обычный 2 3 5 8 6" xfId="0" builtinId="53" customBuiltin="true"/>
    <cellStyle name="Обычный 2 3 5 8 7" xfId="0" builtinId="53" customBuiltin="true"/>
    <cellStyle name="Обычный 2 3 5 8 8" xfId="0" builtinId="53" customBuiltin="true"/>
    <cellStyle name="Обычный 2 3 5 8 9" xfId="0" builtinId="53" customBuiltin="true"/>
    <cellStyle name="Обычный 2 3 5 9" xfId="0" builtinId="53" customBuiltin="true"/>
    <cellStyle name="Обычный 2 3 5 9 10" xfId="0" builtinId="53" customBuiltin="true"/>
    <cellStyle name="Обычный 2 3 5 9 2" xfId="0" builtinId="53" customBuiltin="true"/>
    <cellStyle name="Обычный 2 3 5 9 3" xfId="0" builtinId="53" customBuiltin="true"/>
    <cellStyle name="Обычный 2 3 5 9 4" xfId="0" builtinId="53" customBuiltin="true"/>
    <cellStyle name="Обычный 2 3 5 9 5" xfId="0" builtinId="53" customBuiltin="true"/>
    <cellStyle name="Обычный 2 3 5 9 6" xfId="0" builtinId="53" customBuiltin="true"/>
    <cellStyle name="Обычный 2 3 5 9 7" xfId="0" builtinId="53" customBuiltin="true"/>
    <cellStyle name="Обычный 2 3 5 9 8" xfId="0" builtinId="53" customBuiltin="true"/>
    <cellStyle name="Обычный 2 3 5 9 9" xfId="0" builtinId="53" customBuiltin="true"/>
    <cellStyle name="Обычный 2 3 6" xfId="0" builtinId="53" customBuiltin="true"/>
    <cellStyle name="Обычный 2 3 6 10" xfId="0" builtinId="53" customBuiltin="true"/>
    <cellStyle name="Обычный 2 3 6 11" xfId="0" builtinId="53" customBuiltin="true"/>
    <cellStyle name="Обычный 2 3 6 12" xfId="0" builtinId="53" customBuiltin="true"/>
    <cellStyle name="Обычный 2 3 6 13" xfId="0" builtinId="53" customBuiltin="true"/>
    <cellStyle name="Обычный 2 3 6 14" xfId="0" builtinId="53" customBuiltin="true"/>
    <cellStyle name="Обычный 2 3 6 15" xfId="0" builtinId="53" customBuiltin="true"/>
    <cellStyle name="Обычный 2 3 6 16" xfId="0" builtinId="53" customBuiltin="true"/>
    <cellStyle name="Обычный 2 3 6 2" xfId="0" builtinId="53" customBuiltin="true"/>
    <cellStyle name="Обычный 2 3 6 2 10" xfId="0" builtinId="53" customBuiltin="true"/>
    <cellStyle name="Обычный 2 3 6 2 11" xfId="0" builtinId="53" customBuiltin="true"/>
    <cellStyle name="Обычный 2 3 6 2 12" xfId="0" builtinId="53" customBuiltin="true"/>
    <cellStyle name="Обычный 2 3 6 2 13" xfId="0" builtinId="53" customBuiltin="true"/>
    <cellStyle name="Обычный 2 3 6 2 2" xfId="0" builtinId="53" customBuiltin="true"/>
    <cellStyle name="Обычный 2 3 6 2 2 10" xfId="0" builtinId="53" customBuiltin="true"/>
    <cellStyle name="Обычный 2 3 6 2 2 2" xfId="0" builtinId="53" customBuiltin="true"/>
    <cellStyle name="Обычный 2 3 6 2 2 3" xfId="0" builtinId="53" customBuiltin="true"/>
    <cellStyle name="Обычный 2 3 6 2 2 4" xfId="0" builtinId="53" customBuiltin="true"/>
    <cellStyle name="Обычный 2 3 6 2 2 5" xfId="0" builtinId="53" customBuiltin="true"/>
    <cellStyle name="Обычный 2 3 6 2 2 6" xfId="0" builtinId="53" customBuiltin="true"/>
    <cellStyle name="Обычный 2 3 6 2 2 7" xfId="0" builtinId="53" customBuiltin="true"/>
    <cellStyle name="Обычный 2 3 6 2 2 8" xfId="0" builtinId="53" customBuiltin="true"/>
    <cellStyle name="Обычный 2 3 6 2 2 9" xfId="0" builtinId="53" customBuiltin="true"/>
    <cellStyle name="Обычный 2 3 6 2 3" xfId="0" builtinId="53" customBuiltin="true"/>
    <cellStyle name="Обычный 2 3 6 2 3 10" xfId="0" builtinId="53" customBuiltin="true"/>
    <cellStyle name="Обычный 2 3 6 2 3 2" xfId="0" builtinId="53" customBuiltin="true"/>
    <cellStyle name="Обычный 2 3 6 2 3 3" xfId="0" builtinId="53" customBuiltin="true"/>
    <cellStyle name="Обычный 2 3 6 2 3 4" xfId="0" builtinId="53" customBuiltin="true"/>
    <cellStyle name="Обычный 2 3 6 2 3 5" xfId="0" builtinId="53" customBuiltin="true"/>
    <cellStyle name="Обычный 2 3 6 2 3 6" xfId="0" builtinId="53" customBuiltin="true"/>
    <cellStyle name="Обычный 2 3 6 2 3 7" xfId="0" builtinId="53" customBuiltin="true"/>
    <cellStyle name="Обычный 2 3 6 2 3 8" xfId="0" builtinId="53" customBuiltin="true"/>
    <cellStyle name="Обычный 2 3 6 2 3 9" xfId="0" builtinId="53" customBuiltin="true"/>
    <cellStyle name="Обычный 2 3 6 2 4" xfId="0" builtinId="53" customBuiltin="true"/>
    <cellStyle name="Обычный 2 3 6 2 5" xfId="0" builtinId="53" customBuiltin="true"/>
    <cellStyle name="Обычный 2 3 6 2 6" xfId="0" builtinId="53" customBuiltin="true"/>
    <cellStyle name="Обычный 2 3 6 2 7" xfId="0" builtinId="53" customBuiltin="true"/>
    <cellStyle name="Обычный 2 3 6 2 8" xfId="0" builtinId="53" customBuiltin="true"/>
    <cellStyle name="Обычный 2 3 6 2 9" xfId="0" builtinId="53" customBuiltin="true"/>
    <cellStyle name="Обычный 2 3 6 3" xfId="0" builtinId="53" customBuiltin="true"/>
    <cellStyle name="Обычный 2 3 6 3 10" xfId="0" builtinId="53" customBuiltin="true"/>
    <cellStyle name="Обычный 2 3 6 3 11" xfId="0" builtinId="53" customBuiltin="true"/>
    <cellStyle name="Обычный 2 3 6 3 12" xfId="0" builtinId="53" customBuiltin="true"/>
    <cellStyle name="Обычный 2 3 6 3 13" xfId="0" builtinId="53" customBuiltin="true"/>
    <cellStyle name="Обычный 2 3 6 3 2" xfId="0" builtinId="53" customBuiltin="true"/>
    <cellStyle name="Обычный 2 3 6 3 2 10" xfId="0" builtinId="53" customBuiltin="true"/>
    <cellStyle name="Обычный 2 3 6 3 2 2" xfId="0" builtinId="53" customBuiltin="true"/>
    <cellStyle name="Обычный 2 3 6 3 2 3" xfId="0" builtinId="53" customBuiltin="true"/>
    <cellStyle name="Обычный 2 3 6 3 2 4" xfId="0" builtinId="53" customBuiltin="true"/>
    <cellStyle name="Обычный 2 3 6 3 2 5" xfId="0" builtinId="53" customBuiltin="true"/>
    <cellStyle name="Обычный 2 3 6 3 2 6" xfId="0" builtinId="53" customBuiltin="true"/>
    <cellStyle name="Обычный 2 3 6 3 2 7" xfId="0" builtinId="53" customBuiltin="true"/>
    <cellStyle name="Обычный 2 3 6 3 2 8" xfId="0" builtinId="53" customBuiltin="true"/>
    <cellStyle name="Обычный 2 3 6 3 2 9" xfId="0" builtinId="53" customBuiltin="true"/>
    <cellStyle name="Обычный 2 3 6 3 3" xfId="0" builtinId="53" customBuiltin="true"/>
    <cellStyle name="Обычный 2 3 6 3 3 10" xfId="0" builtinId="53" customBuiltin="true"/>
    <cellStyle name="Обычный 2 3 6 3 3 2" xfId="0" builtinId="53" customBuiltin="true"/>
    <cellStyle name="Обычный 2 3 6 3 3 3" xfId="0" builtinId="53" customBuiltin="true"/>
    <cellStyle name="Обычный 2 3 6 3 3 4" xfId="0" builtinId="53" customBuiltin="true"/>
    <cellStyle name="Обычный 2 3 6 3 3 5" xfId="0" builtinId="53" customBuiltin="true"/>
    <cellStyle name="Обычный 2 3 6 3 3 6" xfId="0" builtinId="53" customBuiltin="true"/>
    <cellStyle name="Обычный 2 3 6 3 3 7" xfId="0" builtinId="53" customBuiltin="true"/>
    <cellStyle name="Обычный 2 3 6 3 3 8" xfId="0" builtinId="53" customBuiltin="true"/>
    <cellStyle name="Обычный 2 3 6 3 3 9" xfId="0" builtinId="53" customBuiltin="true"/>
    <cellStyle name="Обычный 2 3 6 3 4" xfId="0" builtinId="53" customBuiltin="true"/>
    <cellStyle name="Обычный 2 3 6 3 5" xfId="0" builtinId="53" customBuiltin="true"/>
    <cellStyle name="Обычный 2 3 6 3 6" xfId="0" builtinId="53" customBuiltin="true"/>
    <cellStyle name="Обычный 2 3 6 3 7" xfId="0" builtinId="53" customBuiltin="true"/>
    <cellStyle name="Обычный 2 3 6 3 8" xfId="0" builtinId="53" customBuiltin="true"/>
    <cellStyle name="Обычный 2 3 6 3 9" xfId="0" builtinId="53" customBuiltin="true"/>
    <cellStyle name="Обычный 2 3 6 4" xfId="0" builtinId="53" customBuiltin="true"/>
    <cellStyle name="Обычный 2 3 6 5" xfId="0" builtinId="53" customBuiltin="true"/>
    <cellStyle name="Обычный 2 3 6 5 10" xfId="0" builtinId="53" customBuiltin="true"/>
    <cellStyle name="Обычный 2 3 6 5 2" xfId="0" builtinId="53" customBuiltin="true"/>
    <cellStyle name="Обычный 2 3 6 5 3" xfId="0" builtinId="53" customBuiltin="true"/>
    <cellStyle name="Обычный 2 3 6 5 4" xfId="0" builtinId="53" customBuiltin="true"/>
    <cellStyle name="Обычный 2 3 6 5 5" xfId="0" builtinId="53" customBuiltin="true"/>
    <cellStyle name="Обычный 2 3 6 5 6" xfId="0" builtinId="53" customBuiltin="true"/>
    <cellStyle name="Обычный 2 3 6 5 7" xfId="0" builtinId="53" customBuiltin="true"/>
    <cellStyle name="Обычный 2 3 6 5 8" xfId="0" builtinId="53" customBuiltin="true"/>
    <cellStyle name="Обычный 2 3 6 5 9" xfId="0" builtinId="53" customBuiltin="true"/>
    <cellStyle name="Обычный 2 3 6 6" xfId="0" builtinId="53" customBuiltin="true"/>
    <cellStyle name="Обычный 2 3 6 6 10" xfId="0" builtinId="53" customBuiltin="true"/>
    <cellStyle name="Обычный 2 3 6 6 2" xfId="0" builtinId="53" customBuiltin="true"/>
    <cellStyle name="Обычный 2 3 6 6 3" xfId="0" builtinId="53" customBuiltin="true"/>
    <cellStyle name="Обычный 2 3 6 6 4" xfId="0" builtinId="53" customBuiltin="true"/>
    <cellStyle name="Обычный 2 3 6 6 5" xfId="0" builtinId="53" customBuiltin="true"/>
    <cellStyle name="Обычный 2 3 6 6 6" xfId="0" builtinId="53" customBuiltin="true"/>
    <cellStyle name="Обычный 2 3 6 6 7" xfId="0" builtinId="53" customBuiltin="true"/>
    <cellStyle name="Обычный 2 3 6 6 8" xfId="0" builtinId="53" customBuiltin="true"/>
    <cellStyle name="Обычный 2 3 6 6 9" xfId="0" builtinId="53" customBuiltin="true"/>
    <cellStyle name="Обычный 2 3 6 7" xfId="0" builtinId="53" customBuiltin="true"/>
    <cellStyle name="Обычный 2 3 6 8" xfId="0" builtinId="53" customBuiltin="true"/>
    <cellStyle name="Обычный 2 3 6 9" xfId="0" builtinId="53" customBuiltin="true"/>
    <cellStyle name="Обычный 2 3 7" xfId="0" builtinId="53" customBuiltin="true"/>
    <cellStyle name="Обычный 2 3 7 10" xfId="0" builtinId="53" customBuiltin="true"/>
    <cellStyle name="Обычный 2 3 7 11" xfId="0" builtinId="53" customBuiltin="true"/>
    <cellStyle name="Обычный 2 3 7 12" xfId="0" builtinId="53" customBuiltin="true"/>
    <cellStyle name="Обычный 2 3 7 2" xfId="0" builtinId="53" customBuiltin="true"/>
    <cellStyle name="Обычный 2 3 7 2 10" xfId="0" builtinId="53" customBuiltin="true"/>
    <cellStyle name="Обычный 2 3 7 2 2" xfId="0" builtinId="53" customBuiltin="true"/>
    <cellStyle name="Обычный 2 3 7 2 3" xfId="0" builtinId="53" customBuiltin="true"/>
    <cellStyle name="Обычный 2 3 7 2 4" xfId="0" builtinId="53" customBuiltin="true"/>
    <cellStyle name="Обычный 2 3 7 2 5" xfId="0" builtinId="53" customBuiltin="true"/>
    <cellStyle name="Обычный 2 3 7 2 6" xfId="0" builtinId="53" customBuiltin="true"/>
    <cellStyle name="Обычный 2 3 7 2 7" xfId="0" builtinId="53" customBuiltin="true"/>
    <cellStyle name="Обычный 2 3 7 2 8" xfId="0" builtinId="53" customBuiltin="true"/>
    <cellStyle name="Обычный 2 3 7 2 9" xfId="0" builtinId="53" customBuiltin="true"/>
    <cellStyle name="Обычный 2 3 7 3" xfId="0" builtinId="53" customBuiltin="true"/>
    <cellStyle name="Обычный 2 3 7 3 2" xfId="0" builtinId="53" customBuiltin="true"/>
    <cellStyle name="Обычный 2 3 7 3 3" xfId="0" builtinId="53" customBuiltin="true"/>
    <cellStyle name="Обычный 2 3 7 3 4" xfId="0" builtinId="53" customBuiltin="true"/>
    <cellStyle name="Обычный 2 3 7 3 5" xfId="0" builtinId="53" customBuiltin="true"/>
    <cellStyle name="Обычный 2 3 7 3 6" xfId="0" builtinId="53" customBuiltin="true"/>
    <cellStyle name="Обычный 2 3 7 3 7" xfId="0" builtinId="53" customBuiltin="true"/>
    <cellStyle name="Обычный 2 3 7 3 8" xfId="0" builtinId="53" customBuiltin="true"/>
    <cellStyle name="Обычный 2 3 7 3 9" xfId="0" builtinId="53" customBuiltin="true"/>
    <cellStyle name="Обычный 2 3 7 4" xfId="0" builtinId="53" customBuiltin="true"/>
    <cellStyle name="Обычный 2 3 7 5" xfId="0" builtinId="53" customBuiltin="true"/>
    <cellStyle name="Обычный 2 3 7 6" xfId="0" builtinId="53" customBuiltin="true"/>
    <cellStyle name="Обычный 2 3 7 7" xfId="0" builtinId="53" customBuiltin="true"/>
    <cellStyle name="Обычный 2 3 7 8" xfId="0" builtinId="53" customBuiltin="true"/>
    <cellStyle name="Обычный 2 3 7 9" xfId="0" builtinId="53" customBuiltin="true"/>
    <cellStyle name="Обычный 2 3 8" xfId="0" builtinId="53" customBuiltin="true"/>
    <cellStyle name="Обычный 2 3 8 2" xfId="0" builtinId="53" customBuiltin="true"/>
    <cellStyle name="Обычный 2 3 8 3" xfId="0" builtinId="53" customBuiltin="true"/>
    <cellStyle name="Обычный 2 3 8 4" xfId="0" builtinId="53" customBuiltin="true"/>
    <cellStyle name="Обычный 2 3 8 5" xfId="0" builtinId="53" customBuiltin="true"/>
    <cellStyle name="Обычный 2 3 8 6" xfId="0" builtinId="53" customBuiltin="true"/>
    <cellStyle name="Обычный 2 3 8 7" xfId="0" builtinId="53" customBuiltin="true"/>
    <cellStyle name="Обычный 2 3 8 8" xfId="0" builtinId="53" customBuiltin="true"/>
    <cellStyle name="Обычный 2 3 8 9" xfId="0" builtinId="53" customBuiltin="true"/>
    <cellStyle name="Обычный 2 3 9" xfId="0" builtinId="53" customBuiltin="true"/>
    <cellStyle name="Обычный 2 3 9 2" xfId="0" builtinId="53" customBuiltin="true"/>
    <cellStyle name="Обычный 2 3 9 3" xfId="0" builtinId="53" customBuiltin="true"/>
    <cellStyle name="Обычный 2 3 9 4" xfId="0" builtinId="53" customBuiltin="true"/>
    <cellStyle name="Обычный 2 3 9 5" xfId="0" builtinId="53" customBuiltin="true"/>
    <cellStyle name="Обычный 2 3 9 6" xfId="0" builtinId="53" customBuiltin="true"/>
    <cellStyle name="Обычный 2 3 9 7" xfId="0" builtinId="53" customBuiltin="true"/>
    <cellStyle name="Обычный 2 3 9 8" xfId="0" builtinId="53" customBuiltin="true"/>
    <cellStyle name="Обычный 2 3 9 9" xfId="0" builtinId="53" customBuiltin="true"/>
    <cellStyle name="Обычный 2 30" xfId="0" builtinId="53" customBuiltin="true"/>
    <cellStyle name="Обычный 2 31" xfId="0" builtinId="53" customBuiltin="true"/>
    <cellStyle name="Обычный 2 32" xfId="0" builtinId="53" customBuiltin="true"/>
    <cellStyle name="Обычный 2 33" xfId="0" builtinId="53" customBuiltin="true"/>
    <cellStyle name="Обычный 2 34" xfId="0" builtinId="53" customBuiltin="true"/>
    <cellStyle name="Обычный 2 35" xfId="0" builtinId="53" customBuiltin="true"/>
    <cellStyle name="Обычный 2 36" xfId="0" builtinId="53" customBuiltin="true"/>
    <cellStyle name="Обычный 2 37" xfId="0" builtinId="53" customBuiltin="true"/>
    <cellStyle name="Обычный 2 38" xfId="0" builtinId="53" customBuiltin="true"/>
    <cellStyle name="Обычный 2 39" xfId="0" builtinId="53" customBuiltin="true"/>
    <cellStyle name="Обычный 2 4" xfId="0" builtinId="53" customBuiltin="true"/>
    <cellStyle name="Обычный 2 4 10" xfId="0" builtinId="53" customBuiltin="true"/>
    <cellStyle name="Обычный 2 4 10 10" xfId="0" builtinId="53" customBuiltin="true"/>
    <cellStyle name="Обычный 2 4 10 11" xfId="0" builtinId="53" customBuiltin="true"/>
    <cellStyle name="Обычный 2 4 10 12" xfId="0" builtinId="53" customBuiltin="true"/>
    <cellStyle name="Обычный 2 4 10 13" xfId="0" builtinId="53" customBuiltin="true"/>
    <cellStyle name="Обычный 2 4 10 2" xfId="0" builtinId="53" customBuiltin="true"/>
    <cellStyle name="Обычный 2 4 10 2 10" xfId="0" builtinId="53" customBuiltin="true"/>
    <cellStyle name="Обычный 2 4 10 2 2" xfId="0" builtinId="53" customBuiltin="true"/>
    <cellStyle name="Обычный 2 4 10 2 3" xfId="0" builtinId="53" customBuiltin="true"/>
    <cellStyle name="Обычный 2 4 10 2 4" xfId="0" builtinId="53" customBuiltin="true"/>
    <cellStyle name="Обычный 2 4 10 2 5" xfId="0" builtinId="53" customBuiltin="true"/>
    <cellStyle name="Обычный 2 4 10 2 6" xfId="0" builtinId="53" customBuiltin="true"/>
    <cellStyle name="Обычный 2 4 10 2 7" xfId="0" builtinId="53" customBuiltin="true"/>
    <cellStyle name="Обычный 2 4 10 2 8" xfId="0" builtinId="53" customBuiltin="true"/>
    <cellStyle name="Обычный 2 4 10 2 9" xfId="0" builtinId="53" customBuiltin="true"/>
    <cellStyle name="Обычный 2 4 10 3" xfId="0" builtinId="53" customBuiltin="true"/>
    <cellStyle name="Обычный 2 4 10 3 10" xfId="0" builtinId="53" customBuiltin="true"/>
    <cellStyle name="Обычный 2 4 10 3 2" xfId="0" builtinId="53" customBuiltin="true"/>
    <cellStyle name="Обычный 2 4 10 3 3" xfId="0" builtinId="53" customBuiltin="true"/>
    <cellStyle name="Обычный 2 4 10 3 4" xfId="0" builtinId="53" customBuiltin="true"/>
    <cellStyle name="Обычный 2 4 10 3 5" xfId="0" builtinId="53" customBuiltin="true"/>
    <cellStyle name="Обычный 2 4 10 3 6" xfId="0" builtinId="53" customBuiltin="true"/>
    <cellStyle name="Обычный 2 4 10 3 7" xfId="0" builtinId="53" customBuiltin="true"/>
    <cellStyle name="Обычный 2 4 10 3 8" xfId="0" builtinId="53" customBuiltin="true"/>
    <cellStyle name="Обычный 2 4 10 3 9" xfId="0" builtinId="53" customBuiltin="true"/>
    <cellStyle name="Обычный 2 4 10 4" xfId="0" builtinId="53" customBuiltin="true"/>
    <cellStyle name="Обычный 2 4 10 5" xfId="0" builtinId="53" customBuiltin="true"/>
    <cellStyle name="Обычный 2 4 10 6" xfId="0" builtinId="53" customBuiltin="true"/>
    <cellStyle name="Обычный 2 4 10 7" xfId="0" builtinId="53" customBuiltin="true"/>
    <cellStyle name="Обычный 2 4 10 8" xfId="0" builtinId="53" customBuiltin="true"/>
    <cellStyle name="Обычный 2 4 10 9" xfId="0" builtinId="53" customBuiltin="true"/>
    <cellStyle name="Обычный 2 4 11" xfId="0" builtinId="53" customBuiltin="true"/>
    <cellStyle name="Обычный 2 4 11 10" xfId="0" builtinId="53" customBuiltin="true"/>
    <cellStyle name="Обычный 2 4 11 11" xfId="0" builtinId="53" customBuiltin="true"/>
    <cellStyle name="Обычный 2 4 11 12" xfId="0" builtinId="53" customBuiltin="true"/>
    <cellStyle name="Обычный 2 4 11 2" xfId="0" builtinId="53" customBuiltin="true"/>
    <cellStyle name="Обычный 2 4 11 2 10" xfId="0" builtinId="53" customBuiltin="true"/>
    <cellStyle name="Обычный 2 4 11 2 2" xfId="0" builtinId="53" customBuiltin="true"/>
    <cellStyle name="Обычный 2 4 11 2 3" xfId="0" builtinId="53" customBuiltin="true"/>
    <cellStyle name="Обычный 2 4 11 2 4" xfId="0" builtinId="53" customBuiltin="true"/>
    <cellStyle name="Обычный 2 4 11 2 5" xfId="0" builtinId="53" customBuiltin="true"/>
    <cellStyle name="Обычный 2 4 11 2 6" xfId="0" builtinId="53" customBuiltin="true"/>
    <cellStyle name="Обычный 2 4 11 2 7" xfId="0" builtinId="53" customBuiltin="true"/>
    <cellStyle name="Обычный 2 4 11 2 8" xfId="0" builtinId="53" customBuiltin="true"/>
    <cellStyle name="Обычный 2 4 11 2 9" xfId="0" builtinId="53" customBuiltin="true"/>
    <cellStyle name="Обычный 2 4 11 3" xfId="0" builtinId="53" customBuiltin="true"/>
    <cellStyle name="Обычный 2 4 11 3 2" xfId="0" builtinId="53" customBuiltin="true"/>
    <cellStyle name="Обычный 2 4 11 3 3" xfId="0" builtinId="53" customBuiltin="true"/>
    <cellStyle name="Обычный 2 4 11 3 4" xfId="0" builtinId="53" customBuiltin="true"/>
    <cellStyle name="Обычный 2 4 11 3 5" xfId="0" builtinId="53" customBuiltin="true"/>
    <cellStyle name="Обычный 2 4 11 3 6" xfId="0" builtinId="53" customBuiltin="true"/>
    <cellStyle name="Обычный 2 4 11 3 7" xfId="0" builtinId="53" customBuiltin="true"/>
    <cellStyle name="Обычный 2 4 11 3 8" xfId="0" builtinId="53" customBuiltin="true"/>
    <cellStyle name="Обычный 2 4 11 3 9" xfId="0" builtinId="53" customBuiltin="true"/>
    <cellStyle name="Обычный 2 4 11 4" xfId="0" builtinId="53" customBuiltin="true"/>
    <cellStyle name="Обычный 2 4 11 5" xfId="0" builtinId="53" customBuiltin="true"/>
    <cellStyle name="Обычный 2 4 11 6" xfId="0" builtinId="53" customBuiltin="true"/>
    <cellStyle name="Обычный 2 4 11 7" xfId="0" builtinId="53" customBuiltin="true"/>
    <cellStyle name="Обычный 2 4 11 8" xfId="0" builtinId="53" customBuiltin="true"/>
    <cellStyle name="Обычный 2 4 11 9" xfId="0" builtinId="53" customBuiltin="true"/>
    <cellStyle name="Обычный 2 4 12" xfId="0" builtinId="53" customBuiltin="true"/>
    <cellStyle name="Обычный 2 4 12 10" xfId="0" builtinId="53" customBuiltin="true"/>
    <cellStyle name="Обычный 2 4 12 11" xfId="0" builtinId="53" customBuiltin="true"/>
    <cellStyle name="Обычный 2 4 12 2" xfId="0" builtinId="53" customBuiltin="true"/>
    <cellStyle name="Обычный 2 4 12 2 10" xfId="0" builtinId="53" customBuiltin="true"/>
    <cellStyle name="Обычный 2 4 12 2 2" xfId="0" builtinId="53" customBuiltin="true"/>
    <cellStyle name="Обычный 2 4 12 2 3" xfId="0" builtinId="53" customBuiltin="true"/>
    <cellStyle name="Обычный 2 4 12 2 4" xfId="0" builtinId="53" customBuiltin="true"/>
    <cellStyle name="Обычный 2 4 12 2 5" xfId="0" builtinId="53" customBuiltin="true"/>
    <cellStyle name="Обычный 2 4 12 2 6" xfId="0" builtinId="53" customBuiltin="true"/>
    <cellStyle name="Обычный 2 4 12 2 7" xfId="0" builtinId="53" customBuiltin="true"/>
    <cellStyle name="Обычный 2 4 12 2 8" xfId="0" builtinId="53" customBuiltin="true"/>
    <cellStyle name="Обычный 2 4 12 2 9" xfId="0" builtinId="53" customBuiltin="true"/>
    <cellStyle name="Обычный 2 4 12 3" xfId="0" builtinId="53" customBuiltin="true"/>
    <cellStyle name="Обычный 2 4 12 4" xfId="0" builtinId="53" customBuiltin="true"/>
    <cellStyle name="Обычный 2 4 12 5" xfId="0" builtinId="53" customBuiltin="true"/>
    <cellStyle name="Обычный 2 4 12 6" xfId="0" builtinId="53" customBuiltin="true"/>
    <cellStyle name="Обычный 2 4 12 7" xfId="0" builtinId="53" customBuiltin="true"/>
    <cellStyle name="Обычный 2 4 12 8" xfId="0" builtinId="53" customBuiltin="true"/>
    <cellStyle name="Обычный 2 4 12 9" xfId="0" builtinId="53" customBuiltin="true"/>
    <cellStyle name="Обычный 2 4 13" xfId="0" builtinId="53" customBuiltin="true"/>
    <cellStyle name="Обычный 2 4 13 10" xfId="0" builtinId="53" customBuiltin="true"/>
    <cellStyle name="Обычный 2 4 13 2" xfId="0" builtinId="53" customBuiltin="true"/>
    <cellStyle name="Обычный 2 4 13 3" xfId="0" builtinId="53" customBuiltin="true"/>
    <cellStyle name="Обычный 2 4 13 4" xfId="0" builtinId="53" customBuiltin="true"/>
    <cellStyle name="Обычный 2 4 13 5" xfId="0" builtinId="53" customBuiltin="true"/>
    <cellStyle name="Обычный 2 4 13 6" xfId="0" builtinId="53" customBuiltin="true"/>
    <cellStyle name="Обычный 2 4 13 7" xfId="0" builtinId="53" customBuiltin="true"/>
    <cellStyle name="Обычный 2 4 13 8" xfId="0" builtinId="53" customBuiltin="true"/>
    <cellStyle name="Обычный 2 4 13 9" xfId="0" builtinId="53" customBuiltin="true"/>
    <cellStyle name="Обычный 2 4 14" xfId="0" builtinId="53" customBuiltin="true"/>
    <cellStyle name="Обычный 2 4 14 10" xfId="0" builtinId="53" customBuiltin="true"/>
    <cellStyle name="Обычный 2 4 14 2" xfId="0" builtinId="53" customBuiltin="true"/>
    <cellStyle name="Обычный 2 4 14 3" xfId="0" builtinId="53" customBuiltin="true"/>
    <cellStyle name="Обычный 2 4 14 4" xfId="0" builtinId="53" customBuiltin="true"/>
    <cellStyle name="Обычный 2 4 14 5" xfId="0" builtinId="53" customBuiltin="true"/>
    <cellStyle name="Обычный 2 4 14 6" xfId="0" builtinId="53" customBuiltin="true"/>
    <cellStyle name="Обычный 2 4 14 7" xfId="0" builtinId="53" customBuiltin="true"/>
    <cellStyle name="Обычный 2 4 14 8" xfId="0" builtinId="53" customBuiltin="true"/>
    <cellStyle name="Обычный 2 4 14 9" xfId="0" builtinId="53" customBuiltin="true"/>
    <cellStyle name="Обычный 2 4 15" xfId="0" builtinId="53" customBuiltin="true"/>
    <cellStyle name="Обычный 2 4 15 2" xfId="0" builtinId="53" customBuiltin="true"/>
    <cellStyle name="Обычный 2 4 15 3" xfId="0" builtinId="53" customBuiltin="true"/>
    <cellStyle name="Обычный 2 4 15 4" xfId="0" builtinId="53" customBuiltin="true"/>
    <cellStyle name="Обычный 2 4 15 5" xfId="0" builtinId="53" customBuiltin="true"/>
    <cellStyle name="Обычный 2 4 15 6" xfId="0" builtinId="53" customBuiltin="true"/>
    <cellStyle name="Обычный 2 4 15 7" xfId="0" builtinId="53" customBuiltin="true"/>
    <cellStyle name="Обычный 2 4 15 8" xfId="0" builtinId="53" customBuiltin="true"/>
    <cellStyle name="Обычный 2 4 15 9" xfId="0" builtinId="53" customBuiltin="true"/>
    <cellStyle name="Обычный 2 4 16" xfId="0" builtinId="53" customBuiltin="true"/>
    <cellStyle name="Обычный 2 4 16 2" xfId="0" builtinId="53" customBuiltin="true"/>
    <cellStyle name="Обычный 2 4 16 3" xfId="0" builtinId="53" customBuiltin="true"/>
    <cellStyle name="Обычный 2 4 16 4" xfId="0" builtinId="53" customBuiltin="true"/>
    <cellStyle name="Обычный 2 4 16 5" xfId="0" builtinId="53" customBuiltin="true"/>
    <cellStyle name="Обычный 2 4 16 6" xfId="0" builtinId="53" customBuiltin="true"/>
    <cellStyle name="Обычный 2 4 16 7" xfId="0" builtinId="53" customBuiltin="true"/>
    <cellStyle name="Обычный 2 4 16 8" xfId="0" builtinId="53" customBuiltin="true"/>
    <cellStyle name="Обычный 2 4 16 9" xfId="0" builtinId="53" customBuiltin="true"/>
    <cellStyle name="Обычный 2 4 17" xfId="0" builtinId="53" customBuiltin="true"/>
    <cellStyle name="Обычный 2 4 18" xfId="0" builtinId="53" customBuiltin="true"/>
    <cellStyle name="Обычный 2 4 18 2" xfId="0" builtinId="53" customBuiltin="true"/>
    <cellStyle name="Обычный 2 4 18 3" xfId="0" builtinId="53" customBuiltin="true"/>
    <cellStyle name="Обычный 2 4 18 4" xfId="0" builtinId="53" customBuiltin="true"/>
    <cellStyle name="Обычный 2 4 18 5" xfId="0" builtinId="53" customBuiltin="true"/>
    <cellStyle name="Обычный 2 4 18 6" xfId="0" builtinId="53" customBuiltin="true"/>
    <cellStyle name="Обычный 2 4 18 7" xfId="0" builtinId="53" customBuiltin="true"/>
    <cellStyle name="Обычный 2 4 18 8" xfId="0" builtinId="53" customBuiltin="true"/>
    <cellStyle name="Обычный 2 4 18 9" xfId="0" builtinId="53" customBuiltin="true"/>
    <cellStyle name="Обычный 2 4 19" xfId="0" builtinId="53" customBuiltin="true"/>
    <cellStyle name="Обычный 2 4 19 2" xfId="0" builtinId="53" customBuiltin="true"/>
    <cellStyle name="Обычный 2 4 19 3" xfId="0" builtinId="53" customBuiltin="true"/>
    <cellStyle name="Обычный 2 4 19 4" xfId="0" builtinId="53" customBuiltin="true"/>
    <cellStyle name="Обычный 2 4 19 5" xfId="0" builtinId="53" customBuiltin="true"/>
    <cellStyle name="Обычный 2 4 19 6" xfId="0" builtinId="53" customBuiltin="true"/>
    <cellStyle name="Обычный 2 4 19 7" xfId="0" builtinId="53" customBuiltin="true"/>
    <cellStyle name="Обычный 2 4 19 8" xfId="0" builtinId="53" customBuiltin="true"/>
    <cellStyle name="Обычный 2 4 19 9" xfId="0" builtinId="53" customBuiltin="true"/>
    <cellStyle name="Обычный 2 4 2" xfId="0" builtinId="53" customBuiltin="true"/>
    <cellStyle name="Обычный 2 4 2 10" xfId="0" builtinId="53" customBuiltin="true"/>
    <cellStyle name="Обычный 2 4 2 10 10" xfId="0" builtinId="53" customBuiltin="true"/>
    <cellStyle name="Обычный 2 4 2 10 2" xfId="0" builtinId="53" customBuiltin="true"/>
    <cellStyle name="Обычный 2 4 2 10 3" xfId="0" builtinId="53" customBuiltin="true"/>
    <cellStyle name="Обычный 2 4 2 10 4" xfId="0" builtinId="53" customBuiltin="true"/>
    <cellStyle name="Обычный 2 4 2 10 5" xfId="0" builtinId="53" customBuiltin="true"/>
    <cellStyle name="Обычный 2 4 2 10 6" xfId="0" builtinId="53" customBuiltin="true"/>
    <cellStyle name="Обычный 2 4 2 10 7" xfId="0" builtinId="53" customBuiltin="true"/>
    <cellStyle name="Обычный 2 4 2 10 8" xfId="0" builtinId="53" customBuiltin="true"/>
    <cellStyle name="Обычный 2 4 2 10 9" xfId="0" builtinId="53" customBuiltin="true"/>
    <cellStyle name="Обычный 2 4 2 11" xfId="0" builtinId="53" customBuiltin="true"/>
    <cellStyle name="Обычный 2 4 2 11 10" xfId="0" builtinId="53" customBuiltin="true"/>
    <cellStyle name="Обычный 2 4 2 11 2" xfId="0" builtinId="53" customBuiltin="true"/>
    <cellStyle name="Обычный 2 4 2 11 3" xfId="0" builtinId="53" customBuiltin="true"/>
    <cellStyle name="Обычный 2 4 2 11 4" xfId="0" builtinId="53" customBuiltin="true"/>
    <cellStyle name="Обычный 2 4 2 11 5" xfId="0" builtinId="53" customBuiltin="true"/>
    <cellStyle name="Обычный 2 4 2 11 6" xfId="0" builtinId="53" customBuiltin="true"/>
    <cellStyle name="Обычный 2 4 2 11 7" xfId="0" builtinId="53" customBuiltin="true"/>
    <cellStyle name="Обычный 2 4 2 11 8" xfId="0" builtinId="53" customBuiltin="true"/>
    <cellStyle name="Обычный 2 4 2 11 9" xfId="0" builtinId="53" customBuiltin="true"/>
    <cellStyle name="Обычный 2 4 2 12" xfId="0" builtinId="53" customBuiltin="true"/>
    <cellStyle name="Обычный 2 4 2 12 2" xfId="0" builtinId="53" customBuiltin="true"/>
    <cellStyle name="Обычный 2 4 2 12 3" xfId="0" builtinId="53" customBuiltin="true"/>
    <cellStyle name="Обычный 2 4 2 12 4" xfId="0" builtinId="53" customBuiltin="true"/>
    <cellStyle name="Обычный 2 4 2 12 5" xfId="0" builtinId="53" customBuiltin="true"/>
    <cellStyle name="Обычный 2 4 2 12 6" xfId="0" builtinId="53" customBuiltin="true"/>
    <cellStyle name="Обычный 2 4 2 12 7" xfId="0" builtinId="53" customBuiltin="true"/>
    <cellStyle name="Обычный 2 4 2 12 8" xfId="0" builtinId="53" customBuiltin="true"/>
    <cellStyle name="Обычный 2 4 2 12 9" xfId="0" builtinId="53" customBuiltin="true"/>
    <cellStyle name="Обычный 2 4 2 13" xfId="0" builtinId="53" customBuiltin="true"/>
    <cellStyle name="Обычный 2 4 2 13 2" xfId="0" builtinId="53" customBuiltin="true"/>
    <cellStyle name="Обычный 2 4 2 13 3" xfId="0" builtinId="53" customBuiltin="true"/>
    <cellStyle name="Обычный 2 4 2 13 4" xfId="0" builtinId="53" customBuiltin="true"/>
    <cellStyle name="Обычный 2 4 2 13 5" xfId="0" builtinId="53" customBuiltin="true"/>
    <cellStyle name="Обычный 2 4 2 13 6" xfId="0" builtinId="53" customBuiltin="true"/>
    <cellStyle name="Обычный 2 4 2 13 7" xfId="0" builtinId="53" customBuiltin="true"/>
    <cellStyle name="Обычный 2 4 2 13 8" xfId="0" builtinId="53" customBuiltin="true"/>
    <cellStyle name="Обычный 2 4 2 13 9" xfId="0" builtinId="53" customBuiltin="true"/>
    <cellStyle name="Обычный 2 4 2 14" xfId="0" builtinId="53" customBuiltin="true"/>
    <cellStyle name="Обычный 2 4 2 14 2" xfId="0" builtinId="53" customBuiltin="true"/>
    <cellStyle name="Обычный 2 4 2 14 3" xfId="0" builtinId="53" customBuiltin="true"/>
    <cellStyle name="Обычный 2 4 2 14 4" xfId="0" builtinId="53" customBuiltin="true"/>
    <cellStyle name="Обычный 2 4 2 14 5" xfId="0" builtinId="53" customBuiltin="true"/>
    <cellStyle name="Обычный 2 4 2 14 6" xfId="0" builtinId="53" customBuiltin="true"/>
    <cellStyle name="Обычный 2 4 2 14 7" xfId="0" builtinId="53" customBuiltin="true"/>
    <cellStyle name="Обычный 2 4 2 14 8" xfId="0" builtinId="53" customBuiltin="true"/>
    <cellStyle name="Обычный 2 4 2 14 9" xfId="0" builtinId="53" customBuiltin="true"/>
    <cellStyle name="Обычный 2 4 2 15" xfId="0" builtinId="53" customBuiltin="true"/>
    <cellStyle name="Обычный 2 4 2 15 2" xfId="0" builtinId="53" customBuiltin="true"/>
    <cellStyle name="Обычный 2 4 2 15 3" xfId="0" builtinId="53" customBuiltin="true"/>
    <cellStyle name="Обычный 2 4 2 15 4" xfId="0" builtinId="53" customBuiltin="true"/>
    <cellStyle name="Обычный 2 4 2 15 5" xfId="0" builtinId="53" customBuiltin="true"/>
    <cellStyle name="Обычный 2 4 2 15 6" xfId="0" builtinId="53" customBuiltin="true"/>
    <cellStyle name="Обычный 2 4 2 15 7" xfId="0" builtinId="53" customBuiltin="true"/>
    <cellStyle name="Обычный 2 4 2 15 8" xfId="0" builtinId="53" customBuiltin="true"/>
    <cellStyle name="Обычный 2 4 2 15 9" xfId="0" builtinId="53" customBuiltin="true"/>
    <cellStyle name="Обычный 2 4 2 16" xfId="0" builtinId="53" customBuiltin="true"/>
    <cellStyle name="Обычный 2 4 2 16 2" xfId="0" builtinId="53" customBuiltin="true"/>
    <cellStyle name="Обычный 2 4 2 16 3" xfId="0" builtinId="53" customBuiltin="true"/>
    <cellStyle name="Обычный 2 4 2 16 4" xfId="0" builtinId="53" customBuiltin="true"/>
    <cellStyle name="Обычный 2 4 2 16 5" xfId="0" builtinId="53" customBuiltin="true"/>
    <cellStyle name="Обычный 2 4 2 16 6" xfId="0" builtinId="53" customBuiltin="true"/>
    <cellStyle name="Обычный 2 4 2 16 7" xfId="0" builtinId="53" customBuiltin="true"/>
    <cellStyle name="Обычный 2 4 2 16 8" xfId="0" builtinId="53" customBuiltin="true"/>
    <cellStyle name="Обычный 2 4 2 16 9" xfId="0" builtinId="53" customBuiltin="true"/>
    <cellStyle name="Обычный 2 4 2 17" xfId="0" builtinId="53" customBuiltin="true"/>
    <cellStyle name="Обычный 2 4 2 17 2" xfId="0" builtinId="53" customBuiltin="true"/>
    <cellStyle name="Обычный 2 4 2 17 3" xfId="0" builtinId="53" customBuiltin="true"/>
    <cellStyle name="Обычный 2 4 2 18" xfId="0" builtinId="53" customBuiltin="true"/>
    <cellStyle name="Обычный 2 4 2 19" xfId="0" builtinId="53" customBuiltin="true"/>
    <cellStyle name="Обычный 2 4 2 2" xfId="0" builtinId="53" customBuiltin="true"/>
    <cellStyle name="Обычный 2 4 2 2 10" xfId="0" builtinId="53" customBuiltin="true"/>
    <cellStyle name="Обычный 2 4 2 2 10 2" xfId="0" builtinId="53" customBuiltin="true"/>
    <cellStyle name="Обычный 2 4 2 2 10 3" xfId="0" builtinId="53" customBuiltin="true"/>
    <cellStyle name="Обычный 2 4 2 2 10 4" xfId="0" builtinId="53" customBuiltin="true"/>
    <cellStyle name="Обычный 2 4 2 2 10 5" xfId="0" builtinId="53" customBuiltin="true"/>
    <cellStyle name="Обычный 2 4 2 2 10 6" xfId="0" builtinId="53" customBuiltin="true"/>
    <cellStyle name="Обычный 2 4 2 2 10 7" xfId="0" builtinId="53" customBuiltin="true"/>
    <cellStyle name="Обычный 2 4 2 2 10 8" xfId="0" builtinId="53" customBuiltin="true"/>
    <cellStyle name="Обычный 2 4 2 2 10 9" xfId="0" builtinId="53" customBuiltin="true"/>
    <cellStyle name="Обычный 2 4 2 2 11" xfId="0" builtinId="53" customBuiltin="true"/>
    <cellStyle name="Обычный 2 4 2 2 11 2" xfId="0" builtinId="53" customBuiltin="true"/>
    <cellStyle name="Обычный 2 4 2 2 11 3" xfId="0" builtinId="53" customBuiltin="true"/>
    <cellStyle name="Обычный 2 4 2 2 12" xfId="0" builtinId="53" customBuiltin="true"/>
    <cellStyle name="Обычный 2 4 2 2 13" xfId="0" builtinId="53" customBuiltin="true"/>
    <cellStyle name="Обычный 2 4 2 2 14" xfId="0" builtinId="53" customBuiltin="true"/>
    <cellStyle name="Обычный 2 4 2 2 15" xfId="0" builtinId="53" customBuiltin="true"/>
    <cellStyle name="Обычный 2 4 2 2 16" xfId="0" builtinId="53" customBuiltin="true"/>
    <cellStyle name="Обычный 2 4 2 2 17" xfId="0" builtinId="53" customBuiltin="true"/>
    <cellStyle name="Обычный 2 4 2 2 18" xfId="0" builtinId="53" customBuiltin="true"/>
    <cellStyle name="Обычный 2 4 2 2 19" xfId="0" builtinId="53" customBuiltin="true"/>
    <cellStyle name="Обычный 2 4 2 2 2" xfId="0" builtinId="53" customBuiltin="true"/>
    <cellStyle name="Обычный 2 4 2 2 2 10" xfId="0" builtinId="53" customBuiltin="true"/>
    <cellStyle name="Обычный 2 4 2 2 2 11" xfId="0" builtinId="53" customBuiltin="true"/>
    <cellStyle name="Обычный 2 4 2 2 2 12" xfId="0" builtinId="53" customBuiltin="true"/>
    <cellStyle name="Обычный 2 4 2 2 2 13" xfId="0" builtinId="53" customBuiltin="true"/>
    <cellStyle name="Обычный 2 4 2 2 2 2" xfId="0" builtinId="53" customBuiltin="true"/>
    <cellStyle name="Обычный 2 4 2 2 2 2 10" xfId="0" builtinId="53" customBuiltin="true"/>
    <cellStyle name="Обычный 2 4 2 2 2 2 2" xfId="0" builtinId="53" customBuiltin="true"/>
    <cellStyle name="Обычный 2 4 2 2 2 2 3" xfId="0" builtinId="53" customBuiltin="true"/>
    <cellStyle name="Обычный 2 4 2 2 2 2 4" xfId="0" builtinId="53" customBuiltin="true"/>
    <cellStyle name="Обычный 2 4 2 2 2 2 5" xfId="0" builtinId="53" customBuiltin="true"/>
    <cellStyle name="Обычный 2 4 2 2 2 2 6" xfId="0" builtinId="53" customBuiltin="true"/>
    <cellStyle name="Обычный 2 4 2 2 2 2 7" xfId="0" builtinId="53" customBuiltin="true"/>
    <cellStyle name="Обычный 2 4 2 2 2 2 8" xfId="0" builtinId="53" customBuiltin="true"/>
    <cellStyle name="Обычный 2 4 2 2 2 2 9" xfId="0" builtinId="53" customBuiltin="true"/>
    <cellStyle name="Обычный 2 4 2 2 2 3" xfId="0" builtinId="53" customBuiltin="true"/>
    <cellStyle name="Обычный 2 4 2 2 2 3 10" xfId="0" builtinId="53" customBuiltin="true"/>
    <cellStyle name="Обычный 2 4 2 2 2 3 2" xfId="0" builtinId="53" customBuiltin="true"/>
    <cellStyle name="Обычный 2 4 2 2 2 3 3" xfId="0" builtinId="53" customBuiltin="true"/>
    <cellStyle name="Обычный 2 4 2 2 2 3 4" xfId="0" builtinId="53" customBuiltin="true"/>
    <cellStyle name="Обычный 2 4 2 2 2 3 5" xfId="0" builtinId="53" customBuiltin="true"/>
    <cellStyle name="Обычный 2 4 2 2 2 3 6" xfId="0" builtinId="53" customBuiltin="true"/>
    <cellStyle name="Обычный 2 4 2 2 2 3 7" xfId="0" builtinId="53" customBuiltin="true"/>
    <cellStyle name="Обычный 2 4 2 2 2 3 8" xfId="0" builtinId="53" customBuiltin="true"/>
    <cellStyle name="Обычный 2 4 2 2 2 3 9" xfId="0" builtinId="53" customBuiltin="true"/>
    <cellStyle name="Обычный 2 4 2 2 2 4" xfId="0" builtinId="53" customBuiltin="true"/>
    <cellStyle name="Обычный 2 4 2 2 2 5" xfId="0" builtinId="53" customBuiltin="true"/>
    <cellStyle name="Обычный 2 4 2 2 2 6" xfId="0" builtinId="53" customBuiltin="true"/>
    <cellStyle name="Обычный 2 4 2 2 2 7" xfId="0" builtinId="53" customBuiltin="true"/>
    <cellStyle name="Обычный 2 4 2 2 2 8" xfId="0" builtinId="53" customBuiltin="true"/>
    <cellStyle name="Обычный 2 4 2 2 2 9" xfId="0" builtinId="53" customBuiltin="true"/>
    <cellStyle name="Обычный 2 4 2 2 20" xfId="0" builtinId="53" customBuiltin="true"/>
    <cellStyle name="Обычный 2 4 2 2 3" xfId="0" builtinId="53" customBuiltin="true"/>
    <cellStyle name="Обычный 2 4 2 2 3 10" xfId="0" builtinId="53" customBuiltin="true"/>
    <cellStyle name="Обычный 2 4 2 2 3 11" xfId="0" builtinId="53" customBuiltin="true"/>
    <cellStyle name="Обычный 2 4 2 2 3 12" xfId="0" builtinId="53" customBuiltin="true"/>
    <cellStyle name="Обычный 2 4 2 2 3 13" xfId="0" builtinId="53" customBuiltin="true"/>
    <cellStyle name="Обычный 2 4 2 2 3 2" xfId="0" builtinId="53" customBuiltin="true"/>
    <cellStyle name="Обычный 2 4 2 2 3 2 10" xfId="0" builtinId="53" customBuiltin="true"/>
    <cellStyle name="Обычный 2 4 2 2 3 2 2" xfId="0" builtinId="53" customBuiltin="true"/>
    <cellStyle name="Обычный 2 4 2 2 3 2 3" xfId="0" builtinId="53" customBuiltin="true"/>
    <cellStyle name="Обычный 2 4 2 2 3 2 4" xfId="0" builtinId="53" customBuiltin="true"/>
    <cellStyle name="Обычный 2 4 2 2 3 2 5" xfId="0" builtinId="53" customBuiltin="true"/>
    <cellStyle name="Обычный 2 4 2 2 3 2 6" xfId="0" builtinId="53" customBuiltin="true"/>
    <cellStyle name="Обычный 2 4 2 2 3 2 7" xfId="0" builtinId="53" customBuiltin="true"/>
    <cellStyle name="Обычный 2 4 2 2 3 2 8" xfId="0" builtinId="53" customBuiltin="true"/>
    <cellStyle name="Обычный 2 4 2 2 3 2 9" xfId="0" builtinId="53" customBuiltin="true"/>
    <cellStyle name="Обычный 2 4 2 2 3 3" xfId="0" builtinId="53" customBuiltin="true"/>
    <cellStyle name="Обычный 2 4 2 2 3 3 10" xfId="0" builtinId="53" customBuiltin="true"/>
    <cellStyle name="Обычный 2 4 2 2 3 3 2" xfId="0" builtinId="53" customBuiltin="true"/>
    <cellStyle name="Обычный 2 4 2 2 3 3 3" xfId="0" builtinId="53" customBuiltin="true"/>
    <cellStyle name="Обычный 2 4 2 2 3 3 4" xfId="0" builtinId="53" customBuiltin="true"/>
    <cellStyle name="Обычный 2 4 2 2 3 3 5" xfId="0" builtinId="53" customBuiltin="true"/>
    <cellStyle name="Обычный 2 4 2 2 3 3 6" xfId="0" builtinId="53" customBuiltin="true"/>
    <cellStyle name="Обычный 2 4 2 2 3 3 7" xfId="0" builtinId="53" customBuiltin="true"/>
    <cellStyle name="Обычный 2 4 2 2 3 3 8" xfId="0" builtinId="53" customBuiltin="true"/>
    <cellStyle name="Обычный 2 4 2 2 3 3 9" xfId="0" builtinId="53" customBuiltin="true"/>
    <cellStyle name="Обычный 2 4 2 2 3 4" xfId="0" builtinId="53" customBuiltin="true"/>
    <cellStyle name="Обычный 2 4 2 2 3 5" xfId="0" builtinId="53" customBuiltin="true"/>
    <cellStyle name="Обычный 2 4 2 2 3 6" xfId="0" builtinId="53" customBuiltin="true"/>
    <cellStyle name="Обычный 2 4 2 2 3 7" xfId="0" builtinId="53" customBuiltin="true"/>
    <cellStyle name="Обычный 2 4 2 2 3 8" xfId="0" builtinId="53" customBuiltin="true"/>
    <cellStyle name="Обычный 2 4 2 2 3 9" xfId="0" builtinId="53" customBuiltin="true"/>
    <cellStyle name="Обычный 2 4 2 2 4" xfId="0" builtinId="53" customBuiltin="true"/>
    <cellStyle name="Обычный 2 4 2 2 4 10" xfId="0" builtinId="53" customBuiltin="true"/>
    <cellStyle name="Обычный 2 4 2 2 4 11" xfId="0" builtinId="53" customBuiltin="true"/>
    <cellStyle name="Обычный 2 4 2 2 4 12" xfId="0" builtinId="53" customBuiltin="true"/>
    <cellStyle name="Обычный 2 4 2 2 4 2" xfId="0" builtinId="53" customBuiltin="true"/>
    <cellStyle name="Обычный 2 4 2 2 4 2 10" xfId="0" builtinId="53" customBuiltin="true"/>
    <cellStyle name="Обычный 2 4 2 2 4 2 2" xfId="0" builtinId="53" customBuiltin="true"/>
    <cellStyle name="Обычный 2 4 2 2 4 2 3" xfId="0" builtinId="53" customBuiltin="true"/>
    <cellStyle name="Обычный 2 4 2 2 4 2 4" xfId="0" builtinId="53" customBuiltin="true"/>
    <cellStyle name="Обычный 2 4 2 2 4 2 5" xfId="0" builtinId="53" customBuiltin="true"/>
    <cellStyle name="Обычный 2 4 2 2 4 2 6" xfId="0" builtinId="53" customBuiltin="true"/>
    <cellStyle name="Обычный 2 4 2 2 4 2 7" xfId="0" builtinId="53" customBuiltin="true"/>
    <cellStyle name="Обычный 2 4 2 2 4 2 8" xfId="0" builtinId="53" customBuiltin="true"/>
    <cellStyle name="Обычный 2 4 2 2 4 2 9" xfId="0" builtinId="53" customBuiltin="true"/>
    <cellStyle name="Обычный 2 4 2 2 4 3" xfId="0" builtinId="53" customBuiltin="true"/>
    <cellStyle name="Обычный 2 4 2 2 4 3 2" xfId="0" builtinId="53" customBuiltin="true"/>
    <cellStyle name="Обычный 2 4 2 2 4 3 3" xfId="0" builtinId="53" customBuiltin="true"/>
    <cellStyle name="Обычный 2 4 2 2 4 3 4" xfId="0" builtinId="53" customBuiltin="true"/>
    <cellStyle name="Обычный 2 4 2 2 4 3 5" xfId="0" builtinId="53" customBuiltin="true"/>
    <cellStyle name="Обычный 2 4 2 2 4 3 6" xfId="0" builtinId="53" customBuiltin="true"/>
    <cellStyle name="Обычный 2 4 2 2 4 3 7" xfId="0" builtinId="53" customBuiltin="true"/>
    <cellStyle name="Обычный 2 4 2 2 4 3 8" xfId="0" builtinId="53" customBuiltin="true"/>
    <cellStyle name="Обычный 2 4 2 2 4 3 9" xfId="0" builtinId="53" customBuiltin="true"/>
    <cellStyle name="Обычный 2 4 2 2 4 4" xfId="0" builtinId="53" customBuiltin="true"/>
    <cellStyle name="Обычный 2 4 2 2 4 5" xfId="0" builtinId="53" customBuiltin="true"/>
    <cellStyle name="Обычный 2 4 2 2 4 6" xfId="0" builtinId="53" customBuiltin="true"/>
    <cellStyle name="Обычный 2 4 2 2 4 7" xfId="0" builtinId="53" customBuiltin="true"/>
    <cellStyle name="Обычный 2 4 2 2 4 8" xfId="0" builtinId="53" customBuiltin="true"/>
    <cellStyle name="Обычный 2 4 2 2 4 9" xfId="0" builtinId="53" customBuiltin="true"/>
    <cellStyle name="Обычный 2 4 2 2 5" xfId="0" builtinId="53" customBuiltin="true"/>
    <cellStyle name="Обычный 2 4 2 2 5 10" xfId="0" builtinId="53" customBuiltin="true"/>
    <cellStyle name="Обычный 2 4 2 2 5 11" xfId="0" builtinId="53" customBuiltin="true"/>
    <cellStyle name="Обычный 2 4 2 2 5 2" xfId="0" builtinId="53" customBuiltin="true"/>
    <cellStyle name="Обычный 2 4 2 2 5 2 10" xfId="0" builtinId="53" customBuiltin="true"/>
    <cellStyle name="Обычный 2 4 2 2 5 2 2" xfId="0" builtinId="53" customBuiltin="true"/>
    <cellStyle name="Обычный 2 4 2 2 5 2 3" xfId="0" builtinId="53" customBuiltin="true"/>
    <cellStyle name="Обычный 2 4 2 2 5 2 4" xfId="0" builtinId="53" customBuiltin="true"/>
    <cellStyle name="Обычный 2 4 2 2 5 2 5" xfId="0" builtinId="53" customBuiltin="true"/>
    <cellStyle name="Обычный 2 4 2 2 5 2 6" xfId="0" builtinId="53" customBuiltin="true"/>
    <cellStyle name="Обычный 2 4 2 2 5 2 7" xfId="0" builtinId="53" customBuiltin="true"/>
    <cellStyle name="Обычный 2 4 2 2 5 2 8" xfId="0" builtinId="53" customBuiltin="true"/>
    <cellStyle name="Обычный 2 4 2 2 5 2 9" xfId="0" builtinId="53" customBuiltin="true"/>
    <cellStyle name="Обычный 2 4 2 2 5 3" xfId="0" builtinId="53" customBuiltin="true"/>
    <cellStyle name="Обычный 2 4 2 2 5 4" xfId="0" builtinId="53" customBuiltin="true"/>
    <cellStyle name="Обычный 2 4 2 2 5 5" xfId="0" builtinId="53" customBuiltin="true"/>
    <cellStyle name="Обычный 2 4 2 2 5 6" xfId="0" builtinId="53" customBuiltin="true"/>
    <cellStyle name="Обычный 2 4 2 2 5 7" xfId="0" builtinId="53" customBuiltin="true"/>
    <cellStyle name="Обычный 2 4 2 2 5 8" xfId="0" builtinId="53" customBuiltin="true"/>
    <cellStyle name="Обычный 2 4 2 2 5 9" xfId="0" builtinId="53" customBuiltin="true"/>
    <cellStyle name="Обычный 2 4 2 2 6" xfId="0" builtinId="53" customBuiltin="true"/>
    <cellStyle name="Обычный 2 4 2 2 6 10" xfId="0" builtinId="53" customBuiltin="true"/>
    <cellStyle name="Обычный 2 4 2 2 6 2" xfId="0" builtinId="53" customBuiltin="true"/>
    <cellStyle name="Обычный 2 4 2 2 6 3" xfId="0" builtinId="53" customBuiltin="true"/>
    <cellStyle name="Обычный 2 4 2 2 6 4" xfId="0" builtinId="53" customBuiltin="true"/>
    <cellStyle name="Обычный 2 4 2 2 6 5" xfId="0" builtinId="53" customBuiltin="true"/>
    <cellStyle name="Обычный 2 4 2 2 6 6" xfId="0" builtinId="53" customBuiltin="true"/>
    <cellStyle name="Обычный 2 4 2 2 6 7" xfId="0" builtinId="53" customBuiltin="true"/>
    <cellStyle name="Обычный 2 4 2 2 6 8" xfId="0" builtinId="53" customBuiltin="true"/>
    <cellStyle name="Обычный 2 4 2 2 6 9" xfId="0" builtinId="53" customBuiltin="true"/>
    <cellStyle name="Обычный 2 4 2 2 7" xfId="0" builtinId="53" customBuiltin="true"/>
    <cellStyle name="Обычный 2 4 2 2 7 10" xfId="0" builtinId="53" customBuiltin="true"/>
    <cellStyle name="Обычный 2 4 2 2 7 2" xfId="0" builtinId="53" customBuiltin="true"/>
    <cellStyle name="Обычный 2 4 2 2 7 3" xfId="0" builtinId="53" customBuiltin="true"/>
    <cellStyle name="Обычный 2 4 2 2 7 4" xfId="0" builtinId="53" customBuiltin="true"/>
    <cellStyle name="Обычный 2 4 2 2 7 5" xfId="0" builtinId="53" customBuiltin="true"/>
    <cellStyle name="Обычный 2 4 2 2 7 6" xfId="0" builtinId="53" customBuiltin="true"/>
    <cellStyle name="Обычный 2 4 2 2 7 7" xfId="0" builtinId="53" customBuiltin="true"/>
    <cellStyle name="Обычный 2 4 2 2 7 8" xfId="0" builtinId="53" customBuiltin="true"/>
    <cellStyle name="Обычный 2 4 2 2 7 9" xfId="0" builtinId="53" customBuiltin="true"/>
    <cellStyle name="Обычный 2 4 2 2 8" xfId="0" builtinId="53" customBuiltin="true"/>
    <cellStyle name="Обычный 2 4 2 2 8 2" xfId="0" builtinId="53" customBuiltin="true"/>
    <cellStyle name="Обычный 2 4 2 2 8 3" xfId="0" builtinId="53" customBuiltin="true"/>
    <cellStyle name="Обычный 2 4 2 2 8 4" xfId="0" builtinId="53" customBuiltin="true"/>
    <cellStyle name="Обычный 2 4 2 2 8 5" xfId="0" builtinId="53" customBuiltin="true"/>
    <cellStyle name="Обычный 2 4 2 2 8 6" xfId="0" builtinId="53" customBuiltin="true"/>
    <cellStyle name="Обычный 2 4 2 2 8 7" xfId="0" builtinId="53" customBuiltin="true"/>
    <cellStyle name="Обычный 2 4 2 2 8 8" xfId="0" builtinId="53" customBuiltin="true"/>
    <cellStyle name="Обычный 2 4 2 2 8 9" xfId="0" builtinId="53" customBuiltin="true"/>
    <cellStyle name="Обычный 2 4 2 2 9" xfId="0" builtinId="53" customBuiltin="true"/>
    <cellStyle name="Обычный 2 4 2 2 9 2" xfId="0" builtinId="53" customBuiltin="true"/>
    <cellStyle name="Обычный 2 4 2 2 9 3" xfId="0" builtinId="53" customBuiltin="true"/>
    <cellStyle name="Обычный 2 4 2 2 9 4" xfId="0" builtinId="53" customBuiltin="true"/>
    <cellStyle name="Обычный 2 4 2 2 9 5" xfId="0" builtinId="53" customBuiltin="true"/>
    <cellStyle name="Обычный 2 4 2 2 9 6" xfId="0" builtinId="53" customBuiltin="true"/>
    <cellStyle name="Обычный 2 4 2 2 9 7" xfId="0" builtinId="53" customBuiltin="true"/>
    <cellStyle name="Обычный 2 4 2 2 9 8" xfId="0" builtinId="53" customBuiltin="true"/>
    <cellStyle name="Обычный 2 4 2 2 9 9" xfId="0" builtinId="53" customBuiltin="true"/>
    <cellStyle name="Обычный 2 4 2 20" xfId="0" builtinId="53" customBuiltin="true"/>
    <cellStyle name="Обычный 2 4 2 21" xfId="0" builtinId="53" customBuiltin="true"/>
    <cellStyle name="Обычный 2 4 2 22" xfId="0" builtinId="53" customBuiltin="true"/>
    <cellStyle name="Обычный 2 4 2 23" xfId="0" builtinId="53" customBuiltin="true"/>
    <cellStyle name="Обычный 2 4 2 24" xfId="0" builtinId="53" customBuiltin="true"/>
    <cellStyle name="Обычный 2 4 2 25" xfId="0" builtinId="53" customBuiltin="true"/>
    <cellStyle name="Обычный 2 4 2 26" xfId="0" builtinId="53" customBuiltin="true"/>
    <cellStyle name="Обычный 2 4 2 3" xfId="0" builtinId="53" customBuiltin="true"/>
    <cellStyle name="Обычный 2 4 2 3 10" xfId="0" builtinId="53" customBuiltin="true"/>
    <cellStyle name="Обычный 2 4 2 3 11" xfId="0" builtinId="53" customBuiltin="true"/>
    <cellStyle name="Обычный 2 4 2 3 12" xfId="0" builtinId="53" customBuiltin="true"/>
    <cellStyle name="Обычный 2 4 2 3 13" xfId="0" builtinId="53" customBuiltin="true"/>
    <cellStyle name="Обычный 2 4 2 3 14" xfId="0" builtinId="53" customBuiltin="true"/>
    <cellStyle name="Обычный 2 4 2 3 15" xfId="0" builtinId="53" customBuiltin="true"/>
    <cellStyle name="Обычный 2 4 2 3 16" xfId="0" builtinId="53" customBuiltin="true"/>
    <cellStyle name="Обычный 2 4 2 3 2" xfId="0" builtinId="53" customBuiltin="true"/>
    <cellStyle name="Обычный 2 4 2 3 2 10" xfId="0" builtinId="53" customBuiltin="true"/>
    <cellStyle name="Обычный 2 4 2 3 2 11" xfId="0" builtinId="53" customBuiltin="true"/>
    <cellStyle name="Обычный 2 4 2 3 2 12" xfId="0" builtinId="53" customBuiltin="true"/>
    <cellStyle name="Обычный 2 4 2 3 2 13" xfId="0" builtinId="53" customBuiltin="true"/>
    <cellStyle name="Обычный 2 4 2 3 2 2" xfId="0" builtinId="53" customBuiltin="true"/>
    <cellStyle name="Обычный 2 4 2 3 2 2 10" xfId="0" builtinId="53" customBuiltin="true"/>
    <cellStyle name="Обычный 2 4 2 3 2 2 2" xfId="0" builtinId="53" customBuiltin="true"/>
    <cellStyle name="Обычный 2 4 2 3 2 2 3" xfId="0" builtinId="53" customBuiltin="true"/>
    <cellStyle name="Обычный 2 4 2 3 2 2 4" xfId="0" builtinId="53" customBuiltin="true"/>
    <cellStyle name="Обычный 2 4 2 3 2 2 5" xfId="0" builtinId="53" customBuiltin="true"/>
    <cellStyle name="Обычный 2 4 2 3 2 2 6" xfId="0" builtinId="53" customBuiltin="true"/>
    <cellStyle name="Обычный 2 4 2 3 2 2 7" xfId="0" builtinId="53" customBuiltin="true"/>
    <cellStyle name="Обычный 2 4 2 3 2 2 8" xfId="0" builtinId="53" customBuiltin="true"/>
    <cellStyle name="Обычный 2 4 2 3 2 2 9" xfId="0" builtinId="53" customBuiltin="true"/>
    <cellStyle name="Обычный 2 4 2 3 2 3" xfId="0" builtinId="53" customBuiltin="true"/>
    <cellStyle name="Обычный 2 4 2 3 2 3 10" xfId="0" builtinId="53" customBuiltin="true"/>
    <cellStyle name="Обычный 2 4 2 3 2 3 2" xfId="0" builtinId="53" customBuiltin="true"/>
    <cellStyle name="Обычный 2 4 2 3 2 3 3" xfId="0" builtinId="53" customBuiltin="true"/>
    <cellStyle name="Обычный 2 4 2 3 2 3 4" xfId="0" builtinId="53" customBuiltin="true"/>
    <cellStyle name="Обычный 2 4 2 3 2 3 5" xfId="0" builtinId="53" customBuiltin="true"/>
    <cellStyle name="Обычный 2 4 2 3 2 3 6" xfId="0" builtinId="53" customBuiltin="true"/>
    <cellStyle name="Обычный 2 4 2 3 2 3 7" xfId="0" builtinId="53" customBuiltin="true"/>
    <cellStyle name="Обычный 2 4 2 3 2 3 8" xfId="0" builtinId="53" customBuiltin="true"/>
    <cellStyle name="Обычный 2 4 2 3 2 3 9" xfId="0" builtinId="53" customBuiltin="true"/>
    <cellStyle name="Обычный 2 4 2 3 2 4" xfId="0" builtinId="53" customBuiltin="true"/>
    <cellStyle name="Обычный 2 4 2 3 2 5" xfId="0" builtinId="53" customBuiltin="true"/>
    <cellStyle name="Обычный 2 4 2 3 2 6" xfId="0" builtinId="53" customBuiltin="true"/>
    <cellStyle name="Обычный 2 4 2 3 2 7" xfId="0" builtinId="53" customBuiltin="true"/>
    <cellStyle name="Обычный 2 4 2 3 2 8" xfId="0" builtinId="53" customBuiltin="true"/>
    <cellStyle name="Обычный 2 4 2 3 2 9" xfId="0" builtinId="53" customBuiltin="true"/>
    <cellStyle name="Обычный 2 4 2 3 3" xfId="0" builtinId="53" customBuiltin="true"/>
    <cellStyle name="Обычный 2 4 2 3 3 10" xfId="0" builtinId="53" customBuiltin="true"/>
    <cellStyle name="Обычный 2 4 2 3 3 11" xfId="0" builtinId="53" customBuiltin="true"/>
    <cellStyle name="Обычный 2 4 2 3 3 12" xfId="0" builtinId="53" customBuiltin="true"/>
    <cellStyle name="Обычный 2 4 2 3 3 13" xfId="0" builtinId="53" customBuiltin="true"/>
    <cellStyle name="Обычный 2 4 2 3 3 2" xfId="0" builtinId="53" customBuiltin="true"/>
    <cellStyle name="Обычный 2 4 2 3 3 2 10" xfId="0" builtinId="53" customBuiltin="true"/>
    <cellStyle name="Обычный 2 4 2 3 3 2 2" xfId="0" builtinId="53" customBuiltin="true"/>
    <cellStyle name="Обычный 2 4 2 3 3 2 3" xfId="0" builtinId="53" customBuiltin="true"/>
    <cellStyle name="Обычный 2 4 2 3 3 2 4" xfId="0" builtinId="53" customBuiltin="true"/>
    <cellStyle name="Обычный 2 4 2 3 3 2 5" xfId="0" builtinId="53" customBuiltin="true"/>
    <cellStyle name="Обычный 2 4 2 3 3 2 6" xfId="0" builtinId="53" customBuiltin="true"/>
    <cellStyle name="Обычный 2 4 2 3 3 2 7" xfId="0" builtinId="53" customBuiltin="true"/>
    <cellStyle name="Обычный 2 4 2 3 3 2 8" xfId="0" builtinId="53" customBuiltin="true"/>
    <cellStyle name="Обычный 2 4 2 3 3 2 9" xfId="0" builtinId="53" customBuiltin="true"/>
    <cellStyle name="Обычный 2 4 2 3 3 3" xfId="0" builtinId="53" customBuiltin="true"/>
    <cellStyle name="Обычный 2 4 2 3 3 3 10" xfId="0" builtinId="53" customBuiltin="true"/>
    <cellStyle name="Обычный 2 4 2 3 3 3 2" xfId="0" builtinId="53" customBuiltin="true"/>
    <cellStyle name="Обычный 2 4 2 3 3 3 3" xfId="0" builtinId="53" customBuiltin="true"/>
    <cellStyle name="Обычный 2 4 2 3 3 3 4" xfId="0" builtinId="53" customBuiltin="true"/>
    <cellStyle name="Обычный 2 4 2 3 3 3 5" xfId="0" builtinId="53" customBuiltin="true"/>
    <cellStyle name="Обычный 2 4 2 3 3 3 6" xfId="0" builtinId="53" customBuiltin="true"/>
    <cellStyle name="Обычный 2 4 2 3 3 3 7" xfId="0" builtinId="53" customBuiltin="true"/>
    <cellStyle name="Обычный 2 4 2 3 3 3 8" xfId="0" builtinId="53" customBuiltin="true"/>
    <cellStyle name="Обычный 2 4 2 3 3 3 9" xfId="0" builtinId="53" customBuiltin="true"/>
    <cellStyle name="Обычный 2 4 2 3 3 4" xfId="0" builtinId="53" customBuiltin="true"/>
    <cellStyle name="Обычный 2 4 2 3 3 5" xfId="0" builtinId="53" customBuiltin="true"/>
    <cellStyle name="Обычный 2 4 2 3 3 6" xfId="0" builtinId="53" customBuiltin="true"/>
    <cellStyle name="Обычный 2 4 2 3 3 7" xfId="0" builtinId="53" customBuiltin="true"/>
    <cellStyle name="Обычный 2 4 2 3 3 8" xfId="0" builtinId="53" customBuiltin="true"/>
    <cellStyle name="Обычный 2 4 2 3 3 9" xfId="0" builtinId="53" customBuiltin="true"/>
    <cellStyle name="Обычный 2 4 2 3 4" xfId="0" builtinId="53" customBuiltin="true"/>
    <cellStyle name="Обычный 2 4 2 3 4 10" xfId="0" builtinId="53" customBuiltin="true"/>
    <cellStyle name="Обычный 2 4 2 3 4 11" xfId="0" builtinId="53" customBuiltin="true"/>
    <cellStyle name="Обычный 2 4 2 3 4 12" xfId="0" builtinId="53" customBuiltin="true"/>
    <cellStyle name="Обычный 2 4 2 3 4 2" xfId="0" builtinId="53" customBuiltin="true"/>
    <cellStyle name="Обычный 2 4 2 3 4 2 10" xfId="0" builtinId="53" customBuiltin="true"/>
    <cellStyle name="Обычный 2 4 2 3 4 2 2" xfId="0" builtinId="53" customBuiltin="true"/>
    <cellStyle name="Обычный 2 4 2 3 4 2 3" xfId="0" builtinId="53" customBuiltin="true"/>
    <cellStyle name="Обычный 2 4 2 3 4 2 4" xfId="0" builtinId="53" customBuiltin="true"/>
    <cellStyle name="Обычный 2 4 2 3 4 2 5" xfId="0" builtinId="53" customBuiltin="true"/>
    <cellStyle name="Обычный 2 4 2 3 4 2 6" xfId="0" builtinId="53" customBuiltin="true"/>
    <cellStyle name="Обычный 2 4 2 3 4 2 7" xfId="0" builtinId="53" customBuiltin="true"/>
    <cellStyle name="Обычный 2 4 2 3 4 2 8" xfId="0" builtinId="53" customBuiltin="true"/>
    <cellStyle name="Обычный 2 4 2 3 4 2 9" xfId="0" builtinId="53" customBuiltin="true"/>
    <cellStyle name="Обычный 2 4 2 3 4 3" xfId="0" builtinId="53" customBuiltin="true"/>
    <cellStyle name="Обычный 2 4 2 3 4 3 2" xfId="0" builtinId="53" customBuiltin="true"/>
    <cellStyle name="Обычный 2 4 2 3 4 3 3" xfId="0" builtinId="53" customBuiltin="true"/>
    <cellStyle name="Обычный 2 4 2 3 4 3 4" xfId="0" builtinId="53" customBuiltin="true"/>
    <cellStyle name="Обычный 2 4 2 3 4 3 5" xfId="0" builtinId="53" customBuiltin="true"/>
    <cellStyle name="Обычный 2 4 2 3 4 3 6" xfId="0" builtinId="53" customBuiltin="true"/>
    <cellStyle name="Обычный 2 4 2 3 4 3 7" xfId="0" builtinId="53" customBuiltin="true"/>
    <cellStyle name="Обычный 2 4 2 3 4 3 8" xfId="0" builtinId="53" customBuiltin="true"/>
    <cellStyle name="Обычный 2 4 2 3 4 3 9" xfId="0" builtinId="53" customBuiltin="true"/>
    <cellStyle name="Обычный 2 4 2 3 4 4" xfId="0" builtinId="53" customBuiltin="true"/>
    <cellStyle name="Обычный 2 4 2 3 4 5" xfId="0" builtinId="53" customBuiltin="true"/>
    <cellStyle name="Обычный 2 4 2 3 4 6" xfId="0" builtinId="53" customBuiltin="true"/>
    <cellStyle name="Обычный 2 4 2 3 4 7" xfId="0" builtinId="53" customBuiltin="true"/>
    <cellStyle name="Обычный 2 4 2 3 4 8" xfId="0" builtinId="53" customBuiltin="true"/>
    <cellStyle name="Обычный 2 4 2 3 4 9" xfId="0" builtinId="53" customBuiltin="true"/>
    <cellStyle name="Обычный 2 4 2 3 5" xfId="0" builtinId="53" customBuiltin="true"/>
    <cellStyle name="Обычный 2 4 2 3 5 10" xfId="0" builtinId="53" customBuiltin="true"/>
    <cellStyle name="Обычный 2 4 2 3 5 2" xfId="0" builtinId="53" customBuiltin="true"/>
    <cellStyle name="Обычный 2 4 2 3 5 3" xfId="0" builtinId="53" customBuiltin="true"/>
    <cellStyle name="Обычный 2 4 2 3 5 4" xfId="0" builtinId="53" customBuiltin="true"/>
    <cellStyle name="Обычный 2 4 2 3 5 5" xfId="0" builtinId="53" customBuiltin="true"/>
    <cellStyle name="Обычный 2 4 2 3 5 6" xfId="0" builtinId="53" customBuiltin="true"/>
    <cellStyle name="Обычный 2 4 2 3 5 7" xfId="0" builtinId="53" customBuiltin="true"/>
    <cellStyle name="Обычный 2 4 2 3 5 8" xfId="0" builtinId="53" customBuiltin="true"/>
    <cellStyle name="Обычный 2 4 2 3 5 9" xfId="0" builtinId="53" customBuiltin="true"/>
    <cellStyle name="Обычный 2 4 2 3 6" xfId="0" builtinId="53" customBuiltin="true"/>
    <cellStyle name="Обычный 2 4 2 3 6 10" xfId="0" builtinId="53" customBuiltin="true"/>
    <cellStyle name="Обычный 2 4 2 3 6 2" xfId="0" builtinId="53" customBuiltin="true"/>
    <cellStyle name="Обычный 2 4 2 3 6 3" xfId="0" builtinId="53" customBuiltin="true"/>
    <cellStyle name="Обычный 2 4 2 3 6 4" xfId="0" builtinId="53" customBuiltin="true"/>
    <cellStyle name="Обычный 2 4 2 3 6 5" xfId="0" builtinId="53" customBuiltin="true"/>
    <cellStyle name="Обычный 2 4 2 3 6 6" xfId="0" builtinId="53" customBuiltin="true"/>
    <cellStyle name="Обычный 2 4 2 3 6 7" xfId="0" builtinId="53" customBuiltin="true"/>
    <cellStyle name="Обычный 2 4 2 3 6 8" xfId="0" builtinId="53" customBuiltin="true"/>
    <cellStyle name="Обычный 2 4 2 3 6 9" xfId="0" builtinId="53" customBuiltin="true"/>
    <cellStyle name="Обычный 2 4 2 3 7" xfId="0" builtinId="53" customBuiltin="true"/>
    <cellStyle name="Обычный 2 4 2 3 8" xfId="0" builtinId="53" customBuiltin="true"/>
    <cellStyle name="Обычный 2 4 2 3 9" xfId="0" builtinId="53" customBuiltin="true"/>
    <cellStyle name="Обычный 2 4 2 4" xfId="0" builtinId="53" customBuiltin="true"/>
    <cellStyle name="Обычный 2 4 2 4 10" xfId="0" builtinId="53" customBuiltin="true"/>
    <cellStyle name="Обычный 2 4 2 4 11" xfId="0" builtinId="53" customBuiltin="true"/>
    <cellStyle name="Обычный 2 4 2 4 12" xfId="0" builtinId="53" customBuiltin="true"/>
    <cellStyle name="Обычный 2 4 2 4 13" xfId="0" builtinId="53" customBuiltin="true"/>
    <cellStyle name="Обычный 2 4 2 4 14" xfId="0" builtinId="53" customBuiltin="true"/>
    <cellStyle name="Обычный 2 4 2 4 15" xfId="0" builtinId="53" customBuiltin="true"/>
    <cellStyle name="Обычный 2 4 2 4 2" xfId="0" builtinId="53" customBuiltin="true"/>
    <cellStyle name="Обычный 2 4 2 4 2 10" xfId="0" builtinId="53" customBuiltin="true"/>
    <cellStyle name="Обычный 2 4 2 4 2 11" xfId="0" builtinId="53" customBuiltin="true"/>
    <cellStyle name="Обычный 2 4 2 4 2 12" xfId="0" builtinId="53" customBuiltin="true"/>
    <cellStyle name="Обычный 2 4 2 4 2 13" xfId="0" builtinId="53" customBuiltin="true"/>
    <cellStyle name="Обычный 2 4 2 4 2 2" xfId="0" builtinId="53" customBuiltin="true"/>
    <cellStyle name="Обычный 2 4 2 4 2 2 10" xfId="0" builtinId="53" customBuiltin="true"/>
    <cellStyle name="Обычный 2 4 2 4 2 2 2" xfId="0" builtinId="53" customBuiltin="true"/>
    <cellStyle name="Обычный 2 4 2 4 2 2 3" xfId="0" builtinId="53" customBuiltin="true"/>
    <cellStyle name="Обычный 2 4 2 4 2 2 4" xfId="0" builtinId="53" customBuiltin="true"/>
    <cellStyle name="Обычный 2 4 2 4 2 2 5" xfId="0" builtinId="53" customBuiltin="true"/>
    <cellStyle name="Обычный 2 4 2 4 2 2 6" xfId="0" builtinId="53" customBuiltin="true"/>
    <cellStyle name="Обычный 2 4 2 4 2 2 7" xfId="0" builtinId="53" customBuiltin="true"/>
    <cellStyle name="Обычный 2 4 2 4 2 2 8" xfId="0" builtinId="53" customBuiltin="true"/>
    <cellStyle name="Обычный 2 4 2 4 2 2 9" xfId="0" builtinId="53" customBuiltin="true"/>
    <cellStyle name="Обычный 2 4 2 4 2 3" xfId="0" builtinId="53" customBuiltin="true"/>
    <cellStyle name="Обычный 2 4 2 4 2 3 10" xfId="0" builtinId="53" customBuiltin="true"/>
    <cellStyle name="Обычный 2 4 2 4 2 3 2" xfId="0" builtinId="53" customBuiltin="true"/>
    <cellStyle name="Обычный 2 4 2 4 2 3 3" xfId="0" builtinId="53" customBuiltin="true"/>
    <cellStyle name="Обычный 2 4 2 4 2 3 4" xfId="0" builtinId="53" customBuiltin="true"/>
    <cellStyle name="Обычный 2 4 2 4 2 3 5" xfId="0" builtinId="53" customBuiltin="true"/>
    <cellStyle name="Обычный 2 4 2 4 2 3 6" xfId="0" builtinId="53" customBuiltin="true"/>
    <cellStyle name="Обычный 2 4 2 4 2 3 7" xfId="0" builtinId="53" customBuiltin="true"/>
    <cellStyle name="Обычный 2 4 2 4 2 3 8" xfId="0" builtinId="53" customBuiltin="true"/>
    <cellStyle name="Обычный 2 4 2 4 2 3 9" xfId="0" builtinId="53" customBuiltin="true"/>
    <cellStyle name="Обычный 2 4 2 4 2 4" xfId="0" builtinId="53" customBuiltin="true"/>
    <cellStyle name="Обычный 2 4 2 4 2 5" xfId="0" builtinId="53" customBuiltin="true"/>
    <cellStyle name="Обычный 2 4 2 4 2 6" xfId="0" builtinId="53" customBuiltin="true"/>
    <cellStyle name="Обычный 2 4 2 4 2 7" xfId="0" builtinId="53" customBuiltin="true"/>
    <cellStyle name="Обычный 2 4 2 4 2 8" xfId="0" builtinId="53" customBuiltin="true"/>
    <cellStyle name="Обычный 2 4 2 4 2 9" xfId="0" builtinId="53" customBuiltin="true"/>
    <cellStyle name="Обычный 2 4 2 4 3" xfId="0" builtinId="53" customBuiltin="true"/>
    <cellStyle name="Обычный 2 4 2 4 3 10" xfId="0" builtinId="53" customBuiltin="true"/>
    <cellStyle name="Обычный 2 4 2 4 3 11" xfId="0" builtinId="53" customBuiltin="true"/>
    <cellStyle name="Обычный 2 4 2 4 3 12" xfId="0" builtinId="53" customBuiltin="true"/>
    <cellStyle name="Обычный 2 4 2 4 3 13" xfId="0" builtinId="53" customBuiltin="true"/>
    <cellStyle name="Обычный 2 4 2 4 3 2" xfId="0" builtinId="53" customBuiltin="true"/>
    <cellStyle name="Обычный 2 4 2 4 3 2 10" xfId="0" builtinId="53" customBuiltin="true"/>
    <cellStyle name="Обычный 2 4 2 4 3 2 2" xfId="0" builtinId="53" customBuiltin="true"/>
    <cellStyle name="Обычный 2 4 2 4 3 2 3" xfId="0" builtinId="53" customBuiltin="true"/>
    <cellStyle name="Обычный 2 4 2 4 3 2 4" xfId="0" builtinId="53" customBuiltin="true"/>
    <cellStyle name="Обычный 2 4 2 4 3 2 5" xfId="0" builtinId="53" customBuiltin="true"/>
    <cellStyle name="Обычный 2 4 2 4 3 2 6" xfId="0" builtinId="53" customBuiltin="true"/>
    <cellStyle name="Обычный 2 4 2 4 3 2 7" xfId="0" builtinId="53" customBuiltin="true"/>
    <cellStyle name="Обычный 2 4 2 4 3 2 8" xfId="0" builtinId="53" customBuiltin="true"/>
    <cellStyle name="Обычный 2 4 2 4 3 2 9" xfId="0" builtinId="53" customBuiltin="true"/>
    <cellStyle name="Обычный 2 4 2 4 3 3" xfId="0" builtinId="53" customBuiltin="true"/>
    <cellStyle name="Обычный 2 4 2 4 3 3 10" xfId="0" builtinId="53" customBuiltin="true"/>
    <cellStyle name="Обычный 2 4 2 4 3 3 2" xfId="0" builtinId="53" customBuiltin="true"/>
    <cellStyle name="Обычный 2 4 2 4 3 3 3" xfId="0" builtinId="53" customBuiltin="true"/>
    <cellStyle name="Обычный 2 4 2 4 3 3 4" xfId="0" builtinId="53" customBuiltin="true"/>
    <cellStyle name="Обычный 2 4 2 4 3 3 5" xfId="0" builtinId="53" customBuiltin="true"/>
    <cellStyle name="Обычный 2 4 2 4 3 3 6" xfId="0" builtinId="53" customBuiltin="true"/>
    <cellStyle name="Обычный 2 4 2 4 3 3 7" xfId="0" builtinId="53" customBuiltin="true"/>
    <cellStyle name="Обычный 2 4 2 4 3 3 8" xfId="0" builtinId="53" customBuiltin="true"/>
    <cellStyle name="Обычный 2 4 2 4 3 3 9" xfId="0" builtinId="53" customBuiltin="true"/>
    <cellStyle name="Обычный 2 4 2 4 3 4" xfId="0" builtinId="53" customBuiltin="true"/>
    <cellStyle name="Обычный 2 4 2 4 3 5" xfId="0" builtinId="53" customBuiltin="true"/>
    <cellStyle name="Обычный 2 4 2 4 3 6" xfId="0" builtinId="53" customBuiltin="true"/>
    <cellStyle name="Обычный 2 4 2 4 3 7" xfId="0" builtinId="53" customBuiltin="true"/>
    <cellStyle name="Обычный 2 4 2 4 3 8" xfId="0" builtinId="53" customBuiltin="true"/>
    <cellStyle name="Обычный 2 4 2 4 3 9" xfId="0" builtinId="53" customBuiltin="true"/>
    <cellStyle name="Обычный 2 4 2 4 4" xfId="0" builtinId="53" customBuiltin="true"/>
    <cellStyle name="Обычный 2 4 2 4 4 10" xfId="0" builtinId="53" customBuiltin="true"/>
    <cellStyle name="Обычный 2 4 2 4 4 2" xfId="0" builtinId="53" customBuiltin="true"/>
    <cellStyle name="Обычный 2 4 2 4 4 3" xfId="0" builtinId="53" customBuiltin="true"/>
    <cellStyle name="Обычный 2 4 2 4 4 4" xfId="0" builtinId="53" customBuiltin="true"/>
    <cellStyle name="Обычный 2 4 2 4 4 5" xfId="0" builtinId="53" customBuiltin="true"/>
    <cellStyle name="Обычный 2 4 2 4 4 6" xfId="0" builtinId="53" customBuiltin="true"/>
    <cellStyle name="Обычный 2 4 2 4 4 7" xfId="0" builtinId="53" customBuiltin="true"/>
    <cellStyle name="Обычный 2 4 2 4 4 8" xfId="0" builtinId="53" customBuiltin="true"/>
    <cellStyle name="Обычный 2 4 2 4 4 9" xfId="0" builtinId="53" customBuiltin="true"/>
    <cellStyle name="Обычный 2 4 2 4 5" xfId="0" builtinId="53" customBuiltin="true"/>
    <cellStyle name="Обычный 2 4 2 4 5 10" xfId="0" builtinId="53" customBuiltin="true"/>
    <cellStyle name="Обычный 2 4 2 4 5 2" xfId="0" builtinId="53" customBuiltin="true"/>
    <cellStyle name="Обычный 2 4 2 4 5 3" xfId="0" builtinId="53" customBuiltin="true"/>
    <cellStyle name="Обычный 2 4 2 4 5 4" xfId="0" builtinId="53" customBuiltin="true"/>
    <cellStyle name="Обычный 2 4 2 4 5 5" xfId="0" builtinId="53" customBuiltin="true"/>
    <cellStyle name="Обычный 2 4 2 4 5 6" xfId="0" builtinId="53" customBuiltin="true"/>
    <cellStyle name="Обычный 2 4 2 4 5 7" xfId="0" builtinId="53" customBuiltin="true"/>
    <cellStyle name="Обычный 2 4 2 4 5 8" xfId="0" builtinId="53" customBuiltin="true"/>
    <cellStyle name="Обычный 2 4 2 4 5 9" xfId="0" builtinId="53" customBuiltin="true"/>
    <cellStyle name="Обычный 2 4 2 4 6" xfId="0" builtinId="53" customBuiltin="true"/>
    <cellStyle name="Обычный 2 4 2 4 7" xfId="0" builtinId="53" customBuiltin="true"/>
    <cellStyle name="Обычный 2 4 2 4 8" xfId="0" builtinId="53" customBuiltin="true"/>
    <cellStyle name="Обычный 2 4 2 4 9" xfId="0" builtinId="53" customBuiltin="true"/>
    <cellStyle name="Обычный 2 4 2 5" xfId="0" builtinId="53" customBuiltin="true"/>
    <cellStyle name="Обычный 2 4 2 5 10" xfId="0" builtinId="53" customBuiltin="true"/>
    <cellStyle name="Обычный 2 4 2 5 11" xfId="0" builtinId="53" customBuiltin="true"/>
    <cellStyle name="Обычный 2 4 2 5 12" xfId="0" builtinId="53" customBuiltin="true"/>
    <cellStyle name="Обычный 2 4 2 5 13" xfId="0" builtinId="53" customBuiltin="true"/>
    <cellStyle name="Обычный 2 4 2 5 2" xfId="0" builtinId="53" customBuiltin="true"/>
    <cellStyle name="Обычный 2 4 2 5 2 10" xfId="0" builtinId="53" customBuiltin="true"/>
    <cellStyle name="Обычный 2 4 2 5 2 2" xfId="0" builtinId="53" customBuiltin="true"/>
    <cellStyle name="Обычный 2 4 2 5 2 3" xfId="0" builtinId="53" customBuiltin="true"/>
    <cellStyle name="Обычный 2 4 2 5 2 4" xfId="0" builtinId="53" customBuiltin="true"/>
    <cellStyle name="Обычный 2 4 2 5 2 5" xfId="0" builtinId="53" customBuiltin="true"/>
    <cellStyle name="Обычный 2 4 2 5 2 6" xfId="0" builtinId="53" customBuiltin="true"/>
    <cellStyle name="Обычный 2 4 2 5 2 7" xfId="0" builtinId="53" customBuiltin="true"/>
    <cellStyle name="Обычный 2 4 2 5 2 8" xfId="0" builtinId="53" customBuiltin="true"/>
    <cellStyle name="Обычный 2 4 2 5 2 9" xfId="0" builtinId="53" customBuiltin="true"/>
    <cellStyle name="Обычный 2 4 2 5 3" xfId="0" builtinId="53" customBuiltin="true"/>
    <cellStyle name="Обычный 2 4 2 5 3 10" xfId="0" builtinId="53" customBuiltin="true"/>
    <cellStyle name="Обычный 2 4 2 5 3 2" xfId="0" builtinId="53" customBuiltin="true"/>
    <cellStyle name="Обычный 2 4 2 5 3 3" xfId="0" builtinId="53" customBuiltin="true"/>
    <cellStyle name="Обычный 2 4 2 5 3 4" xfId="0" builtinId="53" customBuiltin="true"/>
    <cellStyle name="Обычный 2 4 2 5 3 5" xfId="0" builtinId="53" customBuiltin="true"/>
    <cellStyle name="Обычный 2 4 2 5 3 6" xfId="0" builtinId="53" customBuiltin="true"/>
    <cellStyle name="Обычный 2 4 2 5 3 7" xfId="0" builtinId="53" customBuiltin="true"/>
    <cellStyle name="Обычный 2 4 2 5 3 8" xfId="0" builtinId="53" customBuiltin="true"/>
    <cellStyle name="Обычный 2 4 2 5 3 9" xfId="0" builtinId="53" customBuiltin="true"/>
    <cellStyle name="Обычный 2 4 2 5 4" xfId="0" builtinId="53" customBuiltin="true"/>
    <cellStyle name="Обычный 2 4 2 5 5" xfId="0" builtinId="53" customBuiltin="true"/>
    <cellStyle name="Обычный 2 4 2 5 6" xfId="0" builtinId="53" customBuiltin="true"/>
    <cellStyle name="Обычный 2 4 2 5 7" xfId="0" builtinId="53" customBuiltin="true"/>
    <cellStyle name="Обычный 2 4 2 5 8" xfId="0" builtinId="53" customBuiltin="true"/>
    <cellStyle name="Обычный 2 4 2 5 9" xfId="0" builtinId="53" customBuiltin="true"/>
    <cellStyle name="Обычный 2 4 2 6" xfId="0" builtinId="53" customBuiltin="true"/>
    <cellStyle name="Обычный 2 4 2 6 10" xfId="0" builtinId="53" customBuiltin="true"/>
    <cellStyle name="Обычный 2 4 2 6 11" xfId="0" builtinId="53" customBuiltin="true"/>
    <cellStyle name="Обычный 2 4 2 6 12" xfId="0" builtinId="53" customBuiltin="true"/>
    <cellStyle name="Обычный 2 4 2 6 13" xfId="0" builtinId="53" customBuiltin="true"/>
    <cellStyle name="Обычный 2 4 2 6 2" xfId="0" builtinId="53" customBuiltin="true"/>
    <cellStyle name="Обычный 2 4 2 6 2 10" xfId="0" builtinId="53" customBuiltin="true"/>
    <cellStyle name="Обычный 2 4 2 6 2 2" xfId="0" builtinId="53" customBuiltin="true"/>
    <cellStyle name="Обычный 2 4 2 6 2 3" xfId="0" builtinId="53" customBuiltin="true"/>
    <cellStyle name="Обычный 2 4 2 6 2 4" xfId="0" builtinId="53" customBuiltin="true"/>
    <cellStyle name="Обычный 2 4 2 6 2 5" xfId="0" builtinId="53" customBuiltin="true"/>
    <cellStyle name="Обычный 2 4 2 6 2 6" xfId="0" builtinId="53" customBuiltin="true"/>
    <cellStyle name="Обычный 2 4 2 6 2 7" xfId="0" builtinId="53" customBuiltin="true"/>
    <cellStyle name="Обычный 2 4 2 6 2 8" xfId="0" builtinId="53" customBuiltin="true"/>
    <cellStyle name="Обычный 2 4 2 6 2 9" xfId="0" builtinId="53" customBuiltin="true"/>
    <cellStyle name="Обычный 2 4 2 6 3" xfId="0" builtinId="53" customBuiltin="true"/>
    <cellStyle name="Обычный 2 4 2 6 3 10" xfId="0" builtinId="53" customBuiltin="true"/>
    <cellStyle name="Обычный 2 4 2 6 3 2" xfId="0" builtinId="53" customBuiltin="true"/>
    <cellStyle name="Обычный 2 4 2 6 3 3" xfId="0" builtinId="53" customBuiltin="true"/>
    <cellStyle name="Обычный 2 4 2 6 3 4" xfId="0" builtinId="53" customBuiltin="true"/>
    <cellStyle name="Обычный 2 4 2 6 3 5" xfId="0" builtinId="53" customBuiltin="true"/>
    <cellStyle name="Обычный 2 4 2 6 3 6" xfId="0" builtinId="53" customBuiltin="true"/>
    <cellStyle name="Обычный 2 4 2 6 3 7" xfId="0" builtinId="53" customBuiltin="true"/>
    <cellStyle name="Обычный 2 4 2 6 3 8" xfId="0" builtinId="53" customBuiltin="true"/>
    <cellStyle name="Обычный 2 4 2 6 3 9" xfId="0" builtinId="53" customBuiltin="true"/>
    <cellStyle name="Обычный 2 4 2 6 4" xfId="0" builtinId="53" customBuiltin="true"/>
    <cellStyle name="Обычный 2 4 2 6 5" xfId="0" builtinId="53" customBuiltin="true"/>
    <cellStyle name="Обычный 2 4 2 6 6" xfId="0" builtinId="53" customBuiltin="true"/>
    <cellStyle name="Обычный 2 4 2 6 7" xfId="0" builtinId="53" customBuiltin="true"/>
    <cellStyle name="Обычный 2 4 2 6 8" xfId="0" builtinId="53" customBuiltin="true"/>
    <cellStyle name="Обычный 2 4 2 6 9" xfId="0" builtinId="53" customBuiltin="true"/>
    <cellStyle name="Обычный 2 4 2 7" xfId="0" builtinId="53" customBuiltin="true"/>
    <cellStyle name="Обычный 2 4 2 7 10" xfId="0" builtinId="53" customBuiltin="true"/>
    <cellStyle name="Обычный 2 4 2 7 11" xfId="0" builtinId="53" customBuiltin="true"/>
    <cellStyle name="Обычный 2 4 2 7 12" xfId="0" builtinId="53" customBuiltin="true"/>
    <cellStyle name="Обычный 2 4 2 7 13" xfId="0" builtinId="53" customBuiltin="true"/>
    <cellStyle name="Обычный 2 4 2 7 2" xfId="0" builtinId="53" customBuiltin="true"/>
    <cellStyle name="Обычный 2 4 2 7 2 10" xfId="0" builtinId="53" customBuiltin="true"/>
    <cellStyle name="Обычный 2 4 2 7 2 2" xfId="0" builtinId="53" customBuiltin="true"/>
    <cellStyle name="Обычный 2 4 2 7 2 3" xfId="0" builtinId="53" customBuiltin="true"/>
    <cellStyle name="Обычный 2 4 2 7 2 4" xfId="0" builtinId="53" customBuiltin="true"/>
    <cellStyle name="Обычный 2 4 2 7 2 5" xfId="0" builtinId="53" customBuiltin="true"/>
    <cellStyle name="Обычный 2 4 2 7 2 6" xfId="0" builtinId="53" customBuiltin="true"/>
    <cellStyle name="Обычный 2 4 2 7 2 7" xfId="0" builtinId="53" customBuiltin="true"/>
    <cellStyle name="Обычный 2 4 2 7 2 8" xfId="0" builtinId="53" customBuiltin="true"/>
    <cellStyle name="Обычный 2 4 2 7 2 9" xfId="0" builtinId="53" customBuiltin="true"/>
    <cellStyle name="Обычный 2 4 2 7 3" xfId="0" builtinId="53" customBuiltin="true"/>
    <cellStyle name="Обычный 2 4 2 7 3 10" xfId="0" builtinId="53" customBuiltin="true"/>
    <cellStyle name="Обычный 2 4 2 7 3 2" xfId="0" builtinId="53" customBuiltin="true"/>
    <cellStyle name="Обычный 2 4 2 7 3 3" xfId="0" builtinId="53" customBuiltin="true"/>
    <cellStyle name="Обычный 2 4 2 7 3 4" xfId="0" builtinId="53" customBuiltin="true"/>
    <cellStyle name="Обычный 2 4 2 7 3 5" xfId="0" builtinId="53" customBuiltin="true"/>
    <cellStyle name="Обычный 2 4 2 7 3 6" xfId="0" builtinId="53" customBuiltin="true"/>
    <cellStyle name="Обычный 2 4 2 7 3 7" xfId="0" builtinId="53" customBuiltin="true"/>
    <cellStyle name="Обычный 2 4 2 7 3 8" xfId="0" builtinId="53" customBuiltin="true"/>
    <cellStyle name="Обычный 2 4 2 7 3 9" xfId="0" builtinId="53" customBuiltin="true"/>
    <cellStyle name="Обычный 2 4 2 7 4" xfId="0" builtinId="53" customBuiltin="true"/>
    <cellStyle name="Обычный 2 4 2 7 5" xfId="0" builtinId="53" customBuiltin="true"/>
    <cellStyle name="Обычный 2 4 2 7 6" xfId="0" builtinId="53" customBuiltin="true"/>
    <cellStyle name="Обычный 2 4 2 7 7" xfId="0" builtinId="53" customBuiltin="true"/>
    <cellStyle name="Обычный 2 4 2 7 8" xfId="0" builtinId="53" customBuiltin="true"/>
    <cellStyle name="Обычный 2 4 2 7 9" xfId="0" builtinId="53" customBuiltin="true"/>
    <cellStyle name="Обычный 2 4 2 8" xfId="0" builtinId="53" customBuiltin="true"/>
    <cellStyle name="Обычный 2 4 2 8 10" xfId="0" builtinId="53" customBuiltin="true"/>
    <cellStyle name="Обычный 2 4 2 8 11" xfId="0" builtinId="53" customBuiltin="true"/>
    <cellStyle name="Обычный 2 4 2 8 12" xfId="0" builtinId="53" customBuiltin="true"/>
    <cellStyle name="Обычный 2 4 2 8 2" xfId="0" builtinId="53" customBuiltin="true"/>
    <cellStyle name="Обычный 2 4 2 8 2 10" xfId="0" builtinId="53" customBuiltin="true"/>
    <cellStyle name="Обычный 2 4 2 8 2 2" xfId="0" builtinId="53" customBuiltin="true"/>
    <cellStyle name="Обычный 2 4 2 8 2 3" xfId="0" builtinId="53" customBuiltin="true"/>
    <cellStyle name="Обычный 2 4 2 8 2 4" xfId="0" builtinId="53" customBuiltin="true"/>
    <cellStyle name="Обычный 2 4 2 8 2 5" xfId="0" builtinId="53" customBuiltin="true"/>
    <cellStyle name="Обычный 2 4 2 8 2 6" xfId="0" builtinId="53" customBuiltin="true"/>
    <cellStyle name="Обычный 2 4 2 8 2 7" xfId="0" builtinId="53" customBuiltin="true"/>
    <cellStyle name="Обычный 2 4 2 8 2 8" xfId="0" builtinId="53" customBuiltin="true"/>
    <cellStyle name="Обычный 2 4 2 8 2 9" xfId="0" builtinId="53" customBuiltin="true"/>
    <cellStyle name="Обычный 2 4 2 8 3" xfId="0" builtinId="53" customBuiltin="true"/>
    <cellStyle name="Обычный 2 4 2 8 3 2" xfId="0" builtinId="53" customBuiltin="true"/>
    <cellStyle name="Обычный 2 4 2 8 3 3" xfId="0" builtinId="53" customBuiltin="true"/>
    <cellStyle name="Обычный 2 4 2 8 3 4" xfId="0" builtinId="53" customBuiltin="true"/>
    <cellStyle name="Обычный 2 4 2 8 3 5" xfId="0" builtinId="53" customBuiltin="true"/>
    <cellStyle name="Обычный 2 4 2 8 3 6" xfId="0" builtinId="53" customBuiltin="true"/>
    <cellStyle name="Обычный 2 4 2 8 3 7" xfId="0" builtinId="53" customBuiltin="true"/>
    <cellStyle name="Обычный 2 4 2 8 3 8" xfId="0" builtinId="53" customBuiltin="true"/>
    <cellStyle name="Обычный 2 4 2 8 3 9" xfId="0" builtinId="53" customBuiltin="true"/>
    <cellStyle name="Обычный 2 4 2 8 4" xfId="0" builtinId="53" customBuiltin="true"/>
    <cellStyle name="Обычный 2 4 2 8 5" xfId="0" builtinId="53" customBuiltin="true"/>
    <cellStyle name="Обычный 2 4 2 8 6" xfId="0" builtinId="53" customBuiltin="true"/>
    <cellStyle name="Обычный 2 4 2 8 7" xfId="0" builtinId="53" customBuiltin="true"/>
    <cellStyle name="Обычный 2 4 2 8 8" xfId="0" builtinId="53" customBuiltin="true"/>
    <cellStyle name="Обычный 2 4 2 8 9" xfId="0" builtinId="53" customBuiltin="true"/>
    <cellStyle name="Обычный 2 4 2 9" xfId="0" builtinId="53" customBuiltin="true"/>
    <cellStyle name="Обычный 2 4 2 9 10" xfId="0" builtinId="53" customBuiltin="true"/>
    <cellStyle name="Обычный 2 4 2 9 11" xfId="0" builtinId="53" customBuiltin="true"/>
    <cellStyle name="Обычный 2 4 2 9 2" xfId="0" builtinId="53" customBuiltin="true"/>
    <cellStyle name="Обычный 2 4 2 9 2 10" xfId="0" builtinId="53" customBuiltin="true"/>
    <cellStyle name="Обычный 2 4 2 9 2 2" xfId="0" builtinId="53" customBuiltin="true"/>
    <cellStyle name="Обычный 2 4 2 9 2 3" xfId="0" builtinId="53" customBuiltin="true"/>
    <cellStyle name="Обычный 2 4 2 9 2 4" xfId="0" builtinId="53" customBuiltin="true"/>
    <cellStyle name="Обычный 2 4 2 9 2 5" xfId="0" builtinId="53" customBuiltin="true"/>
    <cellStyle name="Обычный 2 4 2 9 2 6" xfId="0" builtinId="53" customBuiltin="true"/>
    <cellStyle name="Обычный 2 4 2 9 2 7" xfId="0" builtinId="53" customBuiltin="true"/>
    <cellStyle name="Обычный 2 4 2 9 2 8" xfId="0" builtinId="53" customBuiltin="true"/>
    <cellStyle name="Обычный 2 4 2 9 2 9" xfId="0" builtinId="53" customBuiltin="true"/>
    <cellStyle name="Обычный 2 4 2 9 3" xfId="0" builtinId="53" customBuiltin="true"/>
    <cellStyle name="Обычный 2 4 2 9 4" xfId="0" builtinId="53" customBuiltin="true"/>
    <cellStyle name="Обычный 2 4 2 9 5" xfId="0" builtinId="53" customBuiltin="true"/>
    <cellStyle name="Обычный 2 4 2 9 6" xfId="0" builtinId="53" customBuiltin="true"/>
    <cellStyle name="Обычный 2 4 2 9 7" xfId="0" builtinId="53" customBuiltin="true"/>
    <cellStyle name="Обычный 2 4 2 9 8" xfId="0" builtinId="53" customBuiltin="true"/>
    <cellStyle name="Обычный 2 4 2 9 9" xfId="0" builtinId="53" customBuiltin="true"/>
    <cellStyle name="Обычный 2 4 20" xfId="0" builtinId="53" customBuiltin="true"/>
    <cellStyle name="Обычный 2 4 20 2" xfId="0" builtinId="53" customBuiltin="true"/>
    <cellStyle name="Обычный 2 4 20 3" xfId="0" builtinId="53" customBuiltin="true"/>
    <cellStyle name="Обычный 2 4 20 4" xfId="0" builtinId="53" customBuiltin="true"/>
    <cellStyle name="Обычный 2 4 20 5" xfId="0" builtinId="53" customBuiltin="true"/>
    <cellStyle name="Обычный 2 4 20 6" xfId="0" builtinId="53" customBuiltin="true"/>
    <cellStyle name="Обычный 2 4 20 7" xfId="0" builtinId="53" customBuiltin="true"/>
    <cellStyle name="Обычный 2 4 20 8" xfId="0" builtinId="53" customBuiltin="true"/>
    <cellStyle name="Обычный 2 4 20 9" xfId="0" builtinId="53" customBuiltin="true"/>
    <cellStyle name="Обычный 2 4 21" xfId="0" builtinId="53" customBuiltin="true"/>
    <cellStyle name="Обычный 2 4 21 2" xfId="0" builtinId="53" customBuiltin="true"/>
    <cellStyle name="Обычный 2 4 21 3" xfId="0" builtinId="53" customBuiltin="true"/>
    <cellStyle name="Обычный 2 4 22" xfId="0" builtinId="53" customBuiltin="true"/>
    <cellStyle name="Обычный 2 4 23" xfId="0" builtinId="53" customBuiltin="true"/>
    <cellStyle name="Обычный 2 4 24" xfId="0" builtinId="53" customBuiltin="true"/>
    <cellStyle name="Обычный 2 4 25" xfId="0" builtinId="53" customBuiltin="true"/>
    <cellStyle name="Обычный 2 4 26" xfId="0" builtinId="53" customBuiltin="true"/>
    <cellStyle name="Обычный 2 4 27" xfId="0" builtinId="53" customBuiltin="true"/>
    <cellStyle name="Обычный 2 4 28" xfId="0" builtinId="53" customBuiltin="true"/>
    <cellStyle name="Обычный 2 4 29" xfId="0" builtinId="53" customBuiltin="true"/>
    <cellStyle name="Обычный 2 4 3" xfId="0" builtinId="53" customBuiltin="true"/>
    <cellStyle name="Обычный 2 4 3 10" xfId="0" builtinId="53" customBuiltin="true"/>
    <cellStyle name="Обычный 2 4 3 10 10" xfId="0" builtinId="53" customBuiltin="true"/>
    <cellStyle name="Обычный 2 4 3 10 2" xfId="0" builtinId="53" customBuiltin="true"/>
    <cellStyle name="Обычный 2 4 3 10 3" xfId="0" builtinId="53" customBuiltin="true"/>
    <cellStyle name="Обычный 2 4 3 10 4" xfId="0" builtinId="53" customBuiltin="true"/>
    <cellStyle name="Обычный 2 4 3 10 5" xfId="0" builtinId="53" customBuiltin="true"/>
    <cellStyle name="Обычный 2 4 3 10 6" xfId="0" builtinId="53" customBuiltin="true"/>
    <cellStyle name="Обычный 2 4 3 10 7" xfId="0" builtinId="53" customBuiltin="true"/>
    <cellStyle name="Обычный 2 4 3 10 8" xfId="0" builtinId="53" customBuiltin="true"/>
    <cellStyle name="Обычный 2 4 3 10 9" xfId="0" builtinId="53" customBuiltin="true"/>
    <cellStyle name="Обычный 2 4 3 11" xfId="0" builtinId="53" customBuiltin="true"/>
    <cellStyle name="Обычный 2 4 3 11 2" xfId="0" builtinId="53" customBuiltin="true"/>
    <cellStyle name="Обычный 2 4 3 11 3" xfId="0" builtinId="53" customBuiltin="true"/>
    <cellStyle name="Обычный 2 4 3 11 4" xfId="0" builtinId="53" customBuiltin="true"/>
    <cellStyle name="Обычный 2 4 3 11 5" xfId="0" builtinId="53" customBuiltin="true"/>
    <cellStyle name="Обычный 2 4 3 11 6" xfId="0" builtinId="53" customBuiltin="true"/>
    <cellStyle name="Обычный 2 4 3 11 7" xfId="0" builtinId="53" customBuiltin="true"/>
    <cellStyle name="Обычный 2 4 3 11 8" xfId="0" builtinId="53" customBuiltin="true"/>
    <cellStyle name="Обычный 2 4 3 11 9" xfId="0" builtinId="53" customBuiltin="true"/>
    <cellStyle name="Обычный 2 4 3 12" xfId="0" builtinId="53" customBuiltin="true"/>
    <cellStyle name="Обычный 2 4 3 12 2" xfId="0" builtinId="53" customBuiltin="true"/>
    <cellStyle name="Обычный 2 4 3 12 3" xfId="0" builtinId="53" customBuiltin="true"/>
    <cellStyle name="Обычный 2 4 3 12 4" xfId="0" builtinId="53" customBuiltin="true"/>
    <cellStyle name="Обычный 2 4 3 12 5" xfId="0" builtinId="53" customBuiltin="true"/>
    <cellStyle name="Обычный 2 4 3 12 6" xfId="0" builtinId="53" customBuiltin="true"/>
    <cellStyle name="Обычный 2 4 3 12 7" xfId="0" builtinId="53" customBuiltin="true"/>
    <cellStyle name="Обычный 2 4 3 12 8" xfId="0" builtinId="53" customBuiltin="true"/>
    <cellStyle name="Обычный 2 4 3 12 9" xfId="0" builtinId="53" customBuiltin="true"/>
    <cellStyle name="Обычный 2 4 3 13" xfId="0" builtinId="53" customBuiltin="true"/>
    <cellStyle name="Обычный 2 4 3 13 2" xfId="0" builtinId="53" customBuiltin="true"/>
    <cellStyle name="Обычный 2 4 3 13 3" xfId="0" builtinId="53" customBuiltin="true"/>
    <cellStyle name="Обычный 2 4 3 13 4" xfId="0" builtinId="53" customBuiltin="true"/>
    <cellStyle name="Обычный 2 4 3 13 5" xfId="0" builtinId="53" customBuiltin="true"/>
    <cellStyle name="Обычный 2 4 3 13 6" xfId="0" builtinId="53" customBuiltin="true"/>
    <cellStyle name="Обычный 2 4 3 13 7" xfId="0" builtinId="53" customBuiltin="true"/>
    <cellStyle name="Обычный 2 4 3 13 8" xfId="0" builtinId="53" customBuiltin="true"/>
    <cellStyle name="Обычный 2 4 3 13 9" xfId="0" builtinId="53" customBuiltin="true"/>
    <cellStyle name="Обычный 2 4 3 14" xfId="0" builtinId="53" customBuiltin="true"/>
    <cellStyle name="Обычный 2 4 3 14 2" xfId="0" builtinId="53" customBuiltin="true"/>
    <cellStyle name="Обычный 2 4 3 14 3" xfId="0" builtinId="53" customBuiltin="true"/>
    <cellStyle name="Обычный 2 4 3 14 4" xfId="0" builtinId="53" customBuiltin="true"/>
    <cellStyle name="Обычный 2 4 3 14 5" xfId="0" builtinId="53" customBuiltin="true"/>
    <cellStyle name="Обычный 2 4 3 14 6" xfId="0" builtinId="53" customBuiltin="true"/>
    <cellStyle name="Обычный 2 4 3 14 7" xfId="0" builtinId="53" customBuiltin="true"/>
    <cellStyle name="Обычный 2 4 3 14 8" xfId="0" builtinId="53" customBuiltin="true"/>
    <cellStyle name="Обычный 2 4 3 14 9" xfId="0" builtinId="53" customBuiltin="true"/>
    <cellStyle name="Обычный 2 4 3 15" xfId="0" builtinId="53" customBuiltin="true"/>
    <cellStyle name="Обычный 2 4 3 15 2" xfId="0" builtinId="53" customBuiltin="true"/>
    <cellStyle name="Обычный 2 4 3 15 3" xfId="0" builtinId="53" customBuiltin="true"/>
    <cellStyle name="Обычный 2 4 3 15 4" xfId="0" builtinId="53" customBuiltin="true"/>
    <cellStyle name="Обычный 2 4 3 15 5" xfId="0" builtinId="53" customBuiltin="true"/>
    <cellStyle name="Обычный 2 4 3 15 6" xfId="0" builtinId="53" customBuiltin="true"/>
    <cellStyle name="Обычный 2 4 3 15 7" xfId="0" builtinId="53" customBuiltin="true"/>
    <cellStyle name="Обычный 2 4 3 15 8" xfId="0" builtinId="53" customBuiltin="true"/>
    <cellStyle name="Обычный 2 4 3 15 9" xfId="0" builtinId="53" customBuiltin="true"/>
    <cellStyle name="Обычный 2 4 3 16" xfId="0" builtinId="53" customBuiltin="true"/>
    <cellStyle name="Обычный 2 4 3 16 2" xfId="0" builtinId="53" customBuiltin="true"/>
    <cellStyle name="Обычный 2 4 3 16 3" xfId="0" builtinId="53" customBuiltin="true"/>
    <cellStyle name="Обычный 2 4 3 17" xfId="0" builtinId="53" customBuiltin="true"/>
    <cellStyle name="Обычный 2 4 3 18" xfId="0" builtinId="53" customBuiltin="true"/>
    <cellStyle name="Обычный 2 4 3 19" xfId="0" builtinId="53" customBuiltin="true"/>
    <cellStyle name="Обычный 2 4 3 2" xfId="0" builtinId="53" customBuiltin="true"/>
    <cellStyle name="Обычный 2 4 3 2 10" xfId="0" builtinId="53" customBuiltin="true"/>
    <cellStyle name="Обычный 2 4 3 2 11" xfId="0" builtinId="53" customBuiltin="true"/>
    <cellStyle name="Обычный 2 4 3 2 12" xfId="0" builtinId="53" customBuiltin="true"/>
    <cellStyle name="Обычный 2 4 3 2 13" xfId="0" builtinId="53" customBuiltin="true"/>
    <cellStyle name="Обычный 2 4 3 2 14" xfId="0" builtinId="53" customBuiltin="true"/>
    <cellStyle name="Обычный 2 4 3 2 15" xfId="0" builtinId="53" customBuiltin="true"/>
    <cellStyle name="Обычный 2 4 3 2 16" xfId="0" builtinId="53" customBuiltin="true"/>
    <cellStyle name="Обычный 2 4 3 2 17" xfId="0" builtinId="53" customBuiltin="true"/>
    <cellStyle name="Обычный 2 4 3 2 2" xfId="0" builtinId="53" customBuiltin="true"/>
    <cellStyle name="Обычный 2 4 3 2 2 10" xfId="0" builtinId="53" customBuiltin="true"/>
    <cellStyle name="Обычный 2 4 3 2 2 11" xfId="0" builtinId="53" customBuiltin="true"/>
    <cellStyle name="Обычный 2 4 3 2 2 12" xfId="0" builtinId="53" customBuiltin="true"/>
    <cellStyle name="Обычный 2 4 3 2 2 13" xfId="0" builtinId="53" customBuiltin="true"/>
    <cellStyle name="Обычный 2 4 3 2 2 2" xfId="0" builtinId="53" customBuiltin="true"/>
    <cellStyle name="Обычный 2 4 3 2 2 2 10" xfId="0" builtinId="53" customBuiltin="true"/>
    <cellStyle name="Обычный 2 4 3 2 2 2 2" xfId="0" builtinId="53" customBuiltin="true"/>
    <cellStyle name="Обычный 2 4 3 2 2 2 3" xfId="0" builtinId="53" customBuiltin="true"/>
    <cellStyle name="Обычный 2 4 3 2 2 2 4" xfId="0" builtinId="53" customBuiltin="true"/>
    <cellStyle name="Обычный 2 4 3 2 2 2 5" xfId="0" builtinId="53" customBuiltin="true"/>
    <cellStyle name="Обычный 2 4 3 2 2 2 6" xfId="0" builtinId="53" customBuiltin="true"/>
    <cellStyle name="Обычный 2 4 3 2 2 2 7" xfId="0" builtinId="53" customBuiltin="true"/>
    <cellStyle name="Обычный 2 4 3 2 2 2 8" xfId="0" builtinId="53" customBuiltin="true"/>
    <cellStyle name="Обычный 2 4 3 2 2 2 9" xfId="0" builtinId="53" customBuiltin="true"/>
    <cellStyle name="Обычный 2 4 3 2 2 3" xfId="0" builtinId="53" customBuiltin="true"/>
    <cellStyle name="Обычный 2 4 3 2 2 3 10" xfId="0" builtinId="53" customBuiltin="true"/>
    <cellStyle name="Обычный 2 4 3 2 2 3 2" xfId="0" builtinId="53" customBuiltin="true"/>
    <cellStyle name="Обычный 2 4 3 2 2 3 3" xfId="0" builtinId="53" customBuiltin="true"/>
    <cellStyle name="Обычный 2 4 3 2 2 3 4" xfId="0" builtinId="53" customBuiltin="true"/>
    <cellStyle name="Обычный 2 4 3 2 2 3 5" xfId="0" builtinId="53" customBuiltin="true"/>
    <cellStyle name="Обычный 2 4 3 2 2 3 6" xfId="0" builtinId="53" customBuiltin="true"/>
    <cellStyle name="Обычный 2 4 3 2 2 3 7" xfId="0" builtinId="53" customBuiltin="true"/>
    <cellStyle name="Обычный 2 4 3 2 2 3 8" xfId="0" builtinId="53" customBuiltin="true"/>
    <cellStyle name="Обычный 2 4 3 2 2 3 9" xfId="0" builtinId="53" customBuiltin="true"/>
    <cellStyle name="Обычный 2 4 3 2 2 4" xfId="0" builtinId="53" customBuiltin="true"/>
    <cellStyle name="Обычный 2 4 3 2 2 5" xfId="0" builtinId="53" customBuiltin="true"/>
    <cellStyle name="Обычный 2 4 3 2 2 6" xfId="0" builtinId="53" customBuiltin="true"/>
    <cellStyle name="Обычный 2 4 3 2 2 7" xfId="0" builtinId="53" customBuiltin="true"/>
    <cellStyle name="Обычный 2 4 3 2 2 8" xfId="0" builtinId="53" customBuiltin="true"/>
    <cellStyle name="Обычный 2 4 3 2 2 9" xfId="0" builtinId="53" customBuiltin="true"/>
    <cellStyle name="Обычный 2 4 3 2 3" xfId="0" builtinId="53" customBuiltin="true"/>
    <cellStyle name="Обычный 2 4 3 2 3 10" xfId="0" builtinId="53" customBuiltin="true"/>
    <cellStyle name="Обычный 2 4 3 2 3 11" xfId="0" builtinId="53" customBuiltin="true"/>
    <cellStyle name="Обычный 2 4 3 2 3 12" xfId="0" builtinId="53" customBuiltin="true"/>
    <cellStyle name="Обычный 2 4 3 2 3 13" xfId="0" builtinId="53" customBuiltin="true"/>
    <cellStyle name="Обычный 2 4 3 2 3 2" xfId="0" builtinId="53" customBuiltin="true"/>
    <cellStyle name="Обычный 2 4 3 2 3 2 10" xfId="0" builtinId="53" customBuiltin="true"/>
    <cellStyle name="Обычный 2 4 3 2 3 2 2" xfId="0" builtinId="53" customBuiltin="true"/>
    <cellStyle name="Обычный 2 4 3 2 3 2 3" xfId="0" builtinId="53" customBuiltin="true"/>
    <cellStyle name="Обычный 2 4 3 2 3 2 4" xfId="0" builtinId="53" customBuiltin="true"/>
    <cellStyle name="Обычный 2 4 3 2 3 2 5" xfId="0" builtinId="53" customBuiltin="true"/>
    <cellStyle name="Обычный 2 4 3 2 3 2 6" xfId="0" builtinId="53" customBuiltin="true"/>
    <cellStyle name="Обычный 2 4 3 2 3 2 7" xfId="0" builtinId="53" customBuiltin="true"/>
    <cellStyle name="Обычный 2 4 3 2 3 2 8" xfId="0" builtinId="53" customBuiltin="true"/>
    <cellStyle name="Обычный 2 4 3 2 3 2 9" xfId="0" builtinId="53" customBuiltin="true"/>
    <cellStyle name="Обычный 2 4 3 2 3 3" xfId="0" builtinId="53" customBuiltin="true"/>
    <cellStyle name="Обычный 2 4 3 2 3 3 10" xfId="0" builtinId="53" customBuiltin="true"/>
    <cellStyle name="Обычный 2 4 3 2 3 3 2" xfId="0" builtinId="53" customBuiltin="true"/>
    <cellStyle name="Обычный 2 4 3 2 3 3 3" xfId="0" builtinId="53" customBuiltin="true"/>
    <cellStyle name="Обычный 2 4 3 2 3 3 4" xfId="0" builtinId="53" customBuiltin="true"/>
    <cellStyle name="Обычный 2 4 3 2 3 3 5" xfId="0" builtinId="53" customBuiltin="true"/>
    <cellStyle name="Обычный 2 4 3 2 3 3 6" xfId="0" builtinId="53" customBuiltin="true"/>
    <cellStyle name="Обычный 2 4 3 2 3 3 7" xfId="0" builtinId="53" customBuiltin="true"/>
    <cellStyle name="Обычный 2 4 3 2 3 3 8" xfId="0" builtinId="53" customBuiltin="true"/>
    <cellStyle name="Обычный 2 4 3 2 3 3 9" xfId="0" builtinId="53" customBuiltin="true"/>
    <cellStyle name="Обычный 2 4 3 2 3 4" xfId="0" builtinId="53" customBuiltin="true"/>
    <cellStyle name="Обычный 2 4 3 2 3 5" xfId="0" builtinId="53" customBuiltin="true"/>
    <cellStyle name="Обычный 2 4 3 2 3 6" xfId="0" builtinId="53" customBuiltin="true"/>
    <cellStyle name="Обычный 2 4 3 2 3 7" xfId="0" builtinId="53" customBuiltin="true"/>
    <cellStyle name="Обычный 2 4 3 2 3 8" xfId="0" builtinId="53" customBuiltin="true"/>
    <cellStyle name="Обычный 2 4 3 2 3 9" xfId="0" builtinId="53" customBuiltin="true"/>
    <cellStyle name="Обычный 2 4 3 2 4" xfId="0" builtinId="53" customBuiltin="true"/>
    <cellStyle name="Обычный 2 4 3 2 4 10" xfId="0" builtinId="53" customBuiltin="true"/>
    <cellStyle name="Обычный 2 4 3 2 4 11" xfId="0" builtinId="53" customBuiltin="true"/>
    <cellStyle name="Обычный 2 4 3 2 4 12" xfId="0" builtinId="53" customBuiltin="true"/>
    <cellStyle name="Обычный 2 4 3 2 4 2" xfId="0" builtinId="53" customBuiltin="true"/>
    <cellStyle name="Обычный 2 4 3 2 4 2 10" xfId="0" builtinId="53" customBuiltin="true"/>
    <cellStyle name="Обычный 2 4 3 2 4 2 2" xfId="0" builtinId="53" customBuiltin="true"/>
    <cellStyle name="Обычный 2 4 3 2 4 2 3" xfId="0" builtinId="53" customBuiltin="true"/>
    <cellStyle name="Обычный 2 4 3 2 4 2 4" xfId="0" builtinId="53" customBuiltin="true"/>
    <cellStyle name="Обычный 2 4 3 2 4 2 5" xfId="0" builtinId="53" customBuiltin="true"/>
    <cellStyle name="Обычный 2 4 3 2 4 2 6" xfId="0" builtinId="53" customBuiltin="true"/>
    <cellStyle name="Обычный 2 4 3 2 4 2 7" xfId="0" builtinId="53" customBuiltin="true"/>
    <cellStyle name="Обычный 2 4 3 2 4 2 8" xfId="0" builtinId="53" customBuiltin="true"/>
    <cellStyle name="Обычный 2 4 3 2 4 2 9" xfId="0" builtinId="53" customBuiltin="true"/>
    <cellStyle name="Обычный 2 4 3 2 4 3" xfId="0" builtinId="53" customBuiltin="true"/>
    <cellStyle name="Обычный 2 4 3 2 4 3 2" xfId="0" builtinId="53" customBuiltin="true"/>
    <cellStyle name="Обычный 2 4 3 2 4 3 3" xfId="0" builtinId="53" customBuiltin="true"/>
    <cellStyle name="Обычный 2 4 3 2 4 3 4" xfId="0" builtinId="53" customBuiltin="true"/>
    <cellStyle name="Обычный 2 4 3 2 4 3 5" xfId="0" builtinId="53" customBuiltin="true"/>
    <cellStyle name="Обычный 2 4 3 2 4 3 6" xfId="0" builtinId="53" customBuiltin="true"/>
    <cellStyle name="Обычный 2 4 3 2 4 3 7" xfId="0" builtinId="53" customBuiltin="true"/>
    <cellStyle name="Обычный 2 4 3 2 4 3 8" xfId="0" builtinId="53" customBuiltin="true"/>
    <cellStyle name="Обычный 2 4 3 2 4 3 9" xfId="0" builtinId="53" customBuiltin="true"/>
    <cellStyle name="Обычный 2 4 3 2 4 4" xfId="0" builtinId="53" customBuiltin="true"/>
    <cellStyle name="Обычный 2 4 3 2 4 5" xfId="0" builtinId="53" customBuiltin="true"/>
    <cellStyle name="Обычный 2 4 3 2 4 6" xfId="0" builtinId="53" customBuiltin="true"/>
    <cellStyle name="Обычный 2 4 3 2 4 7" xfId="0" builtinId="53" customBuiltin="true"/>
    <cellStyle name="Обычный 2 4 3 2 4 8" xfId="0" builtinId="53" customBuiltin="true"/>
    <cellStyle name="Обычный 2 4 3 2 4 9" xfId="0" builtinId="53" customBuiltin="true"/>
    <cellStyle name="Обычный 2 4 3 2 5" xfId="0" builtinId="53" customBuiltin="true"/>
    <cellStyle name="Обычный 2 4 3 2 5 10" xfId="0" builtinId="53" customBuiltin="true"/>
    <cellStyle name="Обычный 2 4 3 2 5 11" xfId="0" builtinId="53" customBuiltin="true"/>
    <cellStyle name="Обычный 2 4 3 2 5 2" xfId="0" builtinId="53" customBuiltin="true"/>
    <cellStyle name="Обычный 2 4 3 2 5 2 10" xfId="0" builtinId="53" customBuiltin="true"/>
    <cellStyle name="Обычный 2 4 3 2 5 2 2" xfId="0" builtinId="53" customBuiltin="true"/>
    <cellStyle name="Обычный 2 4 3 2 5 2 3" xfId="0" builtinId="53" customBuiltin="true"/>
    <cellStyle name="Обычный 2 4 3 2 5 2 4" xfId="0" builtinId="53" customBuiltin="true"/>
    <cellStyle name="Обычный 2 4 3 2 5 2 5" xfId="0" builtinId="53" customBuiltin="true"/>
    <cellStyle name="Обычный 2 4 3 2 5 2 6" xfId="0" builtinId="53" customBuiltin="true"/>
    <cellStyle name="Обычный 2 4 3 2 5 2 7" xfId="0" builtinId="53" customBuiltin="true"/>
    <cellStyle name="Обычный 2 4 3 2 5 2 8" xfId="0" builtinId="53" customBuiltin="true"/>
    <cellStyle name="Обычный 2 4 3 2 5 2 9" xfId="0" builtinId="53" customBuiltin="true"/>
    <cellStyle name="Обычный 2 4 3 2 5 3" xfId="0" builtinId="53" customBuiltin="true"/>
    <cellStyle name="Обычный 2 4 3 2 5 4" xfId="0" builtinId="53" customBuiltin="true"/>
    <cellStyle name="Обычный 2 4 3 2 5 5" xfId="0" builtinId="53" customBuiltin="true"/>
    <cellStyle name="Обычный 2 4 3 2 5 6" xfId="0" builtinId="53" customBuiltin="true"/>
    <cellStyle name="Обычный 2 4 3 2 5 7" xfId="0" builtinId="53" customBuiltin="true"/>
    <cellStyle name="Обычный 2 4 3 2 5 8" xfId="0" builtinId="53" customBuiltin="true"/>
    <cellStyle name="Обычный 2 4 3 2 5 9" xfId="0" builtinId="53" customBuiltin="true"/>
    <cellStyle name="Обычный 2 4 3 2 6" xfId="0" builtinId="53" customBuiltin="true"/>
    <cellStyle name="Обычный 2 4 3 2 6 10" xfId="0" builtinId="53" customBuiltin="true"/>
    <cellStyle name="Обычный 2 4 3 2 6 2" xfId="0" builtinId="53" customBuiltin="true"/>
    <cellStyle name="Обычный 2 4 3 2 6 3" xfId="0" builtinId="53" customBuiltin="true"/>
    <cellStyle name="Обычный 2 4 3 2 6 4" xfId="0" builtinId="53" customBuiltin="true"/>
    <cellStyle name="Обычный 2 4 3 2 6 5" xfId="0" builtinId="53" customBuiltin="true"/>
    <cellStyle name="Обычный 2 4 3 2 6 6" xfId="0" builtinId="53" customBuiltin="true"/>
    <cellStyle name="Обычный 2 4 3 2 6 7" xfId="0" builtinId="53" customBuiltin="true"/>
    <cellStyle name="Обычный 2 4 3 2 6 8" xfId="0" builtinId="53" customBuiltin="true"/>
    <cellStyle name="Обычный 2 4 3 2 6 9" xfId="0" builtinId="53" customBuiltin="true"/>
    <cellStyle name="Обычный 2 4 3 2 7" xfId="0" builtinId="53" customBuiltin="true"/>
    <cellStyle name="Обычный 2 4 3 2 7 10" xfId="0" builtinId="53" customBuiltin="true"/>
    <cellStyle name="Обычный 2 4 3 2 7 2" xfId="0" builtinId="53" customBuiltin="true"/>
    <cellStyle name="Обычный 2 4 3 2 7 3" xfId="0" builtinId="53" customBuiltin="true"/>
    <cellStyle name="Обычный 2 4 3 2 7 4" xfId="0" builtinId="53" customBuiltin="true"/>
    <cellStyle name="Обычный 2 4 3 2 7 5" xfId="0" builtinId="53" customBuiltin="true"/>
    <cellStyle name="Обычный 2 4 3 2 7 6" xfId="0" builtinId="53" customBuiltin="true"/>
    <cellStyle name="Обычный 2 4 3 2 7 7" xfId="0" builtinId="53" customBuiltin="true"/>
    <cellStyle name="Обычный 2 4 3 2 7 8" xfId="0" builtinId="53" customBuiltin="true"/>
    <cellStyle name="Обычный 2 4 3 2 7 9" xfId="0" builtinId="53" customBuiltin="true"/>
    <cellStyle name="Обычный 2 4 3 2 8" xfId="0" builtinId="53" customBuiltin="true"/>
    <cellStyle name="Обычный 2 4 3 2 9" xfId="0" builtinId="53" customBuiltin="true"/>
    <cellStyle name="Обычный 2 4 3 20" xfId="0" builtinId="53" customBuiltin="true"/>
    <cellStyle name="Обычный 2 4 3 21" xfId="0" builtinId="53" customBuiltin="true"/>
    <cellStyle name="Обычный 2 4 3 22" xfId="0" builtinId="53" customBuiltin="true"/>
    <cellStyle name="Обычный 2 4 3 23" xfId="0" builtinId="53" customBuiltin="true"/>
    <cellStyle name="Обычный 2 4 3 24" xfId="0" builtinId="53" customBuiltin="true"/>
    <cellStyle name="Обычный 2 4 3 25" xfId="0" builtinId="53" customBuiltin="true"/>
    <cellStyle name="Обычный 2 4 3 3" xfId="0" builtinId="53" customBuiltin="true"/>
    <cellStyle name="Обычный 2 4 3 3 10" xfId="0" builtinId="53" customBuiltin="true"/>
    <cellStyle name="Обычный 2 4 3 3 11" xfId="0" builtinId="53" customBuiltin="true"/>
    <cellStyle name="Обычный 2 4 3 3 12" xfId="0" builtinId="53" customBuiltin="true"/>
    <cellStyle name="Обычный 2 4 3 3 13" xfId="0" builtinId="53" customBuiltin="true"/>
    <cellStyle name="Обычный 2 4 3 3 14" xfId="0" builtinId="53" customBuiltin="true"/>
    <cellStyle name="Обычный 2 4 3 3 15" xfId="0" builtinId="53" customBuiltin="true"/>
    <cellStyle name="Обычный 2 4 3 3 2" xfId="0" builtinId="53" customBuiltin="true"/>
    <cellStyle name="Обычный 2 4 3 3 2 10" xfId="0" builtinId="53" customBuiltin="true"/>
    <cellStyle name="Обычный 2 4 3 3 2 11" xfId="0" builtinId="53" customBuiltin="true"/>
    <cellStyle name="Обычный 2 4 3 3 2 12" xfId="0" builtinId="53" customBuiltin="true"/>
    <cellStyle name="Обычный 2 4 3 3 2 13" xfId="0" builtinId="53" customBuiltin="true"/>
    <cellStyle name="Обычный 2 4 3 3 2 2" xfId="0" builtinId="53" customBuiltin="true"/>
    <cellStyle name="Обычный 2 4 3 3 2 2 10" xfId="0" builtinId="53" customBuiltin="true"/>
    <cellStyle name="Обычный 2 4 3 3 2 2 2" xfId="0" builtinId="53" customBuiltin="true"/>
    <cellStyle name="Обычный 2 4 3 3 2 2 3" xfId="0" builtinId="53" customBuiltin="true"/>
    <cellStyle name="Обычный 2 4 3 3 2 2 4" xfId="0" builtinId="53" customBuiltin="true"/>
    <cellStyle name="Обычный 2 4 3 3 2 2 5" xfId="0" builtinId="53" customBuiltin="true"/>
    <cellStyle name="Обычный 2 4 3 3 2 2 6" xfId="0" builtinId="53" customBuiltin="true"/>
    <cellStyle name="Обычный 2 4 3 3 2 2 7" xfId="0" builtinId="53" customBuiltin="true"/>
    <cellStyle name="Обычный 2 4 3 3 2 2 8" xfId="0" builtinId="53" customBuiltin="true"/>
    <cellStyle name="Обычный 2 4 3 3 2 2 9" xfId="0" builtinId="53" customBuiltin="true"/>
    <cellStyle name="Обычный 2 4 3 3 2 3" xfId="0" builtinId="53" customBuiltin="true"/>
    <cellStyle name="Обычный 2 4 3 3 2 3 10" xfId="0" builtinId="53" customBuiltin="true"/>
    <cellStyle name="Обычный 2 4 3 3 2 3 2" xfId="0" builtinId="53" customBuiltin="true"/>
    <cellStyle name="Обычный 2 4 3 3 2 3 3" xfId="0" builtinId="53" customBuiltin="true"/>
    <cellStyle name="Обычный 2 4 3 3 2 3 4" xfId="0" builtinId="53" customBuiltin="true"/>
    <cellStyle name="Обычный 2 4 3 3 2 3 5" xfId="0" builtinId="53" customBuiltin="true"/>
    <cellStyle name="Обычный 2 4 3 3 2 3 6" xfId="0" builtinId="53" customBuiltin="true"/>
    <cellStyle name="Обычный 2 4 3 3 2 3 7" xfId="0" builtinId="53" customBuiltin="true"/>
    <cellStyle name="Обычный 2 4 3 3 2 3 8" xfId="0" builtinId="53" customBuiltin="true"/>
    <cellStyle name="Обычный 2 4 3 3 2 3 9" xfId="0" builtinId="53" customBuiltin="true"/>
    <cellStyle name="Обычный 2 4 3 3 2 4" xfId="0" builtinId="53" customBuiltin="true"/>
    <cellStyle name="Обычный 2 4 3 3 2 5" xfId="0" builtinId="53" customBuiltin="true"/>
    <cellStyle name="Обычный 2 4 3 3 2 6" xfId="0" builtinId="53" customBuiltin="true"/>
    <cellStyle name="Обычный 2 4 3 3 2 7" xfId="0" builtinId="53" customBuiltin="true"/>
    <cellStyle name="Обычный 2 4 3 3 2 8" xfId="0" builtinId="53" customBuiltin="true"/>
    <cellStyle name="Обычный 2 4 3 3 2 9" xfId="0" builtinId="53" customBuiltin="true"/>
    <cellStyle name="Обычный 2 4 3 3 3" xfId="0" builtinId="53" customBuiltin="true"/>
    <cellStyle name="Обычный 2 4 3 3 3 10" xfId="0" builtinId="53" customBuiltin="true"/>
    <cellStyle name="Обычный 2 4 3 3 3 11" xfId="0" builtinId="53" customBuiltin="true"/>
    <cellStyle name="Обычный 2 4 3 3 3 12" xfId="0" builtinId="53" customBuiltin="true"/>
    <cellStyle name="Обычный 2 4 3 3 3 13" xfId="0" builtinId="53" customBuiltin="true"/>
    <cellStyle name="Обычный 2 4 3 3 3 2" xfId="0" builtinId="53" customBuiltin="true"/>
    <cellStyle name="Обычный 2 4 3 3 3 2 10" xfId="0" builtinId="53" customBuiltin="true"/>
    <cellStyle name="Обычный 2 4 3 3 3 2 2" xfId="0" builtinId="53" customBuiltin="true"/>
    <cellStyle name="Обычный 2 4 3 3 3 2 3" xfId="0" builtinId="53" customBuiltin="true"/>
    <cellStyle name="Обычный 2 4 3 3 3 2 4" xfId="0" builtinId="53" customBuiltin="true"/>
    <cellStyle name="Обычный 2 4 3 3 3 2 5" xfId="0" builtinId="53" customBuiltin="true"/>
    <cellStyle name="Обычный 2 4 3 3 3 2 6" xfId="0" builtinId="53" customBuiltin="true"/>
    <cellStyle name="Обычный 2 4 3 3 3 2 7" xfId="0" builtinId="53" customBuiltin="true"/>
    <cellStyle name="Обычный 2 4 3 3 3 2 8" xfId="0" builtinId="53" customBuiltin="true"/>
    <cellStyle name="Обычный 2 4 3 3 3 2 9" xfId="0" builtinId="53" customBuiltin="true"/>
    <cellStyle name="Обычный 2 4 3 3 3 3" xfId="0" builtinId="53" customBuiltin="true"/>
    <cellStyle name="Обычный 2 4 3 3 3 3 10" xfId="0" builtinId="53" customBuiltin="true"/>
    <cellStyle name="Обычный 2 4 3 3 3 3 2" xfId="0" builtinId="53" customBuiltin="true"/>
    <cellStyle name="Обычный 2 4 3 3 3 3 3" xfId="0" builtinId="53" customBuiltin="true"/>
    <cellStyle name="Обычный 2 4 3 3 3 3 4" xfId="0" builtinId="53" customBuiltin="true"/>
    <cellStyle name="Обычный 2 4 3 3 3 3 5" xfId="0" builtinId="53" customBuiltin="true"/>
    <cellStyle name="Обычный 2 4 3 3 3 3 6" xfId="0" builtinId="53" customBuiltin="true"/>
    <cellStyle name="Обычный 2 4 3 3 3 3 7" xfId="0" builtinId="53" customBuiltin="true"/>
    <cellStyle name="Обычный 2 4 3 3 3 3 8" xfId="0" builtinId="53" customBuiltin="true"/>
    <cellStyle name="Обычный 2 4 3 3 3 3 9" xfId="0" builtinId="53" customBuiltin="true"/>
    <cellStyle name="Обычный 2 4 3 3 3 4" xfId="0" builtinId="53" customBuiltin="true"/>
    <cellStyle name="Обычный 2 4 3 3 3 5" xfId="0" builtinId="53" customBuiltin="true"/>
    <cellStyle name="Обычный 2 4 3 3 3 6" xfId="0" builtinId="53" customBuiltin="true"/>
    <cellStyle name="Обычный 2 4 3 3 3 7" xfId="0" builtinId="53" customBuiltin="true"/>
    <cellStyle name="Обычный 2 4 3 3 3 8" xfId="0" builtinId="53" customBuiltin="true"/>
    <cellStyle name="Обычный 2 4 3 3 3 9" xfId="0" builtinId="53" customBuiltin="true"/>
    <cellStyle name="Обычный 2 4 3 3 4" xfId="0" builtinId="53" customBuiltin="true"/>
    <cellStyle name="Обычный 2 4 3 3 4 10" xfId="0" builtinId="53" customBuiltin="true"/>
    <cellStyle name="Обычный 2 4 3 3 4 2" xfId="0" builtinId="53" customBuiltin="true"/>
    <cellStyle name="Обычный 2 4 3 3 4 3" xfId="0" builtinId="53" customBuiltin="true"/>
    <cellStyle name="Обычный 2 4 3 3 4 4" xfId="0" builtinId="53" customBuiltin="true"/>
    <cellStyle name="Обычный 2 4 3 3 4 5" xfId="0" builtinId="53" customBuiltin="true"/>
    <cellStyle name="Обычный 2 4 3 3 4 6" xfId="0" builtinId="53" customBuiltin="true"/>
    <cellStyle name="Обычный 2 4 3 3 4 7" xfId="0" builtinId="53" customBuiltin="true"/>
    <cellStyle name="Обычный 2 4 3 3 4 8" xfId="0" builtinId="53" customBuiltin="true"/>
    <cellStyle name="Обычный 2 4 3 3 4 9" xfId="0" builtinId="53" customBuiltin="true"/>
    <cellStyle name="Обычный 2 4 3 3 5" xfId="0" builtinId="53" customBuiltin="true"/>
    <cellStyle name="Обычный 2 4 3 3 5 10" xfId="0" builtinId="53" customBuiltin="true"/>
    <cellStyle name="Обычный 2 4 3 3 5 2" xfId="0" builtinId="53" customBuiltin="true"/>
    <cellStyle name="Обычный 2 4 3 3 5 3" xfId="0" builtinId="53" customBuiltin="true"/>
    <cellStyle name="Обычный 2 4 3 3 5 4" xfId="0" builtinId="53" customBuiltin="true"/>
    <cellStyle name="Обычный 2 4 3 3 5 5" xfId="0" builtinId="53" customBuiltin="true"/>
    <cellStyle name="Обычный 2 4 3 3 5 6" xfId="0" builtinId="53" customBuiltin="true"/>
    <cellStyle name="Обычный 2 4 3 3 5 7" xfId="0" builtinId="53" customBuiltin="true"/>
    <cellStyle name="Обычный 2 4 3 3 5 8" xfId="0" builtinId="53" customBuiltin="true"/>
    <cellStyle name="Обычный 2 4 3 3 5 9" xfId="0" builtinId="53" customBuiltin="true"/>
    <cellStyle name="Обычный 2 4 3 3 6" xfId="0" builtinId="53" customBuiltin="true"/>
    <cellStyle name="Обычный 2 4 3 3 7" xfId="0" builtinId="53" customBuiltin="true"/>
    <cellStyle name="Обычный 2 4 3 3 8" xfId="0" builtinId="53" customBuiltin="true"/>
    <cellStyle name="Обычный 2 4 3 3 9" xfId="0" builtinId="53" customBuiltin="true"/>
    <cellStyle name="Обычный 2 4 3 4" xfId="0" builtinId="53" customBuiltin="true"/>
    <cellStyle name="Обычный 2 4 3 4 10" xfId="0" builtinId="53" customBuiltin="true"/>
    <cellStyle name="Обычный 2 4 3 4 11" xfId="0" builtinId="53" customBuiltin="true"/>
    <cellStyle name="Обычный 2 4 3 4 12" xfId="0" builtinId="53" customBuiltin="true"/>
    <cellStyle name="Обычный 2 4 3 4 13" xfId="0" builtinId="53" customBuiltin="true"/>
    <cellStyle name="Обычный 2 4 3 4 2" xfId="0" builtinId="53" customBuiltin="true"/>
    <cellStyle name="Обычный 2 4 3 4 2 10" xfId="0" builtinId="53" customBuiltin="true"/>
    <cellStyle name="Обычный 2 4 3 4 2 2" xfId="0" builtinId="53" customBuiltin="true"/>
    <cellStyle name="Обычный 2 4 3 4 2 3" xfId="0" builtinId="53" customBuiltin="true"/>
    <cellStyle name="Обычный 2 4 3 4 2 4" xfId="0" builtinId="53" customBuiltin="true"/>
    <cellStyle name="Обычный 2 4 3 4 2 5" xfId="0" builtinId="53" customBuiltin="true"/>
    <cellStyle name="Обычный 2 4 3 4 2 6" xfId="0" builtinId="53" customBuiltin="true"/>
    <cellStyle name="Обычный 2 4 3 4 2 7" xfId="0" builtinId="53" customBuiltin="true"/>
    <cellStyle name="Обычный 2 4 3 4 2 8" xfId="0" builtinId="53" customBuiltin="true"/>
    <cellStyle name="Обычный 2 4 3 4 2 9" xfId="0" builtinId="53" customBuiltin="true"/>
    <cellStyle name="Обычный 2 4 3 4 3" xfId="0" builtinId="53" customBuiltin="true"/>
    <cellStyle name="Обычный 2 4 3 4 3 10" xfId="0" builtinId="53" customBuiltin="true"/>
    <cellStyle name="Обычный 2 4 3 4 3 2" xfId="0" builtinId="53" customBuiltin="true"/>
    <cellStyle name="Обычный 2 4 3 4 3 3" xfId="0" builtinId="53" customBuiltin="true"/>
    <cellStyle name="Обычный 2 4 3 4 3 4" xfId="0" builtinId="53" customBuiltin="true"/>
    <cellStyle name="Обычный 2 4 3 4 3 5" xfId="0" builtinId="53" customBuiltin="true"/>
    <cellStyle name="Обычный 2 4 3 4 3 6" xfId="0" builtinId="53" customBuiltin="true"/>
    <cellStyle name="Обычный 2 4 3 4 3 7" xfId="0" builtinId="53" customBuiltin="true"/>
    <cellStyle name="Обычный 2 4 3 4 3 8" xfId="0" builtinId="53" customBuiltin="true"/>
    <cellStyle name="Обычный 2 4 3 4 3 9" xfId="0" builtinId="53" customBuiltin="true"/>
    <cellStyle name="Обычный 2 4 3 4 4" xfId="0" builtinId="53" customBuiltin="true"/>
    <cellStyle name="Обычный 2 4 3 4 5" xfId="0" builtinId="53" customBuiltin="true"/>
    <cellStyle name="Обычный 2 4 3 4 6" xfId="0" builtinId="53" customBuiltin="true"/>
    <cellStyle name="Обычный 2 4 3 4 7" xfId="0" builtinId="53" customBuiltin="true"/>
    <cellStyle name="Обычный 2 4 3 4 8" xfId="0" builtinId="53" customBuiltin="true"/>
    <cellStyle name="Обычный 2 4 3 4 9" xfId="0" builtinId="53" customBuiltin="true"/>
    <cellStyle name="Обычный 2 4 3 5" xfId="0" builtinId="53" customBuiltin="true"/>
    <cellStyle name="Обычный 2 4 3 5 10" xfId="0" builtinId="53" customBuiltin="true"/>
    <cellStyle name="Обычный 2 4 3 5 11" xfId="0" builtinId="53" customBuiltin="true"/>
    <cellStyle name="Обычный 2 4 3 5 12" xfId="0" builtinId="53" customBuiltin="true"/>
    <cellStyle name="Обычный 2 4 3 5 13" xfId="0" builtinId="53" customBuiltin="true"/>
    <cellStyle name="Обычный 2 4 3 5 2" xfId="0" builtinId="53" customBuiltin="true"/>
    <cellStyle name="Обычный 2 4 3 5 2 10" xfId="0" builtinId="53" customBuiltin="true"/>
    <cellStyle name="Обычный 2 4 3 5 2 2" xfId="0" builtinId="53" customBuiltin="true"/>
    <cellStyle name="Обычный 2 4 3 5 2 3" xfId="0" builtinId="53" customBuiltin="true"/>
    <cellStyle name="Обычный 2 4 3 5 2 4" xfId="0" builtinId="53" customBuiltin="true"/>
    <cellStyle name="Обычный 2 4 3 5 2 5" xfId="0" builtinId="53" customBuiltin="true"/>
    <cellStyle name="Обычный 2 4 3 5 2 6" xfId="0" builtinId="53" customBuiltin="true"/>
    <cellStyle name="Обычный 2 4 3 5 2 7" xfId="0" builtinId="53" customBuiltin="true"/>
    <cellStyle name="Обычный 2 4 3 5 2 8" xfId="0" builtinId="53" customBuiltin="true"/>
    <cellStyle name="Обычный 2 4 3 5 2 9" xfId="0" builtinId="53" customBuiltin="true"/>
    <cellStyle name="Обычный 2 4 3 5 3" xfId="0" builtinId="53" customBuiltin="true"/>
    <cellStyle name="Обычный 2 4 3 5 3 10" xfId="0" builtinId="53" customBuiltin="true"/>
    <cellStyle name="Обычный 2 4 3 5 3 2" xfId="0" builtinId="53" customBuiltin="true"/>
    <cellStyle name="Обычный 2 4 3 5 3 3" xfId="0" builtinId="53" customBuiltin="true"/>
    <cellStyle name="Обычный 2 4 3 5 3 4" xfId="0" builtinId="53" customBuiltin="true"/>
    <cellStyle name="Обычный 2 4 3 5 3 5" xfId="0" builtinId="53" customBuiltin="true"/>
    <cellStyle name="Обычный 2 4 3 5 3 6" xfId="0" builtinId="53" customBuiltin="true"/>
    <cellStyle name="Обычный 2 4 3 5 3 7" xfId="0" builtinId="53" customBuiltin="true"/>
    <cellStyle name="Обычный 2 4 3 5 3 8" xfId="0" builtinId="53" customBuiltin="true"/>
    <cellStyle name="Обычный 2 4 3 5 3 9" xfId="0" builtinId="53" customBuiltin="true"/>
    <cellStyle name="Обычный 2 4 3 5 4" xfId="0" builtinId="53" customBuiltin="true"/>
    <cellStyle name="Обычный 2 4 3 5 5" xfId="0" builtinId="53" customBuiltin="true"/>
    <cellStyle name="Обычный 2 4 3 5 6" xfId="0" builtinId="53" customBuiltin="true"/>
    <cellStyle name="Обычный 2 4 3 5 7" xfId="0" builtinId="53" customBuiltin="true"/>
    <cellStyle name="Обычный 2 4 3 5 8" xfId="0" builtinId="53" customBuiltin="true"/>
    <cellStyle name="Обычный 2 4 3 5 9" xfId="0" builtinId="53" customBuiltin="true"/>
    <cellStyle name="Обычный 2 4 3 6" xfId="0" builtinId="53" customBuiltin="true"/>
    <cellStyle name="Обычный 2 4 3 6 10" xfId="0" builtinId="53" customBuiltin="true"/>
    <cellStyle name="Обычный 2 4 3 6 11" xfId="0" builtinId="53" customBuiltin="true"/>
    <cellStyle name="Обычный 2 4 3 6 12" xfId="0" builtinId="53" customBuiltin="true"/>
    <cellStyle name="Обычный 2 4 3 6 13" xfId="0" builtinId="53" customBuiltin="true"/>
    <cellStyle name="Обычный 2 4 3 6 2" xfId="0" builtinId="53" customBuiltin="true"/>
    <cellStyle name="Обычный 2 4 3 6 2 10" xfId="0" builtinId="53" customBuiltin="true"/>
    <cellStyle name="Обычный 2 4 3 6 2 2" xfId="0" builtinId="53" customBuiltin="true"/>
    <cellStyle name="Обычный 2 4 3 6 2 3" xfId="0" builtinId="53" customBuiltin="true"/>
    <cellStyle name="Обычный 2 4 3 6 2 4" xfId="0" builtinId="53" customBuiltin="true"/>
    <cellStyle name="Обычный 2 4 3 6 2 5" xfId="0" builtinId="53" customBuiltin="true"/>
    <cellStyle name="Обычный 2 4 3 6 2 6" xfId="0" builtinId="53" customBuiltin="true"/>
    <cellStyle name="Обычный 2 4 3 6 2 7" xfId="0" builtinId="53" customBuiltin="true"/>
    <cellStyle name="Обычный 2 4 3 6 2 8" xfId="0" builtinId="53" customBuiltin="true"/>
    <cellStyle name="Обычный 2 4 3 6 2 9" xfId="0" builtinId="53" customBuiltin="true"/>
    <cellStyle name="Обычный 2 4 3 6 3" xfId="0" builtinId="53" customBuiltin="true"/>
    <cellStyle name="Обычный 2 4 3 6 3 10" xfId="0" builtinId="53" customBuiltin="true"/>
    <cellStyle name="Обычный 2 4 3 6 3 2" xfId="0" builtinId="53" customBuiltin="true"/>
    <cellStyle name="Обычный 2 4 3 6 3 3" xfId="0" builtinId="53" customBuiltin="true"/>
    <cellStyle name="Обычный 2 4 3 6 3 4" xfId="0" builtinId="53" customBuiltin="true"/>
    <cellStyle name="Обычный 2 4 3 6 3 5" xfId="0" builtinId="53" customBuiltin="true"/>
    <cellStyle name="Обычный 2 4 3 6 3 6" xfId="0" builtinId="53" customBuiltin="true"/>
    <cellStyle name="Обычный 2 4 3 6 3 7" xfId="0" builtinId="53" customBuiltin="true"/>
    <cellStyle name="Обычный 2 4 3 6 3 8" xfId="0" builtinId="53" customBuiltin="true"/>
    <cellStyle name="Обычный 2 4 3 6 3 9" xfId="0" builtinId="53" customBuiltin="true"/>
    <cellStyle name="Обычный 2 4 3 6 4" xfId="0" builtinId="53" customBuiltin="true"/>
    <cellStyle name="Обычный 2 4 3 6 5" xfId="0" builtinId="53" customBuiltin="true"/>
    <cellStyle name="Обычный 2 4 3 6 6" xfId="0" builtinId="53" customBuiltin="true"/>
    <cellStyle name="Обычный 2 4 3 6 7" xfId="0" builtinId="53" customBuiltin="true"/>
    <cellStyle name="Обычный 2 4 3 6 8" xfId="0" builtinId="53" customBuiltin="true"/>
    <cellStyle name="Обычный 2 4 3 6 9" xfId="0" builtinId="53" customBuiltin="true"/>
    <cellStyle name="Обычный 2 4 3 7" xfId="0" builtinId="53" customBuiltin="true"/>
    <cellStyle name="Обычный 2 4 3 7 10" xfId="0" builtinId="53" customBuiltin="true"/>
    <cellStyle name="Обычный 2 4 3 7 11" xfId="0" builtinId="53" customBuiltin="true"/>
    <cellStyle name="Обычный 2 4 3 7 12" xfId="0" builtinId="53" customBuiltin="true"/>
    <cellStyle name="Обычный 2 4 3 7 2" xfId="0" builtinId="53" customBuiltin="true"/>
    <cellStyle name="Обычный 2 4 3 7 2 10" xfId="0" builtinId="53" customBuiltin="true"/>
    <cellStyle name="Обычный 2 4 3 7 2 2" xfId="0" builtinId="53" customBuiltin="true"/>
    <cellStyle name="Обычный 2 4 3 7 2 3" xfId="0" builtinId="53" customBuiltin="true"/>
    <cellStyle name="Обычный 2 4 3 7 2 4" xfId="0" builtinId="53" customBuiltin="true"/>
    <cellStyle name="Обычный 2 4 3 7 2 5" xfId="0" builtinId="53" customBuiltin="true"/>
    <cellStyle name="Обычный 2 4 3 7 2 6" xfId="0" builtinId="53" customBuiltin="true"/>
    <cellStyle name="Обычный 2 4 3 7 2 7" xfId="0" builtinId="53" customBuiltin="true"/>
    <cellStyle name="Обычный 2 4 3 7 2 8" xfId="0" builtinId="53" customBuiltin="true"/>
    <cellStyle name="Обычный 2 4 3 7 2 9" xfId="0" builtinId="53" customBuiltin="true"/>
    <cellStyle name="Обычный 2 4 3 7 3" xfId="0" builtinId="53" customBuiltin="true"/>
    <cellStyle name="Обычный 2 4 3 7 3 2" xfId="0" builtinId="53" customBuiltin="true"/>
    <cellStyle name="Обычный 2 4 3 7 3 3" xfId="0" builtinId="53" customBuiltin="true"/>
    <cellStyle name="Обычный 2 4 3 7 3 4" xfId="0" builtinId="53" customBuiltin="true"/>
    <cellStyle name="Обычный 2 4 3 7 3 5" xfId="0" builtinId="53" customBuiltin="true"/>
    <cellStyle name="Обычный 2 4 3 7 3 6" xfId="0" builtinId="53" customBuiltin="true"/>
    <cellStyle name="Обычный 2 4 3 7 3 7" xfId="0" builtinId="53" customBuiltin="true"/>
    <cellStyle name="Обычный 2 4 3 7 3 8" xfId="0" builtinId="53" customBuiltin="true"/>
    <cellStyle name="Обычный 2 4 3 7 3 9" xfId="0" builtinId="53" customBuiltin="true"/>
    <cellStyle name="Обычный 2 4 3 7 4" xfId="0" builtinId="53" customBuiltin="true"/>
    <cellStyle name="Обычный 2 4 3 7 5" xfId="0" builtinId="53" customBuiltin="true"/>
    <cellStyle name="Обычный 2 4 3 7 6" xfId="0" builtinId="53" customBuiltin="true"/>
    <cellStyle name="Обычный 2 4 3 7 7" xfId="0" builtinId="53" customBuiltin="true"/>
    <cellStyle name="Обычный 2 4 3 7 8" xfId="0" builtinId="53" customBuiltin="true"/>
    <cellStyle name="Обычный 2 4 3 7 9" xfId="0" builtinId="53" customBuiltin="true"/>
    <cellStyle name="Обычный 2 4 3 8" xfId="0" builtinId="53" customBuiltin="true"/>
    <cellStyle name="Обычный 2 4 3 8 10" xfId="0" builtinId="53" customBuiltin="true"/>
    <cellStyle name="Обычный 2 4 3 8 11" xfId="0" builtinId="53" customBuiltin="true"/>
    <cellStyle name="Обычный 2 4 3 8 2" xfId="0" builtinId="53" customBuiltin="true"/>
    <cellStyle name="Обычный 2 4 3 8 2 10" xfId="0" builtinId="53" customBuiltin="true"/>
    <cellStyle name="Обычный 2 4 3 8 2 2" xfId="0" builtinId="53" customBuiltin="true"/>
    <cellStyle name="Обычный 2 4 3 8 2 3" xfId="0" builtinId="53" customBuiltin="true"/>
    <cellStyle name="Обычный 2 4 3 8 2 4" xfId="0" builtinId="53" customBuiltin="true"/>
    <cellStyle name="Обычный 2 4 3 8 2 5" xfId="0" builtinId="53" customBuiltin="true"/>
    <cellStyle name="Обычный 2 4 3 8 2 6" xfId="0" builtinId="53" customBuiltin="true"/>
    <cellStyle name="Обычный 2 4 3 8 2 7" xfId="0" builtinId="53" customBuiltin="true"/>
    <cellStyle name="Обычный 2 4 3 8 2 8" xfId="0" builtinId="53" customBuiltin="true"/>
    <cellStyle name="Обычный 2 4 3 8 2 9" xfId="0" builtinId="53" customBuiltin="true"/>
    <cellStyle name="Обычный 2 4 3 8 3" xfId="0" builtinId="53" customBuiltin="true"/>
    <cellStyle name="Обычный 2 4 3 8 4" xfId="0" builtinId="53" customBuiltin="true"/>
    <cellStyle name="Обычный 2 4 3 8 5" xfId="0" builtinId="53" customBuiltin="true"/>
    <cellStyle name="Обычный 2 4 3 8 6" xfId="0" builtinId="53" customBuiltin="true"/>
    <cellStyle name="Обычный 2 4 3 8 7" xfId="0" builtinId="53" customBuiltin="true"/>
    <cellStyle name="Обычный 2 4 3 8 8" xfId="0" builtinId="53" customBuiltin="true"/>
    <cellStyle name="Обычный 2 4 3 8 9" xfId="0" builtinId="53" customBuiltin="true"/>
    <cellStyle name="Обычный 2 4 3 9" xfId="0" builtinId="53" customBuiltin="true"/>
    <cellStyle name="Обычный 2 4 3 9 10" xfId="0" builtinId="53" customBuiltin="true"/>
    <cellStyle name="Обычный 2 4 3 9 2" xfId="0" builtinId="53" customBuiltin="true"/>
    <cellStyle name="Обычный 2 4 3 9 3" xfId="0" builtinId="53" customBuiltin="true"/>
    <cellStyle name="Обычный 2 4 3 9 4" xfId="0" builtinId="53" customBuiltin="true"/>
    <cellStyle name="Обычный 2 4 3 9 5" xfId="0" builtinId="53" customBuiltin="true"/>
    <cellStyle name="Обычный 2 4 3 9 6" xfId="0" builtinId="53" customBuiltin="true"/>
    <cellStyle name="Обычный 2 4 3 9 7" xfId="0" builtinId="53" customBuiltin="true"/>
    <cellStyle name="Обычный 2 4 3 9 8" xfId="0" builtinId="53" customBuiltin="true"/>
    <cellStyle name="Обычный 2 4 3 9 9" xfId="0" builtinId="53" customBuiltin="true"/>
    <cellStyle name="Обычный 2 4 30" xfId="0" builtinId="53" customBuiltin="true"/>
    <cellStyle name="Обычный 2 4 4" xfId="0" builtinId="53" customBuiltin="true"/>
    <cellStyle name="Обычный 2 4 4 10" xfId="0" builtinId="53" customBuiltin="true"/>
    <cellStyle name="Обычный 2 4 4 10 2" xfId="0" builtinId="53" customBuiltin="true"/>
    <cellStyle name="Обычный 2 4 4 10 3" xfId="0" builtinId="53" customBuiltin="true"/>
    <cellStyle name="Обычный 2 4 4 10 4" xfId="0" builtinId="53" customBuiltin="true"/>
    <cellStyle name="Обычный 2 4 4 10 5" xfId="0" builtinId="53" customBuiltin="true"/>
    <cellStyle name="Обычный 2 4 4 10 6" xfId="0" builtinId="53" customBuiltin="true"/>
    <cellStyle name="Обычный 2 4 4 10 7" xfId="0" builtinId="53" customBuiltin="true"/>
    <cellStyle name="Обычный 2 4 4 10 8" xfId="0" builtinId="53" customBuiltin="true"/>
    <cellStyle name="Обычный 2 4 4 10 9" xfId="0" builtinId="53" customBuiltin="true"/>
    <cellStyle name="Обычный 2 4 4 11" xfId="0" builtinId="53" customBuiltin="true"/>
    <cellStyle name="Обычный 2 4 4 11 2" xfId="0" builtinId="53" customBuiltin="true"/>
    <cellStyle name="Обычный 2 4 4 11 3" xfId="0" builtinId="53" customBuiltin="true"/>
    <cellStyle name="Обычный 2 4 4 11 4" xfId="0" builtinId="53" customBuiltin="true"/>
    <cellStyle name="Обычный 2 4 4 11 5" xfId="0" builtinId="53" customBuiltin="true"/>
    <cellStyle name="Обычный 2 4 4 11 6" xfId="0" builtinId="53" customBuiltin="true"/>
    <cellStyle name="Обычный 2 4 4 11 7" xfId="0" builtinId="53" customBuiltin="true"/>
    <cellStyle name="Обычный 2 4 4 11 8" xfId="0" builtinId="53" customBuiltin="true"/>
    <cellStyle name="Обычный 2 4 4 11 9" xfId="0" builtinId="53" customBuiltin="true"/>
    <cellStyle name="Обычный 2 4 4 12" xfId="0" builtinId="53" customBuiltin="true"/>
    <cellStyle name="Обычный 2 4 4 12 2" xfId="0" builtinId="53" customBuiltin="true"/>
    <cellStyle name="Обычный 2 4 4 12 3" xfId="0" builtinId="53" customBuiltin="true"/>
    <cellStyle name="Обычный 2 4 4 12 4" xfId="0" builtinId="53" customBuiltin="true"/>
    <cellStyle name="Обычный 2 4 4 12 5" xfId="0" builtinId="53" customBuiltin="true"/>
    <cellStyle name="Обычный 2 4 4 12 6" xfId="0" builtinId="53" customBuiltin="true"/>
    <cellStyle name="Обычный 2 4 4 12 7" xfId="0" builtinId="53" customBuiltin="true"/>
    <cellStyle name="Обычный 2 4 4 12 8" xfId="0" builtinId="53" customBuiltin="true"/>
    <cellStyle name="Обычный 2 4 4 12 9" xfId="0" builtinId="53" customBuiltin="true"/>
    <cellStyle name="Обычный 2 4 4 13" xfId="0" builtinId="53" customBuiltin="true"/>
    <cellStyle name="Обычный 2 4 4 13 2" xfId="0" builtinId="53" customBuiltin="true"/>
    <cellStyle name="Обычный 2 4 4 13 3" xfId="0" builtinId="53" customBuiltin="true"/>
    <cellStyle name="Обычный 2 4 4 14" xfId="0" builtinId="53" customBuiltin="true"/>
    <cellStyle name="Обычный 2 4 4 15" xfId="0" builtinId="53" customBuiltin="true"/>
    <cellStyle name="Обычный 2 4 4 16" xfId="0" builtinId="53" customBuiltin="true"/>
    <cellStyle name="Обычный 2 4 4 17" xfId="0" builtinId="53" customBuiltin="true"/>
    <cellStyle name="Обычный 2 4 4 18" xfId="0" builtinId="53" customBuiltin="true"/>
    <cellStyle name="Обычный 2 4 4 19" xfId="0" builtinId="53" customBuiltin="true"/>
    <cellStyle name="Обычный 2 4 4 2" xfId="0" builtinId="53" customBuiltin="true"/>
    <cellStyle name="Обычный 2 4 4 2 10" xfId="0" builtinId="53" customBuiltin="true"/>
    <cellStyle name="Обычный 2 4 4 2 11" xfId="0" builtinId="53" customBuiltin="true"/>
    <cellStyle name="Обычный 2 4 4 2 12" xfId="0" builtinId="53" customBuiltin="true"/>
    <cellStyle name="Обычный 2 4 4 2 13" xfId="0" builtinId="53" customBuiltin="true"/>
    <cellStyle name="Обычный 2 4 4 2 14" xfId="0" builtinId="53" customBuiltin="true"/>
    <cellStyle name="Обычный 2 4 4 2 15" xfId="0" builtinId="53" customBuiltin="true"/>
    <cellStyle name="Обычный 2 4 4 2 2" xfId="0" builtinId="53" customBuiltin="true"/>
    <cellStyle name="Обычный 2 4 4 2 2 10" xfId="0" builtinId="53" customBuiltin="true"/>
    <cellStyle name="Обычный 2 4 4 2 2 11" xfId="0" builtinId="53" customBuiltin="true"/>
    <cellStyle name="Обычный 2 4 4 2 2 12" xfId="0" builtinId="53" customBuiltin="true"/>
    <cellStyle name="Обычный 2 4 4 2 2 13" xfId="0" builtinId="53" customBuiltin="true"/>
    <cellStyle name="Обычный 2 4 4 2 2 2" xfId="0" builtinId="53" customBuiltin="true"/>
    <cellStyle name="Обычный 2 4 4 2 2 2 10" xfId="0" builtinId="53" customBuiltin="true"/>
    <cellStyle name="Обычный 2 4 4 2 2 2 2" xfId="0" builtinId="53" customBuiltin="true"/>
    <cellStyle name="Обычный 2 4 4 2 2 2 3" xfId="0" builtinId="53" customBuiltin="true"/>
    <cellStyle name="Обычный 2 4 4 2 2 2 4" xfId="0" builtinId="53" customBuiltin="true"/>
    <cellStyle name="Обычный 2 4 4 2 2 2 5" xfId="0" builtinId="53" customBuiltin="true"/>
    <cellStyle name="Обычный 2 4 4 2 2 2 6" xfId="0" builtinId="53" customBuiltin="true"/>
    <cellStyle name="Обычный 2 4 4 2 2 2 7" xfId="0" builtinId="53" customBuiltin="true"/>
    <cellStyle name="Обычный 2 4 4 2 2 2 8" xfId="0" builtinId="53" customBuiltin="true"/>
    <cellStyle name="Обычный 2 4 4 2 2 2 9" xfId="0" builtinId="53" customBuiltin="true"/>
    <cellStyle name="Обычный 2 4 4 2 2 3" xfId="0" builtinId="53" customBuiltin="true"/>
    <cellStyle name="Обычный 2 4 4 2 2 3 10" xfId="0" builtinId="53" customBuiltin="true"/>
    <cellStyle name="Обычный 2 4 4 2 2 3 2" xfId="0" builtinId="53" customBuiltin="true"/>
    <cellStyle name="Обычный 2 4 4 2 2 3 3" xfId="0" builtinId="53" customBuiltin="true"/>
    <cellStyle name="Обычный 2 4 4 2 2 3 4" xfId="0" builtinId="53" customBuiltin="true"/>
    <cellStyle name="Обычный 2 4 4 2 2 3 5" xfId="0" builtinId="53" customBuiltin="true"/>
    <cellStyle name="Обычный 2 4 4 2 2 3 6" xfId="0" builtinId="53" customBuiltin="true"/>
    <cellStyle name="Обычный 2 4 4 2 2 3 7" xfId="0" builtinId="53" customBuiltin="true"/>
    <cellStyle name="Обычный 2 4 4 2 2 3 8" xfId="0" builtinId="53" customBuiltin="true"/>
    <cellStyle name="Обычный 2 4 4 2 2 3 9" xfId="0" builtinId="53" customBuiltin="true"/>
    <cellStyle name="Обычный 2 4 4 2 2 4" xfId="0" builtinId="53" customBuiltin="true"/>
    <cellStyle name="Обычный 2 4 4 2 2 5" xfId="0" builtinId="53" customBuiltin="true"/>
    <cellStyle name="Обычный 2 4 4 2 2 6" xfId="0" builtinId="53" customBuiltin="true"/>
    <cellStyle name="Обычный 2 4 4 2 2 7" xfId="0" builtinId="53" customBuiltin="true"/>
    <cellStyle name="Обычный 2 4 4 2 2 8" xfId="0" builtinId="53" customBuiltin="true"/>
    <cellStyle name="Обычный 2 4 4 2 2 9" xfId="0" builtinId="53" customBuiltin="true"/>
    <cellStyle name="Обычный 2 4 4 2 3" xfId="0" builtinId="53" customBuiltin="true"/>
    <cellStyle name="Обычный 2 4 4 2 3 10" xfId="0" builtinId="53" customBuiltin="true"/>
    <cellStyle name="Обычный 2 4 4 2 3 11" xfId="0" builtinId="53" customBuiltin="true"/>
    <cellStyle name="Обычный 2 4 4 2 3 12" xfId="0" builtinId="53" customBuiltin="true"/>
    <cellStyle name="Обычный 2 4 4 2 3 13" xfId="0" builtinId="53" customBuiltin="true"/>
    <cellStyle name="Обычный 2 4 4 2 3 2" xfId="0" builtinId="53" customBuiltin="true"/>
    <cellStyle name="Обычный 2 4 4 2 3 2 10" xfId="0" builtinId="53" customBuiltin="true"/>
    <cellStyle name="Обычный 2 4 4 2 3 2 2" xfId="0" builtinId="53" customBuiltin="true"/>
    <cellStyle name="Обычный 2 4 4 2 3 2 3" xfId="0" builtinId="53" customBuiltin="true"/>
    <cellStyle name="Обычный 2 4 4 2 3 2 4" xfId="0" builtinId="53" customBuiltin="true"/>
    <cellStyle name="Обычный 2 4 4 2 3 2 5" xfId="0" builtinId="53" customBuiltin="true"/>
    <cellStyle name="Обычный 2 4 4 2 3 2 6" xfId="0" builtinId="53" customBuiltin="true"/>
    <cellStyle name="Обычный 2 4 4 2 3 2 7" xfId="0" builtinId="53" customBuiltin="true"/>
    <cellStyle name="Обычный 2 4 4 2 3 2 8" xfId="0" builtinId="53" customBuiltin="true"/>
    <cellStyle name="Обычный 2 4 4 2 3 2 9" xfId="0" builtinId="53" customBuiltin="true"/>
    <cellStyle name="Обычный 2 4 4 2 3 3" xfId="0" builtinId="53" customBuiltin="true"/>
    <cellStyle name="Обычный 2 4 4 2 3 3 10" xfId="0" builtinId="53" customBuiltin="true"/>
    <cellStyle name="Обычный 2 4 4 2 3 3 2" xfId="0" builtinId="53" customBuiltin="true"/>
    <cellStyle name="Обычный 2 4 4 2 3 3 3" xfId="0" builtinId="53" customBuiltin="true"/>
    <cellStyle name="Обычный 2 4 4 2 3 3 4" xfId="0" builtinId="53" customBuiltin="true"/>
    <cellStyle name="Обычный 2 4 4 2 3 3 5" xfId="0" builtinId="53" customBuiltin="true"/>
    <cellStyle name="Обычный 2 4 4 2 3 3 6" xfId="0" builtinId="53" customBuiltin="true"/>
    <cellStyle name="Обычный 2 4 4 2 3 3 7" xfId="0" builtinId="53" customBuiltin="true"/>
    <cellStyle name="Обычный 2 4 4 2 3 3 8" xfId="0" builtinId="53" customBuiltin="true"/>
    <cellStyle name="Обычный 2 4 4 2 3 3 9" xfId="0" builtinId="53" customBuiltin="true"/>
    <cellStyle name="Обычный 2 4 4 2 3 4" xfId="0" builtinId="53" customBuiltin="true"/>
    <cellStyle name="Обычный 2 4 4 2 3 5" xfId="0" builtinId="53" customBuiltin="true"/>
    <cellStyle name="Обычный 2 4 4 2 3 6" xfId="0" builtinId="53" customBuiltin="true"/>
    <cellStyle name="Обычный 2 4 4 2 3 7" xfId="0" builtinId="53" customBuiltin="true"/>
    <cellStyle name="Обычный 2 4 4 2 3 8" xfId="0" builtinId="53" customBuiltin="true"/>
    <cellStyle name="Обычный 2 4 4 2 3 9" xfId="0" builtinId="53" customBuiltin="true"/>
    <cellStyle name="Обычный 2 4 4 2 4" xfId="0" builtinId="53" customBuiltin="true"/>
    <cellStyle name="Обычный 2 4 4 2 4 10" xfId="0" builtinId="53" customBuiltin="true"/>
    <cellStyle name="Обычный 2 4 4 2 4 2" xfId="0" builtinId="53" customBuiltin="true"/>
    <cellStyle name="Обычный 2 4 4 2 4 3" xfId="0" builtinId="53" customBuiltin="true"/>
    <cellStyle name="Обычный 2 4 4 2 4 4" xfId="0" builtinId="53" customBuiltin="true"/>
    <cellStyle name="Обычный 2 4 4 2 4 5" xfId="0" builtinId="53" customBuiltin="true"/>
    <cellStyle name="Обычный 2 4 4 2 4 6" xfId="0" builtinId="53" customBuiltin="true"/>
    <cellStyle name="Обычный 2 4 4 2 4 7" xfId="0" builtinId="53" customBuiltin="true"/>
    <cellStyle name="Обычный 2 4 4 2 4 8" xfId="0" builtinId="53" customBuiltin="true"/>
    <cellStyle name="Обычный 2 4 4 2 4 9" xfId="0" builtinId="53" customBuiltin="true"/>
    <cellStyle name="Обычный 2 4 4 2 5" xfId="0" builtinId="53" customBuiltin="true"/>
    <cellStyle name="Обычный 2 4 4 2 5 10" xfId="0" builtinId="53" customBuiltin="true"/>
    <cellStyle name="Обычный 2 4 4 2 5 2" xfId="0" builtinId="53" customBuiltin="true"/>
    <cellStyle name="Обычный 2 4 4 2 5 3" xfId="0" builtinId="53" customBuiltin="true"/>
    <cellStyle name="Обычный 2 4 4 2 5 4" xfId="0" builtinId="53" customBuiltin="true"/>
    <cellStyle name="Обычный 2 4 4 2 5 5" xfId="0" builtinId="53" customBuiltin="true"/>
    <cellStyle name="Обычный 2 4 4 2 5 6" xfId="0" builtinId="53" customBuiltin="true"/>
    <cellStyle name="Обычный 2 4 4 2 5 7" xfId="0" builtinId="53" customBuiltin="true"/>
    <cellStyle name="Обычный 2 4 4 2 5 8" xfId="0" builtinId="53" customBuiltin="true"/>
    <cellStyle name="Обычный 2 4 4 2 5 9" xfId="0" builtinId="53" customBuiltin="true"/>
    <cellStyle name="Обычный 2 4 4 2 6" xfId="0" builtinId="53" customBuiltin="true"/>
    <cellStyle name="Обычный 2 4 4 2 7" xfId="0" builtinId="53" customBuiltin="true"/>
    <cellStyle name="Обычный 2 4 4 2 8" xfId="0" builtinId="53" customBuiltin="true"/>
    <cellStyle name="Обычный 2 4 4 2 9" xfId="0" builtinId="53" customBuiltin="true"/>
    <cellStyle name="Обычный 2 4 4 20" xfId="0" builtinId="53" customBuiltin="true"/>
    <cellStyle name="Обычный 2 4 4 21" xfId="0" builtinId="53" customBuiltin="true"/>
    <cellStyle name="Обычный 2 4 4 22" xfId="0" builtinId="53" customBuiltin="true"/>
    <cellStyle name="Обычный 2 4 4 3" xfId="0" builtinId="53" customBuiltin="true"/>
    <cellStyle name="Обычный 2 4 4 3 10" xfId="0" builtinId="53" customBuiltin="true"/>
    <cellStyle name="Обычный 2 4 4 3 11" xfId="0" builtinId="53" customBuiltin="true"/>
    <cellStyle name="Обычный 2 4 4 3 12" xfId="0" builtinId="53" customBuiltin="true"/>
    <cellStyle name="Обычный 2 4 4 3 13" xfId="0" builtinId="53" customBuiltin="true"/>
    <cellStyle name="Обычный 2 4 4 3 2" xfId="0" builtinId="53" customBuiltin="true"/>
    <cellStyle name="Обычный 2 4 4 3 2 10" xfId="0" builtinId="53" customBuiltin="true"/>
    <cellStyle name="Обычный 2 4 4 3 2 2" xfId="0" builtinId="53" customBuiltin="true"/>
    <cellStyle name="Обычный 2 4 4 3 2 3" xfId="0" builtinId="53" customBuiltin="true"/>
    <cellStyle name="Обычный 2 4 4 3 2 4" xfId="0" builtinId="53" customBuiltin="true"/>
    <cellStyle name="Обычный 2 4 4 3 2 5" xfId="0" builtinId="53" customBuiltin="true"/>
    <cellStyle name="Обычный 2 4 4 3 2 6" xfId="0" builtinId="53" customBuiltin="true"/>
    <cellStyle name="Обычный 2 4 4 3 2 7" xfId="0" builtinId="53" customBuiltin="true"/>
    <cellStyle name="Обычный 2 4 4 3 2 8" xfId="0" builtinId="53" customBuiltin="true"/>
    <cellStyle name="Обычный 2 4 4 3 2 9" xfId="0" builtinId="53" customBuiltin="true"/>
    <cellStyle name="Обычный 2 4 4 3 3" xfId="0" builtinId="53" customBuiltin="true"/>
    <cellStyle name="Обычный 2 4 4 3 3 10" xfId="0" builtinId="53" customBuiltin="true"/>
    <cellStyle name="Обычный 2 4 4 3 3 2" xfId="0" builtinId="53" customBuiltin="true"/>
    <cellStyle name="Обычный 2 4 4 3 3 3" xfId="0" builtinId="53" customBuiltin="true"/>
    <cellStyle name="Обычный 2 4 4 3 3 4" xfId="0" builtinId="53" customBuiltin="true"/>
    <cellStyle name="Обычный 2 4 4 3 3 5" xfId="0" builtinId="53" customBuiltin="true"/>
    <cellStyle name="Обычный 2 4 4 3 3 6" xfId="0" builtinId="53" customBuiltin="true"/>
    <cellStyle name="Обычный 2 4 4 3 3 7" xfId="0" builtinId="53" customBuiltin="true"/>
    <cellStyle name="Обычный 2 4 4 3 3 8" xfId="0" builtinId="53" customBuiltin="true"/>
    <cellStyle name="Обычный 2 4 4 3 3 9" xfId="0" builtinId="53" customBuiltin="true"/>
    <cellStyle name="Обычный 2 4 4 3 4" xfId="0" builtinId="53" customBuiltin="true"/>
    <cellStyle name="Обычный 2 4 4 3 5" xfId="0" builtinId="53" customBuiltin="true"/>
    <cellStyle name="Обычный 2 4 4 3 6" xfId="0" builtinId="53" customBuiltin="true"/>
    <cellStyle name="Обычный 2 4 4 3 7" xfId="0" builtinId="53" customBuiltin="true"/>
    <cellStyle name="Обычный 2 4 4 3 8" xfId="0" builtinId="53" customBuiltin="true"/>
    <cellStyle name="Обычный 2 4 4 3 9" xfId="0" builtinId="53" customBuiltin="true"/>
    <cellStyle name="Обычный 2 4 4 4" xfId="0" builtinId="53" customBuiltin="true"/>
    <cellStyle name="Обычный 2 4 4 4 10" xfId="0" builtinId="53" customBuiltin="true"/>
    <cellStyle name="Обычный 2 4 4 4 11" xfId="0" builtinId="53" customBuiltin="true"/>
    <cellStyle name="Обычный 2 4 4 4 12" xfId="0" builtinId="53" customBuiltin="true"/>
    <cellStyle name="Обычный 2 4 4 4 13" xfId="0" builtinId="53" customBuiltin="true"/>
    <cellStyle name="Обычный 2 4 4 4 2" xfId="0" builtinId="53" customBuiltin="true"/>
    <cellStyle name="Обычный 2 4 4 4 2 10" xfId="0" builtinId="53" customBuiltin="true"/>
    <cellStyle name="Обычный 2 4 4 4 2 2" xfId="0" builtinId="53" customBuiltin="true"/>
    <cellStyle name="Обычный 2 4 4 4 2 3" xfId="0" builtinId="53" customBuiltin="true"/>
    <cellStyle name="Обычный 2 4 4 4 2 4" xfId="0" builtinId="53" customBuiltin="true"/>
    <cellStyle name="Обычный 2 4 4 4 2 5" xfId="0" builtinId="53" customBuiltin="true"/>
    <cellStyle name="Обычный 2 4 4 4 2 6" xfId="0" builtinId="53" customBuiltin="true"/>
    <cellStyle name="Обычный 2 4 4 4 2 7" xfId="0" builtinId="53" customBuiltin="true"/>
    <cellStyle name="Обычный 2 4 4 4 2 8" xfId="0" builtinId="53" customBuiltin="true"/>
    <cellStyle name="Обычный 2 4 4 4 2 9" xfId="0" builtinId="53" customBuiltin="true"/>
    <cellStyle name="Обычный 2 4 4 4 3" xfId="0" builtinId="53" customBuiltin="true"/>
    <cellStyle name="Обычный 2 4 4 4 3 10" xfId="0" builtinId="53" customBuiltin="true"/>
    <cellStyle name="Обычный 2 4 4 4 3 2" xfId="0" builtinId="53" customBuiltin="true"/>
    <cellStyle name="Обычный 2 4 4 4 3 3" xfId="0" builtinId="53" customBuiltin="true"/>
    <cellStyle name="Обычный 2 4 4 4 3 4" xfId="0" builtinId="53" customBuiltin="true"/>
    <cellStyle name="Обычный 2 4 4 4 3 5" xfId="0" builtinId="53" customBuiltin="true"/>
    <cellStyle name="Обычный 2 4 4 4 3 6" xfId="0" builtinId="53" customBuiltin="true"/>
    <cellStyle name="Обычный 2 4 4 4 3 7" xfId="0" builtinId="53" customBuiltin="true"/>
    <cellStyle name="Обычный 2 4 4 4 3 8" xfId="0" builtinId="53" customBuiltin="true"/>
    <cellStyle name="Обычный 2 4 4 4 3 9" xfId="0" builtinId="53" customBuiltin="true"/>
    <cellStyle name="Обычный 2 4 4 4 4" xfId="0" builtinId="53" customBuiltin="true"/>
    <cellStyle name="Обычный 2 4 4 4 5" xfId="0" builtinId="53" customBuiltin="true"/>
    <cellStyle name="Обычный 2 4 4 4 6" xfId="0" builtinId="53" customBuiltin="true"/>
    <cellStyle name="Обычный 2 4 4 4 7" xfId="0" builtinId="53" customBuiltin="true"/>
    <cellStyle name="Обычный 2 4 4 4 8" xfId="0" builtinId="53" customBuiltin="true"/>
    <cellStyle name="Обычный 2 4 4 4 9" xfId="0" builtinId="53" customBuiltin="true"/>
    <cellStyle name="Обычный 2 4 4 5" xfId="0" builtinId="53" customBuiltin="true"/>
    <cellStyle name="Обычный 2 4 4 5 10" xfId="0" builtinId="53" customBuiltin="true"/>
    <cellStyle name="Обычный 2 4 4 5 11" xfId="0" builtinId="53" customBuiltin="true"/>
    <cellStyle name="Обычный 2 4 4 5 12" xfId="0" builtinId="53" customBuiltin="true"/>
    <cellStyle name="Обычный 2 4 4 5 2" xfId="0" builtinId="53" customBuiltin="true"/>
    <cellStyle name="Обычный 2 4 4 5 2 10" xfId="0" builtinId="53" customBuiltin="true"/>
    <cellStyle name="Обычный 2 4 4 5 2 2" xfId="0" builtinId="53" customBuiltin="true"/>
    <cellStyle name="Обычный 2 4 4 5 2 3" xfId="0" builtinId="53" customBuiltin="true"/>
    <cellStyle name="Обычный 2 4 4 5 2 4" xfId="0" builtinId="53" customBuiltin="true"/>
    <cellStyle name="Обычный 2 4 4 5 2 5" xfId="0" builtinId="53" customBuiltin="true"/>
    <cellStyle name="Обычный 2 4 4 5 2 6" xfId="0" builtinId="53" customBuiltin="true"/>
    <cellStyle name="Обычный 2 4 4 5 2 7" xfId="0" builtinId="53" customBuiltin="true"/>
    <cellStyle name="Обычный 2 4 4 5 2 8" xfId="0" builtinId="53" customBuiltin="true"/>
    <cellStyle name="Обычный 2 4 4 5 2 9" xfId="0" builtinId="53" customBuiltin="true"/>
    <cellStyle name="Обычный 2 4 4 5 3" xfId="0" builtinId="53" customBuiltin="true"/>
    <cellStyle name="Обычный 2 4 4 5 3 2" xfId="0" builtinId="53" customBuiltin="true"/>
    <cellStyle name="Обычный 2 4 4 5 3 3" xfId="0" builtinId="53" customBuiltin="true"/>
    <cellStyle name="Обычный 2 4 4 5 3 4" xfId="0" builtinId="53" customBuiltin="true"/>
    <cellStyle name="Обычный 2 4 4 5 3 5" xfId="0" builtinId="53" customBuiltin="true"/>
    <cellStyle name="Обычный 2 4 4 5 3 6" xfId="0" builtinId="53" customBuiltin="true"/>
    <cellStyle name="Обычный 2 4 4 5 3 7" xfId="0" builtinId="53" customBuiltin="true"/>
    <cellStyle name="Обычный 2 4 4 5 3 8" xfId="0" builtinId="53" customBuiltin="true"/>
    <cellStyle name="Обычный 2 4 4 5 3 9" xfId="0" builtinId="53" customBuiltin="true"/>
    <cellStyle name="Обычный 2 4 4 5 4" xfId="0" builtinId="53" customBuiltin="true"/>
    <cellStyle name="Обычный 2 4 4 5 5" xfId="0" builtinId="53" customBuiltin="true"/>
    <cellStyle name="Обычный 2 4 4 5 6" xfId="0" builtinId="53" customBuiltin="true"/>
    <cellStyle name="Обычный 2 4 4 5 7" xfId="0" builtinId="53" customBuiltin="true"/>
    <cellStyle name="Обычный 2 4 4 5 8" xfId="0" builtinId="53" customBuiltin="true"/>
    <cellStyle name="Обычный 2 4 4 5 9" xfId="0" builtinId="53" customBuiltin="true"/>
    <cellStyle name="Обычный 2 4 4 6" xfId="0" builtinId="53" customBuiltin="true"/>
    <cellStyle name="Обычный 2 4 4 6 10" xfId="0" builtinId="53" customBuiltin="true"/>
    <cellStyle name="Обычный 2 4 4 6 11" xfId="0" builtinId="53" customBuiltin="true"/>
    <cellStyle name="Обычный 2 4 4 6 2" xfId="0" builtinId="53" customBuiltin="true"/>
    <cellStyle name="Обычный 2 4 4 6 2 10" xfId="0" builtinId="53" customBuiltin="true"/>
    <cellStyle name="Обычный 2 4 4 6 2 2" xfId="0" builtinId="53" customBuiltin="true"/>
    <cellStyle name="Обычный 2 4 4 6 2 3" xfId="0" builtinId="53" customBuiltin="true"/>
    <cellStyle name="Обычный 2 4 4 6 2 4" xfId="0" builtinId="53" customBuiltin="true"/>
    <cellStyle name="Обычный 2 4 4 6 2 5" xfId="0" builtinId="53" customBuiltin="true"/>
    <cellStyle name="Обычный 2 4 4 6 2 6" xfId="0" builtinId="53" customBuiltin="true"/>
    <cellStyle name="Обычный 2 4 4 6 2 7" xfId="0" builtinId="53" customBuiltin="true"/>
    <cellStyle name="Обычный 2 4 4 6 2 8" xfId="0" builtinId="53" customBuiltin="true"/>
    <cellStyle name="Обычный 2 4 4 6 2 9" xfId="0" builtinId="53" customBuiltin="true"/>
    <cellStyle name="Обычный 2 4 4 6 3" xfId="0" builtinId="53" customBuiltin="true"/>
    <cellStyle name="Обычный 2 4 4 6 4" xfId="0" builtinId="53" customBuiltin="true"/>
    <cellStyle name="Обычный 2 4 4 6 5" xfId="0" builtinId="53" customBuiltin="true"/>
    <cellStyle name="Обычный 2 4 4 6 6" xfId="0" builtinId="53" customBuiltin="true"/>
    <cellStyle name="Обычный 2 4 4 6 7" xfId="0" builtinId="53" customBuiltin="true"/>
    <cellStyle name="Обычный 2 4 4 6 8" xfId="0" builtinId="53" customBuiltin="true"/>
    <cellStyle name="Обычный 2 4 4 6 9" xfId="0" builtinId="53" customBuiltin="true"/>
    <cellStyle name="Обычный 2 4 4 7" xfId="0" builtinId="53" customBuiltin="true"/>
    <cellStyle name="Обычный 2 4 4 7 10" xfId="0" builtinId="53" customBuiltin="true"/>
    <cellStyle name="Обычный 2 4 4 7 2" xfId="0" builtinId="53" customBuiltin="true"/>
    <cellStyle name="Обычный 2 4 4 7 3" xfId="0" builtinId="53" customBuiltin="true"/>
    <cellStyle name="Обычный 2 4 4 7 4" xfId="0" builtinId="53" customBuiltin="true"/>
    <cellStyle name="Обычный 2 4 4 7 5" xfId="0" builtinId="53" customBuiltin="true"/>
    <cellStyle name="Обычный 2 4 4 7 6" xfId="0" builtinId="53" customBuiltin="true"/>
    <cellStyle name="Обычный 2 4 4 7 7" xfId="0" builtinId="53" customBuiltin="true"/>
    <cellStyle name="Обычный 2 4 4 7 8" xfId="0" builtinId="53" customBuiltin="true"/>
    <cellStyle name="Обычный 2 4 4 7 9" xfId="0" builtinId="53" customBuiltin="true"/>
    <cellStyle name="Обычный 2 4 4 8" xfId="0" builtinId="53" customBuiltin="true"/>
    <cellStyle name="Обычный 2 4 4 8 10" xfId="0" builtinId="53" customBuiltin="true"/>
    <cellStyle name="Обычный 2 4 4 8 2" xfId="0" builtinId="53" customBuiltin="true"/>
    <cellStyle name="Обычный 2 4 4 8 3" xfId="0" builtinId="53" customBuiltin="true"/>
    <cellStyle name="Обычный 2 4 4 8 4" xfId="0" builtinId="53" customBuiltin="true"/>
    <cellStyle name="Обычный 2 4 4 8 5" xfId="0" builtinId="53" customBuiltin="true"/>
    <cellStyle name="Обычный 2 4 4 8 6" xfId="0" builtinId="53" customBuiltin="true"/>
    <cellStyle name="Обычный 2 4 4 8 7" xfId="0" builtinId="53" customBuiltin="true"/>
    <cellStyle name="Обычный 2 4 4 8 8" xfId="0" builtinId="53" customBuiltin="true"/>
    <cellStyle name="Обычный 2 4 4 8 9" xfId="0" builtinId="53" customBuiltin="true"/>
    <cellStyle name="Обычный 2 4 4 9" xfId="0" builtinId="53" customBuiltin="true"/>
    <cellStyle name="Обычный 2 4 4 9 2" xfId="0" builtinId="53" customBuiltin="true"/>
    <cellStyle name="Обычный 2 4 4 9 3" xfId="0" builtinId="53" customBuiltin="true"/>
    <cellStyle name="Обычный 2 4 4 9 4" xfId="0" builtinId="53" customBuiltin="true"/>
    <cellStyle name="Обычный 2 4 4 9 5" xfId="0" builtinId="53" customBuiltin="true"/>
    <cellStyle name="Обычный 2 4 4 9 6" xfId="0" builtinId="53" customBuiltin="true"/>
    <cellStyle name="Обычный 2 4 4 9 7" xfId="0" builtinId="53" customBuiltin="true"/>
    <cellStyle name="Обычный 2 4 4 9 8" xfId="0" builtinId="53" customBuiltin="true"/>
    <cellStyle name="Обычный 2 4 4 9 9" xfId="0" builtinId="53" customBuiltin="true"/>
    <cellStyle name="Обычный 2 4 5" xfId="0" builtinId="53" customBuiltin="true"/>
    <cellStyle name="Обычный 2 4 5 10" xfId="0" builtinId="53" customBuiltin="true"/>
    <cellStyle name="Обычный 2 4 5 11" xfId="0" builtinId="53" customBuiltin="true"/>
    <cellStyle name="Обычный 2 4 5 12" xfId="0" builtinId="53" customBuiltin="true"/>
    <cellStyle name="Обычный 2 4 5 13" xfId="0" builtinId="53" customBuiltin="true"/>
    <cellStyle name="Обычный 2 4 5 14" xfId="0" builtinId="53" customBuiltin="true"/>
    <cellStyle name="Обычный 2 4 5 15" xfId="0" builtinId="53" customBuiltin="true"/>
    <cellStyle name="Обычный 2 4 5 16" xfId="0" builtinId="53" customBuiltin="true"/>
    <cellStyle name="Обычный 2 4 5 17" xfId="0" builtinId="53" customBuiltin="true"/>
    <cellStyle name="Обычный 2 4 5 2" xfId="0" builtinId="53" customBuiltin="true"/>
    <cellStyle name="Обычный 2 4 5 2 10" xfId="0" builtinId="53" customBuiltin="true"/>
    <cellStyle name="Обычный 2 4 5 2 11" xfId="0" builtinId="53" customBuiltin="true"/>
    <cellStyle name="Обычный 2 4 5 2 12" xfId="0" builtinId="53" customBuiltin="true"/>
    <cellStyle name="Обычный 2 4 5 2 13" xfId="0" builtinId="53" customBuiltin="true"/>
    <cellStyle name="Обычный 2 4 5 2 2" xfId="0" builtinId="53" customBuiltin="true"/>
    <cellStyle name="Обычный 2 4 5 2 2 10" xfId="0" builtinId="53" customBuiltin="true"/>
    <cellStyle name="Обычный 2 4 5 2 2 2" xfId="0" builtinId="53" customBuiltin="true"/>
    <cellStyle name="Обычный 2 4 5 2 2 3" xfId="0" builtinId="53" customBuiltin="true"/>
    <cellStyle name="Обычный 2 4 5 2 2 4" xfId="0" builtinId="53" customBuiltin="true"/>
    <cellStyle name="Обычный 2 4 5 2 2 5" xfId="0" builtinId="53" customBuiltin="true"/>
    <cellStyle name="Обычный 2 4 5 2 2 6" xfId="0" builtinId="53" customBuiltin="true"/>
    <cellStyle name="Обычный 2 4 5 2 2 7" xfId="0" builtinId="53" customBuiltin="true"/>
    <cellStyle name="Обычный 2 4 5 2 2 8" xfId="0" builtinId="53" customBuiltin="true"/>
    <cellStyle name="Обычный 2 4 5 2 2 9" xfId="0" builtinId="53" customBuiltin="true"/>
    <cellStyle name="Обычный 2 4 5 2 3" xfId="0" builtinId="53" customBuiltin="true"/>
    <cellStyle name="Обычный 2 4 5 2 3 10" xfId="0" builtinId="53" customBuiltin="true"/>
    <cellStyle name="Обычный 2 4 5 2 3 2" xfId="0" builtinId="53" customBuiltin="true"/>
    <cellStyle name="Обычный 2 4 5 2 3 3" xfId="0" builtinId="53" customBuiltin="true"/>
    <cellStyle name="Обычный 2 4 5 2 3 4" xfId="0" builtinId="53" customBuiltin="true"/>
    <cellStyle name="Обычный 2 4 5 2 3 5" xfId="0" builtinId="53" customBuiltin="true"/>
    <cellStyle name="Обычный 2 4 5 2 3 6" xfId="0" builtinId="53" customBuiltin="true"/>
    <cellStyle name="Обычный 2 4 5 2 3 7" xfId="0" builtinId="53" customBuiltin="true"/>
    <cellStyle name="Обычный 2 4 5 2 3 8" xfId="0" builtinId="53" customBuiltin="true"/>
    <cellStyle name="Обычный 2 4 5 2 3 9" xfId="0" builtinId="53" customBuiltin="true"/>
    <cellStyle name="Обычный 2 4 5 2 4" xfId="0" builtinId="53" customBuiltin="true"/>
    <cellStyle name="Обычный 2 4 5 2 5" xfId="0" builtinId="53" customBuiltin="true"/>
    <cellStyle name="Обычный 2 4 5 2 6" xfId="0" builtinId="53" customBuiltin="true"/>
    <cellStyle name="Обычный 2 4 5 2 7" xfId="0" builtinId="53" customBuiltin="true"/>
    <cellStyle name="Обычный 2 4 5 2 8" xfId="0" builtinId="53" customBuiltin="true"/>
    <cellStyle name="Обычный 2 4 5 2 9" xfId="0" builtinId="53" customBuiltin="true"/>
    <cellStyle name="Обычный 2 4 5 3" xfId="0" builtinId="53" customBuiltin="true"/>
    <cellStyle name="Обычный 2 4 5 3 10" xfId="0" builtinId="53" customBuiltin="true"/>
    <cellStyle name="Обычный 2 4 5 3 11" xfId="0" builtinId="53" customBuiltin="true"/>
    <cellStyle name="Обычный 2 4 5 3 12" xfId="0" builtinId="53" customBuiltin="true"/>
    <cellStyle name="Обычный 2 4 5 3 13" xfId="0" builtinId="53" customBuiltin="true"/>
    <cellStyle name="Обычный 2 4 5 3 2" xfId="0" builtinId="53" customBuiltin="true"/>
    <cellStyle name="Обычный 2 4 5 3 2 10" xfId="0" builtinId="53" customBuiltin="true"/>
    <cellStyle name="Обычный 2 4 5 3 2 2" xfId="0" builtinId="53" customBuiltin="true"/>
    <cellStyle name="Обычный 2 4 5 3 2 3" xfId="0" builtinId="53" customBuiltin="true"/>
    <cellStyle name="Обычный 2 4 5 3 2 4" xfId="0" builtinId="53" customBuiltin="true"/>
    <cellStyle name="Обычный 2 4 5 3 2 5" xfId="0" builtinId="53" customBuiltin="true"/>
    <cellStyle name="Обычный 2 4 5 3 2 6" xfId="0" builtinId="53" customBuiltin="true"/>
    <cellStyle name="Обычный 2 4 5 3 2 7" xfId="0" builtinId="53" customBuiltin="true"/>
    <cellStyle name="Обычный 2 4 5 3 2 8" xfId="0" builtinId="53" customBuiltin="true"/>
    <cellStyle name="Обычный 2 4 5 3 2 9" xfId="0" builtinId="53" customBuiltin="true"/>
    <cellStyle name="Обычный 2 4 5 3 3" xfId="0" builtinId="53" customBuiltin="true"/>
    <cellStyle name="Обычный 2 4 5 3 3 10" xfId="0" builtinId="53" customBuiltin="true"/>
    <cellStyle name="Обычный 2 4 5 3 3 2" xfId="0" builtinId="53" customBuiltin="true"/>
    <cellStyle name="Обычный 2 4 5 3 3 3" xfId="0" builtinId="53" customBuiltin="true"/>
    <cellStyle name="Обычный 2 4 5 3 3 4" xfId="0" builtinId="53" customBuiltin="true"/>
    <cellStyle name="Обычный 2 4 5 3 3 5" xfId="0" builtinId="53" customBuiltin="true"/>
    <cellStyle name="Обычный 2 4 5 3 3 6" xfId="0" builtinId="53" customBuiltin="true"/>
    <cellStyle name="Обычный 2 4 5 3 3 7" xfId="0" builtinId="53" customBuiltin="true"/>
    <cellStyle name="Обычный 2 4 5 3 3 8" xfId="0" builtinId="53" customBuiltin="true"/>
    <cellStyle name="Обычный 2 4 5 3 3 9" xfId="0" builtinId="53" customBuiltin="true"/>
    <cellStyle name="Обычный 2 4 5 3 4" xfId="0" builtinId="53" customBuiltin="true"/>
    <cellStyle name="Обычный 2 4 5 3 5" xfId="0" builtinId="53" customBuiltin="true"/>
    <cellStyle name="Обычный 2 4 5 3 6" xfId="0" builtinId="53" customBuiltin="true"/>
    <cellStyle name="Обычный 2 4 5 3 7" xfId="0" builtinId="53" customBuiltin="true"/>
    <cellStyle name="Обычный 2 4 5 3 8" xfId="0" builtinId="53" customBuiltin="true"/>
    <cellStyle name="Обычный 2 4 5 3 9" xfId="0" builtinId="53" customBuiltin="true"/>
    <cellStyle name="Обычный 2 4 5 4" xfId="0" builtinId="53" customBuiltin="true"/>
    <cellStyle name="Обычный 2 4 5 4 10" xfId="0" builtinId="53" customBuiltin="true"/>
    <cellStyle name="Обычный 2 4 5 4 11" xfId="0" builtinId="53" customBuiltin="true"/>
    <cellStyle name="Обычный 2 4 5 4 12" xfId="0" builtinId="53" customBuiltin="true"/>
    <cellStyle name="Обычный 2 4 5 4 2" xfId="0" builtinId="53" customBuiltin="true"/>
    <cellStyle name="Обычный 2 4 5 4 2 10" xfId="0" builtinId="53" customBuiltin="true"/>
    <cellStyle name="Обычный 2 4 5 4 2 2" xfId="0" builtinId="53" customBuiltin="true"/>
    <cellStyle name="Обычный 2 4 5 4 2 3" xfId="0" builtinId="53" customBuiltin="true"/>
    <cellStyle name="Обычный 2 4 5 4 2 4" xfId="0" builtinId="53" customBuiltin="true"/>
    <cellStyle name="Обычный 2 4 5 4 2 5" xfId="0" builtinId="53" customBuiltin="true"/>
    <cellStyle name="Обычный 2 4 5 4 2 6" xfId="0" builtinId="53" customBuiltin="true"/>
    <cellStyle name="Обычный 2 4 5 4 2 7" xfId="0" builtinId="53" customBuiltin="true"/>
    <cellStyle name="Обычный 2 4 5 4 2 8" xfId="0" builtinId="53" customBuiltin="true"/>
    <cellStyle name="Обычный 2 4 5 4 2 9" xfId="0" builtinId="53" customBuiltin="true"/>
    <cellStyle name="Обычный 2 4 5 4 3" xfId="0" builtinId="53" customBuiltin="true"/>
    <cellStyle name="Обычный 2 4 5 4 3 2" xfId="0" builtinId="53" customBuiltin="true"/>
    <cellStyle name="Обычный 2 4 5 4 3 3" xfId="0" builtinId="53" customBuiltin="true"/>
    <cellStyle name="Обычный 2 4 5 4 3 4" xfId="0" builtinId="53" customBuiltin="true"/>
    <cellStyle name="Обычный 2 4 5 4 3 5" xfId="0" builtinId="53" customBuiltin="true"/>
    <cellStyle name="Обычный 2 4 5 4 3 6" xfId="0" builtinId="53" customBuiltin="true"/>
    <cellStyle name="Обычный 2 4 5 4 3 7" xfId="0" builtinId="53" customBuiltin="true"/>
    <cellStyle name="Обычный 2 4 5 4 3 8" xfId="0" builtinId="53" customBuiltin="true"/>
    <cellStyle name="Обычный 2 4 5 4 3 9" xfId="0" builtinId="53" customBuiltin="true"/>
    <cellStyle name="Обычный 2 4 5 4 4" xfId="0" builtinId="53" customBuiltin="true"/>
    <cellStyle name="Обычный 2 4 5 4 5" xfId="0" builtinId="53" customBuiltin="true"/>
    <cellStyle name="Обычный 2 4 5 4 6" xfId="0" builtinId="53" customBuiltin="true"/>
    <cellStyle name="Обычный 2 4 5 4 7" xfId="0" builtinId="53" customBuiltin="true"/>
    <cellStyle name="Обычный 2 4 5 4 8" xfId="0" builtinId="53" customBuiltin="true"/>
    <cellStyle name="Обычный 2 4 5 4 9" xfId="0" builtinId="53" customBuiltin="true"/>
    <cellStyle name="Обычный 2 4 5 5" xfId="0" builtinId="53" customBuiltin="true"/>
    <cellStyle name="Обычный 2 4 5 5 10" xfId="0" builtinId="53" customBuiltin="true"/>
    <cellStyle name="Обычный 2 4 5 5 11" xfId="0" builtinId="53" customBuiltin="true"/>
    <cellStyle name="Обычный 2 4 5 5 2" xfId="0" builtinId="53" customBuiltin="true"/>
    <cellStyle name="Обычный 2 4 5 5 2 10" xfId="0" builtinId="53" customBuiltin="true"/>
    <cellStyle name="Обычный 2 4 5 5 2 2" xfId="0" builtinId="53" customBuiltin="true"/>
    <cellStyle name="Обычный 2 4 5 5 2 3" xfId="0" builtinId="53" customBuiltin="true"/>
    <cellStyle name="Обычный 2 4 5 5 2 4" xfId="0" builtinId="53" customBuiltin="true"/>
    <cellStyle name="Обычный 2 4 5 5 2 5" xfId="0" builtinId="53" customBuiltin="true"/>
    <cellStyle name="Обычный 2 4 5 5 2 6" xfId="0" builtinId="53" customBuiltin="true"/>
    <cellStyle name="Обычный 2 4 5 5 2 7" xfId="0" builtinId="53" customBuiltin="true"/>
    <cellStyle name="Обычный 2 4 5 5 2 8" xfId="0" builtinId="53" customBuiltin="true"/>
    <cellStyle name="Обычный 2 4 5 5 2 9" xfId="0" builtinId="53" customBuiltin="true"/>
    <cellStyle name="Обычный 2 4 5 5 3" xfId="0" builtinId="53" customBuiltin="true"/>
    <cellStyle name="Обычный 2 4 5 5 4" xfId="0" builtinId="53" customBuiltin="true"/>
    <cellStyle name="Обычный 2 4 5 5 5" xfId="0" builtinId="53" customBuiltin="true"/>
    <cellStyle name="Обычный 2 4 5 5 6" xfId="0" builtinId="53" customBuiltin="true"/>
    <cellStyle name="Обычный 2 4 5 5 7" xfId="0" builtinId="53" customBuiltin="true"/>
    <cellStyle name="Обычный 2 4 5 5 8" xfId="0" builtinId="53" customBuiltin="true"/>
    <cellStyle name="Обычный 2 4 5 5 9" xfId="0" builtinId="53" customBuiltin="true"/>
    <cellStyle name="Обычный 2 4 5 6" xfId="0" builtinId="53" customBuiltin="true"/>
    <cellStyle name="Обычный 2 4 5 6 10" xfId="0" builtinId="53" customBuiltin="true"/>
    <cellStyle name="Обычный 2 4 5 6 2" xfId="0" builtinId="53" customBuiltin="true"/>
    <cellStyle name="Обычный 2 4 5 6 3" xfId="0" builtinId="53" customBuiltin="true"/>
    <cellStyle name="Обычный 2 4 5 6 4" xfId="0" builtinId="53" customBuiltin="true"/>
    <cellStyle name="Обычный 2 4 5 6 5" xfId="0" builtinId="53" customBuiltin="true"/>
    <cellStyle name="Обычный 2 4 5 6 6" xfId="0" builtinId="53" customBuiltin="true"/>
    <cellStyle name="Обычный 2 4 5 6 7" xfId="0" builtinId="53" customBuiltin="true"/>
    <cellStyle name="Обычный 2 4 5 6 8" xfId="0" builtinId="53" customBuiltin="true"/>
    <cellStyle name="Обычный 2 4 5 6 9" xfId="0" builtinId="53" customBuiltin="true"/>
    <cellStyle name="Обычный 2 4 5 7" xfId="0" builtinId="53" customBuiltin="true"/>
    <cellStyle name="Обычный 2 4 5 7 10" xfId="0" builtinId="53" customBuiltin="true"/>
    <cellStyle name="Обычный 2 4 5 7 2" xfId="0" builtinId="53" customBuiltin="true"/>
    <cellStyle name="Обычный 2 4 5 7 3" xfId="0" builtinId="53" customBuiltin="true"/>
    <cellStyle name="Обычный 2 4 5 7 4" xfId="0" builtinId="53" customBuiltin="true"/>
    <cellStyle name="Обычный 2 4 5 7 5" xfId="0" builtinId="53" customBuiltin="true"/>
    <cellStyle name="Обычный 2 4 5 7 6" xfId="0" builtinId="53" customBuiltin="true"/>
    <cellStyle name="Обычный 2 4 5 7 7" xfId="0" builtinId="53" customBuiltin="true"/>
    <cellStyle name="Обычный 2 4 5 7 8" xfId="0" builtinId="53" customBuiltin="true"/>
    <cellStyle name="Обычный 2 4 5 7 9" xfId="0" builtinId="53" customBuiltin="true"/>
    <cellStyle name="Обычный 2 4 5 8" xfId="0" builtinId="53" customBuiltin="true"/>
    <cellStyle name="Обычный 2 4 5 9" xfId="0" builtinId="53" customBuiltin="true"/>
    <cellStyle name="Обычный 2 4 6" xfId="0" builtinId="53" customBuiltin="true"/>
    <cellStyle name="Обычный 2 4 6 10" xfId="0" builtinId="53" customBuiltin="true"/>
    <cellStyle name="Обычный 2 4 6 11" xfId="0" builtinId="53" customBuiltin="true"/>
    <cellStyle name="Обычный 2 4 6 12" xfId="0" builtinId="53" customBuiltin="true"/>
    <cellStyle name="Обычный 2 4 6 13" xfId="0" builtinId="53" customBuiltin="true"/>
    <cellStyle name="Обычный 2 4 6 14" xfId="0" builtinId="53" customBuiltin="true"/>
    <cellStyle name="Обычный 2 4 6 15" xfId="0" builtinId="53" customBuiltin="true"/>
    <cellStyle name="Обычный 2 4 6 2" xfId="0" builtinId="53" customBuiltin="true"/>
    <cellStyle name="Обычный 2 4 6 2 10" xfId="0" builtinId="53" customBuiltin="true"/>
    <cellStyle name="Обычный 2 4 6 2 11" xfId="0" builtinId="53" customBuiltin="true"/>
    <cellStyle name="Обычный 2 4 6 2 12" xfId="0" builtinId="53" customBuiltin="true"/>
    <cellStyle name="Обычный 2 4 6 2 13" xfId="0" builtinId="53" customBuiltin="true"/>
    <cellStyle name="Обычный 2 4 6 2 2" xfId="0" builtinId="53" customBuiltin="true"/>
    <cellStyle name="Обычный 2 4 6 2 2 10" xfId="0" builtinId="53" customBuiltin="true"/>
    <cellStyle name="Обычный 2 4 6 2 2 2" xfId="0" builtinId="53" customBuiltin="true"/>
    <cellStyle name="Обычный 2 4 6 2 2 3" xfId="0" builtinId="53" customBuiltin="true"/>
    <cellStyle name="Обычный 2 4 6 2 2 4" xfId="0" builtinId="53" customBuiltin="true"/>
    <cellStyle name="Обычный 2 4 6 2 2 5" xfId="0" builtinId="53" customBuiltin="true"/>
    <cellStyle name="Обычный 2 4 6 2 2 6" xfId="0" builtinId="53" customBuiltin="true"/>
    <cellStyle name="Обычный 2 4 6 2 2 7" xfId="0" builtinId="53" customBuiltin="true"/>
    <cellStyle name="Обычный 2 4 6 2 2 8" xfId="0" builtinId="53" customBuiltin="true"/>
    <cellStyle name="Обычный 2 4 6 2 2 9" xfId="0" builtinId="53" customBuiltin="true"/>
    <cellStyle name="Обычный 2 4 6 2 3" xfId="0" builtinId="53" customBuiltin="true"/>
    <cellStyle name="Обычный 2 4 6 2 3 10" xfId="0" builtinId="53" customBuiltin="true"/>
    <cellStyle name="Обычный 2 4 6 2 3 2" xfId="0" builtinId="53" customBuiltin="true"/>
    <cellStyle name="Обычный 2 4 6 2 3 3" xfId="0" builtinId="53" customBuiltin="true"/>
    <cellStyle name="Обычный 2 4 6 2 3 4" xfId="0" builtinId="53" customBuiltin="true"/>
    <cellStyle name="Обычный 2 4 6 2 3 5" xfId="0" builtinId="53" customBuiltin="true"/>
    <cellStyle name="Обычный 2 4 6 2 3 6" xfId="0" builtinId="53" customBuiltin="true"/>
    <cellStyle name="Обычный 2 4 6 2 3 7" xfId="0" builtinId="53" customBuiltin="true"/>
    <cellStyle name="Обычный 2 4 6 2 3 8" xfId="0" builtinId="53" customBuiltin="true"/>
    <cellStyle name="Обычный 2 4 6 2 3 9" xfId="0" builtinId="53" customBuiltin="true"/>
    <cellStyle name="Обычный 2 4 6 2 4" xfId="0" builtinId="53" customBuiltin="true"/>
    <cellStyle name="Обычный 2 4 6 2 5" xfId="0" builtinId="53" customBuiltin="true"/>
    <cellStyle name="Обычный 2 4 6 2 6" xfId="0" builtinId="53" customBuiltin="true"/>
    <cellStyle name="Обычный 2 4 6 2 7" xfId="0" builtinId="53" customBuiltin="true"/>
    <cellStyle name="Обычный 2 4 6 2 8" xfId="0" builtinId="53" customBuiltin="true"/>
    <cellStyle name="Обычный 2 4 6 2 9" xfId="0" builtinId="53" customBuiltin="true"/>
    <cellStyle name="Обычный 2 4 6 3" xfId="0" builtinId="53" customBuiltin="true"/>
    <cellStyle name="Обычный 2 4 6 3 10" xfId="0" builtinId="53" customBuiltin="true"/>
    <cellStyle name="Обычный 2 4 6 3 11" xfId="0" builtinId="53" customBuiltin="true"/>
    <cellStyle name="Обычный 2 4 6 3 12" xfId="0" builtinId="53" customBuiltin="true"/>
    <cellStyle name="Обычный 2 4 6 3 13" xfId="0" builtinId="53" customBuiltin="true"/>
    <cellStyle name="Обычный 2 4 6 3 2" xfId="0" builtinId="53" customBuiltin="true"/>
    <cellStyle name="Обычный 2 4 6 3 2 10" xfId="0" builtinId="53" customBuiltin="true"/>
    <cellStyle name="Обычный 2 4 6 3 2 2" xfId="0" builtinId="53" customBuiltin="true"/>
    <cellStyle name="Обычный 2 4 6 3 2 3" xfId="0" builtinId="53" customBuiltin="true"/>
    <cellStyle name="Обычный 2 4 6 3 2 4" xfId="0" builtinId="53" customBuiltin="true"/>
    <cellStyle name="Обычный 2 4 6 3 2 5" xfId="0" builtinId="53" customBuiltin="true"/>
    <cellStyle name="Обычный 2 4 6 3 2 6" xfId="0" builtinId="53" customBuiltin="true"/>
    <cellStyle name="Обычный 2 4 6 3 2 7" xfId="0" builtinId="53" customBuiltin="true"/>
    <cellStyle name="Обычный 2 4 6 3 2 8" xfId="0" builtinId="53" customBuiltin="true"/>
    <cellStyle name="Обычный 2 4 6 3 2 9" xfId="0" builtinId="53" customBuiltin="true"/>
    <cellStyle name="Обычный 2 4 6 3 3" xfId="0" builtinId="53" customBuiltin="true"/>
    <cellStyle name="Обычный 2 4 6 3 3 10" xfId="0" builtinId="53" customBuiltin="true"/>
    <cellStyle name="Обычный 2 4 6 3 3 2" xfId="0" builtinId="53" customBuiltin="true"/>
    <cellStyle name="Обычный 2 4 6 3 3 3" xfId="0" builtinId="53" customBuiltin="true"/>
    <cellStyle name="Обычный 2 4 6 3 3 4" xfId="0" builtinId="53" customBuiltin="true"/>
    <cellStyle name="Обычный 2 4 6 3 3 5" xfId="0" builtinId="53" customBuiltin="true"/>
    <cellStyle name="Обычный 2 4 6 3 3 6" xfId="0" builtinId="53" customBuiltin="true"/>
    <cellStyle name="Обычный 2 4 6 3 3 7" xfId="0" builtinId="53" customBuiltin="true"/>
    <cellStyle name="Обычный 2 4 6 3 3 8" xfId="0" builtinId="53" customBuiltin="true"/>
    <cellStyle name="Обычный 2 4 6 3 3 9" xfId="0" builtinId="53" customBuiltin="true"/>
    <cellStyle name="Обычный 2 4 6 3 4" xfId="0" builtinId="53" customBuiltin="true"/>
    <cellStyle name="Обычный 2 4 6 3 5" xfId="0" builtinId="53" customBuiltin="true"/>
    <cellStyle name="Обычный 2 4 6 3 6" xfId="0" builtinId="53" customBuiltin="true"/>
    <cellStyle name="Обычный 2 4 6 3 7" xfId="0" builtinId="53" customBuiltin="true"/>
    <cellStyle name="Обычный 2 4 6 3 8" xfId="0" builtinId="53" customBuiltin="true"/>
    <cellStyle name="Обычный 2 4 6 3 9" xfId="0" builtinId="53" customBuiltin="true"/>
    <cellStyle name="Обычный 2 4 6 4" xfId="0" builtinId="53" customBuiltin="true"/>
    <cellStyle name="Обычный 2 4 6 4 10" xfId="0" builtinId="53" customBuiltin="true"/>
    <cellStyle name="Обычный 2 4 6 4 2" xfId="0" builtinId="53" customBuiltin="true"/>
    <cellStyle name="Обычный 2 4 6 4 3" xfId="0" builtinId="53" customBuiltin="true"/>
    <cellStyle name="Обычный 2 4 6 4 4" xfId="0" builtinId="53" customBuiltin="true"/>
    <cellStyle name="Обычный 2 4 6 4 5" xfId="0" builtinId="53" customBuiltin="true"/>
    <cellStyle name="Обычный 2 4 6 4 6" xfId="0" builtinId="53" customBuiltin="true"/>
    <cellStyle name="Обычный 2 4 6 4 7" xfId="0" builtinId="53" customBuiltin="true"/>
    <cellStyle name="Обычный 2 4 6 4 8" xfId="0" builtinId="53" customBuiltin="true"/>
    <cellStyle name="Обычный 2 4 6 4 9" xfId="0" builtinId="53" customBuiltin="true"/>
    <cellStyle name="Обычный 2 4 6 5" xfId="0" builtinId="53" customBuiltin="true"/>
    <cellStyle name="Обычный 2 4 6 5 10" xfId="0" builtinId="53" customBuiltin="true"/>
    <cellStyle name="Обычный 2 4 6 5 2" xfId="0" builtinId="53" customBuiltin="true"/>
    <cellStyle name="Обычный 2 4 6 5 3" xfId="0" builtinId="53" customBuiltin="true"/>
    <cellStyle name="Обычный 2 4 6 5 4" xfId="0" builtinId="53" customBuiltin="true"/>
    <cellStyle name="Обычный 2 4 6 5 5" xfId="0" builtinId="53" customBuiltin="true"/>
    <cellStyle name="Обычный 2 4 6 5 6" xfId="0" builtinId="53" customBuiltin="true"/>
    <cellStyle name="Обычный 2 4 6 5 7" xfId="0" builtinId="53" customBuiltin="true"/>
    <cellStyle name="Обычный 2 4 6 5 8" xfId="0" builtinId="53" customBuiltin="true"/>
    <cellStyle name="Обычный 2 4 6 5 9" xfId="0" builtinId="53" customBuiltin="true"/>
    <cellStyle name="Обычный 2 4 6 6" xfId="0" builtinId="53" customBuiltin="true"/>
    <cellStyle name="Обычный 2 4 6 7" xfId="0" builtinId="53" customBuiltin="true"/>
    <cellStyle name="Обычный 2 4 6 8" xfId="0" builtinId="53" customBuiltin="true"/>
    <cellStyle name="Обычный 2 4 6 9" xfId="0" builtinId="53" customBuiltin="true"/>
    <cellStyle name="Обычный 2 4 7" xfId="0" builtinId="53" customBuiltin="true"/>
    <cellStyle name="Обычный 2 4 7 10" xfId="0" builtinId="53" customBuiltin="true"/>
    <cellStyle name="Обычный 2 4 7 11" xfId="0" builtinId="53" customBuiltin="true"/>
    <cellStyle name="Обычный 2 4 7 12" xfId="0" builtinId="53" customBuiltin="true"/>
    <cellStyle name="Обычный 2 4 7 13" xfId="0" builtinId="53" customBuiltin="true"/>
    <cellStyle name="Обычный 2 4 7 2" xfId="0" builtinId="53" customBuiltin="true"/>
    <cellStyle name="Обычный 2 4 7 2 10" xfId="0" builtinId="53" customBuiltin="true"/>
    <cellStyle name="Обычный 2 4 7 2 2" xfId="0" builtinId="53" customBuiltin="true"/>
    <cellStyle name="Обычный 2 4 7 2 3" xfId="0" builtinId="53" customBuiltin="true"/>
    <cellStyle name="Обычный 2 4 7 2 4" xfId="0" builtinId="53" customBuiltin="true"/>
    <cellStyle name="Обычный 2 4 7 2 5" xfId="0" builtinId="53" customBuiltin="true"/>
    <cellStyle name="Обычный 2 4 7 2 6" xfId="0" builtinId="53" customBuiltin="true"/>
    <cellStyle name="Обычный 2 4 7 2 7" xfId="0" builtinId="53" customBuiltin="true"/>
    <cellStyle name="Обычный 2 4 7 2 8" xfId="0" builtinId="53" customBuiltin="true"/>
    <cellStyle name="Обычный 2 4 7 2 9" xfId="0" builtinId="53" customBuiltin="true"/>
    <cellStyle name="Обычный 2 4 7 3" xfId="0" builtinId="53" customBuiltin="true"/>
    <cellStyle name="Обычный 2 4 7 3 10" xfId="0" builtinId="53" customBuiltin="true"/>
    <cellStyle name="Обычный 2 4 7 3 2" xfId="0" builtinId="53" customBuiltin="true"/>
    <cellStyle name="Обычный 2 4 7 3 3" xfId="0" builtinId="53" customBuiltin="true"/>
    <cellStyle name="Обычный 2 4 7 3 4" xfId="0" builtinId="53" customBuiltin="true"/>
    <cellStyle name="Обычный 2 4 7 3 5" xfId="0" builtinId="53" customBuiltin="true"/>
    <cellStyle name="Обычный 2 4 7 3 6" xfId="0" builtinId="53" customBuiltin="true"/>
    <cellStyle name="Обычный 2 4 7 3 7" xfId="0" builtinId="53" customBuiltin="true"/>
    <cellStyle name="Обычный 2 4 7 3 8" xfId="0" builtinId="53" customBuiltin="true"/>
    <cellStyle name="Обычный 2 4 7 3 9" xfId="0" builtinId="53" customBuiltin="true"/>
    <cellStyle name="Обычный 2 4 7 4" xfId="0" builtinId="53" customBuiltin="true"/>
    <cellStyle name="Обычный 2 4 7 5" xfId="0" builtinId="53" customBuiltin="true"/>
    <cellStyle name="Обычный 2 4 7 6" xfId="0" builtinId="53" customBuiltin="true"/>
    <cellStyle name="Обычный 2 4 7 7" xfId="0" builtinId="53" customBuiltin="true"/>
    <cellStyle name="Обычный 2 4 7 8" xfId="0" builtinId="53" customBuiltin="true"/>
    <cellStyle name="Обычный 2 4 7 9" xfId="0" builtinId="53" customBuiltin="true"/>
    <cellStyle name="Обычный 2 4 8" xfId="0" builtinId="53" customBuiltin="true"/>
    <cellStyle name="Обычный 2 4 8 10" xfId="0" builtinId="53" customBuiltin="true"/>
    <cellStyle name="Обычный 2 4 8 11" xfId="0" builtinId="53" customBuiltin="true"/>
    <cellStyle name="Обычный 2 4 8 12" xfId="0" builtinId="53" customBuiltin="true"/>
    <cellStyle name="Обычный 2 4 8 13" xfId="0" builtinId="53" customBuiltin="true"/>
    <cellStyle name="Обычный 2 4 8 2" xfId="0" builtinId="53" customBuiltin="true"/>
    <cellStyle name="Обычный 2 4 8 2 10" xfId="0" builtinId="53" customBuiltin="true"/>
    <cellStyle name="Обычный 2 4 8 2 2" xfId="0" builtinId="53" customBuiltin="true"/>
    <cellStyle name="Обычный 2 4 8 2 3" xfId="0" builtinId="53" customBuiltin="true"/>
    <cellStyle name="Обычный 2 4 8 2 4" xfId="0" builtinId="53" customBuiltin="true"/>
    <cellStyle name="Обычный 2 4 8 2 5" xfId="0" builtinId="53" customBuiltin="true"/>
    <cellStyle name="Обычный 2 4 8 2 6" xfId="0" builtinId="53" customBuiltin="true"/>
    <cellStyle name="Обычный 2 4 8 2 7" xfId="0" builtinId="53" customBuiltin="true"/>
    <cellStyle name="Обычный 2 4 8 2 8" xfId="0" builtinId="53" customBuiltin="true"/>
    <cellStyle name="Обычный 2 4 8 2 9" xfId="0" builtinId="53" customBuiltin="true"/>
    <cellStyle name="Обычный 2 4 8 3" xfId="0" builtinId="53" customBuiltin="true"/>
    <cellStyle name="Обычный 2 4 8 3 10" xfId="0" builtinId="53" customBuiltin="true"/>
    <cellStyle name="Обычный 2 4 8 3 2" xfId="0" builtinId="53" customBuiltin="true"/>
    <cellStyle name="Обычный 2 4 8 3 3" xfId="0" builtinId="53" customBuiltin="true"/>
    <cellStyle name="Обычный 2 4 8 3 4" xfId="0" builtinId="53" customBuiltin="true"/>
    <cellStyle name="Обычный 2 4 8 3 5" xfId="0" builtinId="53" customBuiltin="true"/>
    <cellStyle name="Обычный 2 4 8 3 6" xfId="0" builtinId="53" customBuiltin="true"/>
    <cellStyle name="Обычный 2 4 8 3 7" xfId="0" builtinId="53" customBuiltin="true"/>
    <cellStyle name="Обычный 2 4 8 3 8" xfId="0" builtinId="53" customBuiltin="true"/>
    <cellStyle name="Обычный 2 4 8 3 9" xfId="0" builtinId="53" customBuiltin="true"/>
    <cellStyle name="Обычный 2 4 8 4" xfId="0" builtinId="53" customBuiltin="true"/>
    <cellStyle name="Обычный 2 4 8 5" xfId="0" builtinId="53" customBuiltin="true"/>
    <cellStyle name="Обычный 2 4 8 6" xfId="0" builtinId="53" customBuiltin="true"/>
    <cellStyle name="Обычный 2 4 8 7" xfId="0" builtinId="53" customBuiltin="true"/>
    <cellStyle name="Обычный 2 4 8 8" xfId="0" builtinId="53" customBuiltin="true"/>
    <cellStyle name="Обычный 2 4 8 9" xfId="0" builtinId="53" customBuiltin="true"/>
    <cellStyle name="Обычный 2 4 9" xfId="0" builtinId="53" customBuiltin="true"/>
    <cellStyle name="Обычный 2 4 9 10" xfId="0" builtinId="53" customBuiltin="true"/>
    <cellStyle name="Обычный 2 4 9 11" xfId="0" builtinId="53" customBuiltin="true"/>
    <cellStyle name="Обычный 2 4 9 12" xfId="0" builtinId="53" customBuiltin="true"/>
    <cellStyle name="Обычный 2 4 9 13" xfId="0" builtinId="53" customBuiltin="true"/>
    <cellStyle name="Обычный 2 4 9 2" xfId="0" builtinId="53" customBuiltin="true"/>
    <cellStyle name="Обычный 2 4 9 2 10" xfId="0" builtinId="53" customBuiltin="true"/>
    <cellStyle name="Обычный 2 4 9 2 2" xfId="0" builtinId="53" customBuiltin="true"/>
    <cellStyle name="Обычный 2 4 9 2 3" xfId="0" builtinId="53" customBuiltin="true"/>
    <cellStyle name="Обычный 2 4 9 2 4" xfId="0" builtinId="53" customBuiltin="true"/>
    <cellStyle name="Обычный 2 4 9 2 5" xfId="0" builtinId="53" customBuiltin="true"/>
    <cellStyle name="Обычный 2 4 9 2 6" xfId="0" builtinId="53" customBuiltin="true"/>
    <cellStyle name="Обычный 2 4 9 2 7" xfId="0" builtinId="53" customBuiltin="true"/>
    <cellStyle name="Обычный 2 4 9 2 8" xfId="0" builtinId="53" customBuiltin="true"/>
    <cellStyle name="Обычный 2 4 9 2 9" xfId="0" builtinId="53" customBuiltin="true"/>
    <cellStyle name="Обычный 2 4 9 3" xfId="0" builtinId="53" customBuiltin="true"/>
    <cellStyle name="Обычный 2 4 9 3 10" xfId="0" builtinId="53" customBuiltin="true"/>
    <cellStyle name="Обычный 2 4 9 3 2" xfId="0" builtinId="53" customBuiltin="true"/>
    <cellStyle name="Обычный 2 4 9 3 3" xfId="0" builtinId="53" customBuiltin="true"/>
    <cellStyle name="Обычный 2 4 9 3 4" xfId="0" builtinId="53" customBuiltin="true"/>
    <cellStyle name="Обычный 2 4 9 3 5" xfId="0" builtinId="53" customBuiltin="true"/>
    <cellStyle name="Обычный 2 4 9 3 6" xfId="0" builtinId="53" customBuiltin="true"/>
    <cellStyle name="Обычный 2 4 9 3 7" xfId="0" builtinId="53" customBuiltin="true"/>
    <cellStyle name="Обычный 2 4 9 3 8" xfId="0" builtinId="53" customBuiltin="true"/>
    <cellStyle name="Обычный 2 4 9 3 9" xfId="0" builtinId="53" customBuiltin="true"/>
    <cellStyle name="Обычный 2 4 9 4" xfId="0" builtinId="53" customBuiltin="true"/>
    <cellStyle name="Обычный 2 4 9 5" xfId="0" builtinId="53" customBuiltin="true"/>
    <cellStyle name="Обычный 2 4 9 6" xfId="0" builtinId="53" customBuiltin="true"/>
    <cellStyle name="Обычный 2 4 9 7" xfId="0" builtinId="53" customBuiltin="true"/>
    <cellStyle name="Обычный 2 4 9 8" xfId="0" builtinId="53" customBuiltin="true"/>
    <cellStyle name="Обычный 2 4 9 9" xfId="0" builtinId="53" customBuiltin="true"/>
    <cellStyle name="Обычный 2 40" xfId="0" builtinId="53" customBuiltin="true"/>
    <cellStyle name="Обычный 2 41" xfId="0" builtinId="53" customBuiltin="true"/>
    <cellStyle name="Обычный 2 41 10" xfId="0" builtinId="53" customBuiltin="true"/>
    <cellStyle name="Обычный 2 41 11" xfId="0" builtinId="53" customBuiltin="true"/>
    <cellStyle name="Обычный 2 41 2" xfId="0" builtinId="53" customBuiltin="true"/>
    <cellStyle name="Обычный 2 41 2 2" xfId="0" builtinId="53" customBuiltin="true"/>
    <cellStyle name="Обычный 2 41 2 2 2" xfId="0" builtinId="53" customBuiltin="true"/>
    <cellStyle name="Обычный 2 41 2 2 3" xfId="0" builtinId="53" customBuiltin="true"/>
    <cellStyle name="Обычный 2 41 2 3" xfId="0" builtinId="53" customBuiltin="true"/>
    <cellStyle name="Обычный 2 41 2 3 2" xfId="0" builtinId="53" customBuiltin="true"/>
    <cellStyle name="Обычный 2 41 2 4" xfId="0" builtinId="53" customBuiltin="true"/>
    <cellStyle name="Обычный 2 41 2 4 2" xfId="0" builtinId="53" customBuiltin="true"/>
    <cellStyle name="Обычный 2 41 2 5" xfId="0" builtinId="53" customBuiltin="true"/>
    <cellStyle name="Обычный 2 41 2 6" xfId="0" builtinId="53" customBuiltin="true"/>
    <cellStyle name="Обычный 2 41 3" xfId="0" builtinId="53" customBuiltin="true"/>
    <cellStyle name="Обычный 2 41 3 2" xfId="0" builtinId="53" customBuiltin="true"/>
    <cellStyle name="Обычный 2 41 3 3" xfId="0" builtinId="53" customBuiltin="true"/>
    <cellStyle name="Обычный 2 41 4" xfId="0" builtinId="53" customBuiltin="true"/>
    <cellStyle name="Обычный 2 41 4 2" xfId="0" builtinId="53" customBuiltin="true"/>
    <cellStyle name="Обычный 2 41 4 3" xfId="0" builtinId="53" customBuiltin="true"/>
    <cellStyle name="Обычный 2 41 5" xfId="0" builtinId="53" customBuiltin="true"/>
    <cellStyle name="Обычный 2 41 5 2" xfId="0" builtinId="53" customBuiltin="true"/>
    <cellStyle name="Обычный 2 41 5 3" xfId="0" builtinId="53" customBuiltin="true"/>
    <cellStyle name="Обычный 2 41 6" xfId="0" builtinId="53" customBuiltin="true"/>
    <cellStyle name="Обычный 2 41 7" xfId="0" builtinId="53" customBuiltin="true"/>
    <cellStyle name="Обычный 2 41 8" xfId="0" builtinId="53" customBuiltin="true"/>
    <cellStyle name="Обычный 2 41 9" xfId="0" builtinId="53" customBuiltin="true"/>
    <cellStyle name="Обычный 2 42" xfId="0" builtinId="53" customBuiltin="true"/>
    <cellStyle name="Обычный 2 42 2" xfId="0" builtinId="53" customBuiltin="true"/>
    <cellStyle name="Обычный 2 42 3" xfId="0" builtinId="53" customBuiltin="true"/>
    <cellStyle name="Обычный 2 42 4" xfId="0" builtinId="53" customBuiltin="true"/>
    <cellStyle name="Обычный 2 42 5" xfId="0" builtinId="53" customBuiltin="true"/>
    <cellStyle name="Обычный 2 42 6" xfId="0" builtinId="53" customBuiltin="true"/>
    <cellStyle name="Обычный 2 42 7" xfId="0" builtinId="53" customBuiltin="true"/>
    <cellStyle name="Обычный 2 42 8" xfId="0" builtinId="53" customBuiltin="true"/>
    <cellStyle name="Обычный 2 42 9" xfId="0" builtinId="53" customBuiltin="true"/>
    <cellStyle name="Обычный 2 43" xfId="0" builtinId="53" customBuiltin="true"/>
    <cellStyle name="Обычный 2 44" xfId="0" builtinId="53" customBuiltin="true"/>
    <cellStyle name="Обычный 2 44 2" xfId="0" builtinId="53" customBuiltin="true"/>
    <cellStyle name="Обычный 2 45" xfId="0" builtinId="53" customBuiltin="true"/>
    <cellStyle name="Обычный 2 5" xfId="0" builtinId="53" customBuiltin="true"/>
    <cellStyle name="Обычный 2 5 2" xfId="0" builtinId="53" customBuiltin="true"/>
    <cellStyle name="Обычный 2 5 3" xfId="0" builtinId="53" customBuiltin="true"/>
    <cellStyle name="Обычный 2 5 4" xfId="0" builtinId="53" customBuiltin="true"/>
    <cellStyle name="Обычный 2 5 5" xfId="0" builtinId="53" customBuiltin="true"/>
    <cellStyle name="Обычный 2 5 5 2" xfId="0" builtinId="53" customBuiltin="true"/>
    <cellStyle name="Обычный 2 5 5 3" xfId="0" builtinId="53" customBuiltin="true"/>
    <cellStyle name="Обычный 2 6" xfId="0" builtinId="53" customBuiltin="true"/>
    <cellStyle name="Обычный 2 6 2" xfId="0" builtinId="53" customBuiltin="true"/>
    <cellStyle name="Обычный 2 6 3" xfId="0" builtinId="53" customBuiltin="true"/>
    <cellStyle name="Обычный 2 7" xfId="0" builtinId="53" customBuiltin="true"/>
    <cellStyle name="Обычный 2 8" xfId="0" builtinId="53" customBuiltin="true"/>
    <cellStyle name="Обычный 2 9" xfId="0" builtinId="53" customBuiltin="true"/>
    <cellStyle name="Обычный 20" xfId="0" builtinId="53" customBuiltin="true"/>
    <cellStyle name="Обычный 21" xfId="0" builtinId="53" customBuiltin="true"/>
    <cellStyle name="Обычный 21 10" xfId="0" builtinId="53" customBuiltin="true"/>
    <cellStyle name="Обычный 21 2" xfId="0" builtinId="53" customBuiltin="true"/>
    <cellStyle name="Обычный 21 3" xfId="0" builtinId="53" customBuiltin="true"/>
    <cellStyle name="Обычный 21 4" xfId="0" builtinId="53" customBuiltin="true"/>
    <cellStyle name="Обычный 21 5" xfId="0" builtinId="53" customBuiltin="true"/>
    <cellStyle name="Обычный 21 6" xfId="0" builtinId="53" customBuiltin="true"/>
    <cellStyle name="Обычный 21 7" xfId="0" builtinId="53" customBuiltin="true"/>
    <cellStyle name="Обычный 21 8" xfId="0" builtinId="53" customBuiltin="true"/>
    <cellStyle name="Обычный 21 9" xfId="0" builtinId="53" customBuiltin="true"/>
    <cellStyle name="Обычный 22" xfId="0" builtinId="53" customBuiltin="true"/>
    <cellStyle name="Обычный 22 2" xfId="0" builtinId="53" customBuiltin="true"/>
    <cellStyle name="Обычный 22 3" xfId="0" builtinId="53" customBuiltin="true"/>
    <cellStyle name="Обычный 22 4" xfId="0" builtinId="53" customBuiltin="true"/>
    <cellStyle name="Обычный 22 5" xfId="0" builtinId="53" customBuiltin="true"/>
    <cellStyle name="Обычный 22 6" xfId="0" builtinId="53" customBuiltin="true"/>
    <cellStyle name="Обычный 22 7" xfId="0" builtinId="53" customBuiltin="true"/>
    <cellStyle name="Обычный 22 8" xfId="0" builtinId="53" customBuiltin="true"/>
    <cellStyle name="Обычный 22 9" xfId="0" builtinId="53" customBuiltin="true"/>
    <cellStyle name="Обычный 23" xfId="0" builtinId="53" customBuiltin="true"/>
    <cellStyle name="Обычный 23 2" xfId="0" builtinId="53" customBuiltin="true"/>
    <cellStyle name="Обычный 23 2 2" xfId="0" builtinId="53" customBuiltin="true"/>
    <cellStyle name="Обычный 23 3" xfId="0" builtinId="53" customBuiltin="true"/>
    <cellStyle name="Обычный 23 4" xfId="0" builtinId="53" customBuiltin="true"/>
    <cellStyle name="Обычный 23 5" xfId="0" builtinId="53" customBuiltin="true"/>
    <cellStyle name="Обычный 23 6" xfId="0" builtinId="53" customBuiltin="true"/>
    <cellStyle name="Обычный 23 7" xfId="0" builtinId="53" customBuiltin="true"/>
    <cellStyle name="Обычный 23 8" xfId="0" builtinId="53" customBuiltin="true"/>
    <cellStyle name="Обычный 23 9" xfId="0" builtinId="53" customBuiltin="true"/>
    <cellStyle name="Обычный 24" xfId="0" builtinId="53" customBuiltin="true"/>
    <cellStyle name="Обычный 24 2" xfId="0" builtinId="53" customBuiltin="true"/>
    <cellStyle name="Обычный 24 3" xfId="0" builtinId="53" customBuiltin="true"/>
    <cellStyle name="Обычный 24 4" xfId="0" builtinId="53" customBuiltin="true"/>
    <cellStyle name="Обычный 24 5" xfId="0" builtinId="53" customBuiltin="true"/>
    <cellStyle name="Обычный 24 6" xfId="0" builtinId="53" customBuiltin="true"/>
    <cellStyle name="Обычный 24 7" xfId="0" builtinId="53" customBuiltin="true"/>
    <cellStyle name="Обычный 24 8" xfId="0" builtinId="53" customBuiltin="true"/>
    <cellStyle name="Обычный 24 9" xfId="0" builtinId="53" customBuiltin="true"/>
    <cellStyle name="Обычный 25" xfId="0" builtinId="53" customBuiltin="true"/>
    <cellStyle name="Обычный 25 2" xfId="0" builtinId="53" customBuiltin="true"/>
    <cellStyle name="Обычный 25 3" xfId="0" builtinId="53" customBuiltin="true"/>
    <cellStyle name="Обычный 25 4" xfId="0" builtinId="53" customBuiltin="true"/>
    <cellStyle name="Обычный 25 5" xfId="0" builtinId="53" customBuiltin="true"/>
    <cellStyle name="Обычный 25 6" xfId="0" builtinId="53" customBuiltin="true"/>
    <cellStyle name="Обычный 25 7" xfId="0" builtinId="53" customBuiltin="true"/>
    <cellStyle name="Обычный 25 8" xfId="0" builtinId="53" customBuiltin="true"/>
    <cellStyle name="Обычный 25 9" xfId="0" builtinId="53" customBuiltin="true"/>
    <cellStyle name="Обычный 26" xfId="0" builtinId="53" customBuiltin="true"/>
    <cellStyle name="Обычный 26 2" xfId="0" builtinId="53" customBuiltin="true"/>
    <cellStyle name="Обычный 26 3" xfId="0" builtinId="53" customBuiltin="true"/>
    <cellStyle name="Обычный 26 4" xfId="0" builtinId="53" customBuiltin="true"/>
    <cellStyle name="Обычный 26 5" xfId="0" builtinId="53" customBuiltin="true"/>
    <cellStyle name="Обычный 26 6" xfId="0" builtinId="53" customBuiltin="true"/>
    <cellStyle name="Обычный 26 7" xfId="0" builtinId="53" customBuiltin="true"/>
    <cellStyle name="Обычный 26 8" xfId="0" builtinId="53" customBuiltin="true"/>
    <cellStyle name="Обычный 26 9" xfId="0" builtinId="53" customBuiltin="true"/>
    <cellStyle name="Обычный 27" xfId="0" builtinId="53" customBuiltin="true"/>
    <cellStyle name="Обычный 27 2" xfId="0" builtinId="53" customBuiltin="true"/>
    <cellStyle name="Обычный 27 3" xfId="0" builtinId="53" customBuiltin="true"/>
    <cellStyle name="Обычный 27 4" xfId="0" builtinId="53" customBuiltin="true"/>
    <cellStyle name="Обычный 27 5" xfId="0" builtinId="53" customBuiltin="true"/>
    <cellStyle name="Обычный 27 6" xfId="0" builtinId="53" customBuiltin="true"/>
    <cellStyle name="Обычный 27 7" xfId="0" builtinId="53" customBuiltin="true"/>
    <cellStyle name="Обычный 27 8" xfId="0" builtinId="53" customBuiltin="true"/>
    <cellStyle name="Обычный 27 9" xfId="0" builtinId="53" customBuiltin="true"/>
    <cellStyle name="Обычный 28" xfId="0" builtinId="53" customBuiltin="true"/>
    <cellStyle name="Обычный 28 2" xfId="0" builtinId="53" customBuiltin="true"/>
    <cellStyle name="Обычный 28 3" xfId="0" builtinId="53" customBuiltin="true"/>
    <cellStyle name="Обычный 28 4" xfId="0" builtinId="53" customBuiltin="true"/>
    <cellStyle name="Обычный 28 5" xfId="0" builtinId="53" customBuiltin="true"/>
    <cellStyle name="Обычный 28 6" xfId="0" builtinId="53" customBuiltin="true"/>
    <cellStyle name="Обычный 28 7" xfId="0" builtinId="53" customBuiltin="true"/>
    <cellStyle name="Обычный 28 8" xfId="0" builtinId="53" customBuiltin="true"/>
    <cellStyle name="Обычный 28 9" xfId="0" builtinId="53" customBuiltin="true"/>
    <cellStyle name="Обычный 29" xfId="0" builtinId="53" customBuiltin="true"/>
    <cellStyle name="Обычный 29 2" xfId="0" builtinId="53" customBuiltin="true"/>
    <cellStyle name="Обычный 29 3" xfId="0" builtinId="53" customBuiltin="true"/>
    <cellStyle name="Обычный 29 4" xfId="0" builtinId="53" customBuiltin="true"/>
    <cellStyle name="Обычный 29 5" xfId="0" builtinId="53" customBuiltin="true"/>
    <cellStyle name="Обычный 29 6" xfId="0" builtinId="53" customBuiltin="true"/>
    <cellStyle name="Обычный 29 7" xfId="0" builtinId="53" customBuiltin="true"/>
    <cellStyle name="Обычный 29 8" xfId="0" builtinId="53" customBuiltin="true"/>
    <cellStyle name="Обычный 29 9" xfId="0" builtinId="53" customBuiltin="true"/>
    <cellStyle name="Обычный 2_Lessar_home_gross_16 02 09 (3)" xfId="0" builtinId="53" customBuiltin="true"/>
    <cellStyle name="Обычный 3" xfId="0" builtinId="53" customBuiltin="true"/>
    <cellStyle name="Обычный 3 10" xfId="0" builtinId="53" customBuiltin="true"/>
    <cellStyle name="Обычный 3 11" xfId="0" builtinId="53" customBuiltin="true"/>
    <cellStyle name="Обычный 3 12" xfId="0" builtinId="53" customBuiltin="true"/>
    <cellStyle name="Обычный 3 13" xfId="0" builtinId="53" customBuiltin="true"/>
    <cellStyle name="Обычный 3 14" xfId="0" builtinId="53" customBuiltin="true"/>
    <cellStyle name="Обычный 3 15" xfId="0" builtinId="53" customBuiltin="true"/>
    <cellStyle name="Обычный 3 16" xfId="0" builtinId="53" customBuiltin="true"/>
    <cellStyle name="Обычный 3 17" xfId="0" builtinId="53" customBuiltin="true"/>
    <cellStyle name="Обычный 3 18" xfId="0" builtinId="53" customBuiltin="true"/>
    <cellStyle name="Обычный 3 19" xfId="0" builtinId="53" customBuiltin="true"/>
    <cellStyle name="Обычный 3 2" xfId="0" builtinId="53" customBuiltin="true"/>
    <cellStyle name="Обычный 3 2 10" xfId="0" builtinId="53" customBuiltin="true"/>
    <cellStyle name="Обычный 3 2 10 10" xfId="0" builtinId="53" customBuiltin="true"/>
    <cellStyle name="Обычный 3 2 10 11" xfId="0" builtinId="53" customBuiltin="true"/>
    <cellStyle name="Обычный 3 2 10 12" xfId="0" builtinId="53" customBuiltin="true"/>
    <cellStyle name="Обычный 3 2 10 2" xfId="0" builtinId="53" customBuiltin="true"/>
    <cellStyle name="Обычный 3 2 10 2 10" xfId="0" builtinId="53" customBuiltin="true"/>
    <cellStyle name="Обычный 3 2 10 2 2" xfId="0" builtinId="53" customBuiltin="true"/>
    <cellStyle name="Обычный 3 2 10 2 3" xfId="0" builtinId="53" customBuiltin="true"/>
    <cellStyle name="Обычный 3 2 10 2 4" xfId="0" builtinId="53" customBuiltin="true"/>
    <cellStyle name="Обычный 3 2 10 2 5" xfId="0" builtinId="53" customBuiltin="true"/>
    <cellStyle name="Обычный 3 2 10 2 6" xfId="0" builtinId="53" customBuiltin="true"/>
    <cellStyle name="Обычный 3 2 10 2 7" xfId="0" builtinId="53" customBuiltin="true"/>
    <cellStyle name="Обычный 3 2 10 2 8" xfId="0" builtinId="53" customBuiltin="true"/>
    <cellStyle name="Обычный 3 2 10 2 9" xfId="0" builtinId="53" customBuiltin="true"/>
    <cellStyle name="Обычный 3 2 10 3" xfId="0" builtinId="53" customBuiltin="true"/>
    <cellStyle name="Обычный 3 2 10 3 2" xfId="0" builtinId="53" customBuiltin="true"/>
    <cellStyle name="Обычный 3 2 10 3 3" xfId="0" builtinId="53" customBuiltin="true"/>
    <cellStyle name="Обычный 3 2 10 3 4" xfId="0" builtinId="53" customBuiltin="true"/>
    <cellStyle name="Обычный 3 2 10 3 5" xfId="0" builtinId="53" customBuiltin="true"/>
    <cellStyle name="Обычный 3 2 10 3 6" xfId="0" builtinId="53" customBuiltin="true"/>
    <cellStyle name="Обычный 3 2 10 3 7" xfId="0" builtinId="53" customBuiltin="true"/>
    <cellStyle name="Обычный 3 2 10 3 8" xfId="0" builtinId="53" customBuiltin="true"/>
    <cellStyle name="Обычный 3 2 10 3 9" xfId="0" builtinId="53" customBuiltin="true"/>
    <cellStyle name="Обычный 3 2 10 4" xfId="0" builtinId="53" customBuiltin="true"/>
    <cellStyle name="Обычный 3 2 10 5" xfId="0" builtinId="53" customBuiltin="true"/>
    <cellStyle name="Обычный 3 2 10 6" xfId="0" builtinId="53" customBuiltin="true"/>
    <cellStyle name="Обычный 3 2 10 7" xfId="0" builtinId="53" customBuiltin="true"/>
    <cellStyle name="Обычный 3 2 10 8" xfId="0" builtinId="53" customBuiltin="true"/>
    <cellStyle name="Обычный 3 2 10 9" xfId="0" builtinId="53" customBuiltin="true"/>
    <cellStyle name="Обычный 3 2 11" xfId="0" builtinId="53" customBuiltin="true"/>
    <cellStyle name="Обычный 3 2 11 10" xfId="0" builtinId="53" customBuiltin="true"/>
    <cellStyle name="Обычный 3 2 11 2" xfId="0" builtinId="53" customBuiltin="true"/>
    <cellStyle name="Обычный 3 2 11 3" xfId="0" builtinId="53" customBuiltin="true"/>
    <cellStyle name="Обычный 3 2 11 4" xfId="0" builtinId="53" customBuiltin="true"/>
    <cellStyle name="Обычный 3 2 11 5" xfId="0" builtinId="53" customBuiltin="true"/>
    <cellStyle name="Обычный 3 2 11 6" xfId="0" builtinId="53" customBuiltin="true"/>
    <cellStyle name="Обычный 3 2 11 7" xfId="0" builtinId="53" customBuiltin="true"/>
    <cellStyle name="Обычный 3 2 11 8" xfId="0" builtinId="53" customBuiltin="true"/>
    <cellStyle name="Обычный 3 2 11 9" xfId="0" builtinId="53" customBuiltin="true"/>
    <cellStyle name="Обычный 3 2 12" xfId="0" builtinId="53" customBuiltin="true"/>
    <cellStyle name="Обычный 3 2 13" xfId="0" builtinId="53" customBuiltin="true"/>
    <cellStyle name="Обычный 3 2 13 10" xfId="0" builtinId="53" customBuiltin="true"/>
    <cellStyle name="Обычный 3 2 13 2" xfId="0" builtinId="53" customBuiltin="true"/>
    <cellStyle name="Обычный 3 2 13 3" xfId="0" builtinId="53" customBuiltin="true"/>
    <cellStyle name="Обычный 3 2 13 4" xfId="0" builtinId="53" customBuiltin="true"/>
    <cellStyle name="Обычный 3 2 13 5" xfId="0" builtinId="53" customBuiltin="true"/>
    <cellStyle name="Обычный 3 2 13 6" xfId="0" builtinId="53" customBuiltin="true"/>
    <cellStyle name="Обычный 3 2 13 7" xfId="0" builtinId="53" customBuiltin="true"/>
    <cellStyle name="Обычный 3 2 13 8" xfId="0" builtinId="53" customBuiltin="true"/>
    <cellStyle name="Обычный 3 2 13 9" xfId="0" builtinId="53" customBuiltin="true"/>
    <cellStyle name="Обычный 3 2 14" xfId="0" builtinId="53" customBuiltin="true"/>
    <cellStyle name="Обычный 3 2 14 2" xfId="0" builtinId="53" customBuiltin="true"/>
    <cellStyle name="Обычный 3 2 14 3" xfId="0" builtinId="53" customBuiltin="true"/>
    <cellStyle name="Обычный 3 2 14 4" xfId="0" builtinId="53" customBuiltin="true"/>
    <cellStyle name="Обычный 3 2 14 5" xfId="0" builtinId="53" customBuiltin="true"/>
    <cellStyle name="Обычный 3 2 14 6" xfId="0" builtinId="53" customBuiltin="true"/>
    <cellStyle name="Обычный 3 2 14 7" xfId="0" builtinId="53" customBuiltin="true"/>
    <cellStyle name="Обычный 3 2 14 8" xfId="0" builtinId="53" customBuiltin="true"/>
    <cellStyle name="Обычный 3 2 14 9" xfId="0" builtinId="53" customBuiltin="true"/>
    <cellStyle name="Обычный 3 2 15" xfId="0" builtinId="53" customBuiltin="true"/>
    <cellStyle name="Обычный 3 2 15 2" xfId="0" builtinId="53" customBuiltin="true"/>
    <cellStyle name="Обычный 3 2 15 3" xfId="0" builtinId="53" customBuiltin="true"/>
    <cellStyle name="Обычный 3 2 15 4" xfId="0" builtinId="53" customBuiltin="true"/>
    <cellStyle name="Обычный 3 2 15 5" xfId="0" builtinId="53" customBuiltin="true"/>
    <cellStyle name="Обычный 3 2 15 6" xfId="0" builtinId="53" customBuiltin="true"/>
    <cellStyle name="Обычный 3 2 15 7" xfId="0" builtinId="53" customBuiltin="true"/>
    <cellStyle name="Обычный 3 2 15 8" xfId="0" builtinId="53" customBuiltin="true"/>
    <cellStyle name="Обычный 3 2 15 9" xfId="0" builtinId="53" customBuiltin="true"/>
    <cellStyle name="Обычный 3 2 16" xfId="0" builtinId="53" customBuiltin="true"/>
    <cellStyle name="Обычный 3 2 16 2" xfId="0" builtinId="53" customBuiltin="true"/>
    <cellStyle name="Обычный 3 2 16 3" xfId="0" builtinId="53" customBuiltin="true"/>
    <cellStyle name="Обычный 3 2 16 4" xfId="0" builtinId="53" customBuiltin="true"/>
    <cellStyle name="Обычный 3 2 16 5" xfId="0" builtinId="53" customBuiltin="true"/>
    <cellStyle name="Обычный 3 2 16 6" xfId="0" builtinId="53" customBuiltin="true"/>
    <cellStyle name="Обычный 3 2 16 7" xfId="0" builtinId="53" customBuiltin="true"/>
    <cellStyle name="Обычный 3 2 16 8" xfId="0" builtinId="53" customBuiltin="true"/>
    <cellStyle name="Обычный 3 2 16 9" xfId="0" builtinId="53" customBuiltin="true"/>
    <cellStyle name="Обычный 3 2 17" xfId="0" builtinId="53" customBuiltin="true"/>
    <cellStyle name="Обычный 3 2 17 2" xfId="0" builtinId="53" customBuiltin="true"/>
    <cellStyle name="Обычный 3 2 17 3" xfId="0" builtinId="53" customBuiltin="true"/>
    <cellStyle name="Обычный 3 2 17 4" xfId="0" builtinId="53" customBuiltin="true"/>
    <cellStyle name="Обычный 3 2 17 5" xfId="0" builtinId="53" customBuiltin="true"/>
    <cellStyle name="Обычный 3 2 17 6" xfId="0" builtinId="53" customBuiltin="true"/>
    <cellStyle name="Обычный 3 2 17 7" xfId="0" builtinId="53" customBuiltin="true"/>
    <cellStyle name="Обычный 3 2 17 8" xfId="0" builtinId="53" customBuiltin="true"/>
    <cellStyle name="Обычный 3 2 17 9" xfId="0" builtinId="53" customBuiltin="true"/>
    <cellStyle name="Обычный 3 2 18" xfId="0" builtinId="53" customBuiltin="true"/>
    <cellStyle name="Обычный 3 2 18 2" xfId="0" builtinId="53" customBuiltin="true"/>
    <cellStyle name="Обычный 3 2 18 3" xfId="0" builtinId="53" customBuiltin="true"/>
    <cellStyle name="Обычный 3 2 18 4" xfId="0" builtinId="53" customBuiltin="true"/>
    <cellStyle name="Обычный 3 2 18 5" xfId="0" builtinId="53" customBuiltin="true"/>
    <cellStyle name="Обычный 3 2 18 6" xfId="0" builtinId="53" customBuiltin="true"/>
    <cellStyle name="Обычный 3 2 18 7" xfId="0" builtinId="53" customBuiltin="true"/>
    <cellStyle name="Обычный 3 2 18 8" xfId="0" builtinId="53" customBuiltin="true"/>
    <cellStyle name="Обычный 3 2 18 9" xfId="0" builtinId="53" customBuiltin="true"/>
    <cellStyle name="Обычный 3 2 19" xfId="0" builtinId="53" customBuiltin="true"/>
    <cellStyle name="Обычный 3 2 19 2" xfId="0" builtinId="53" customBuiltin="true"/>
    <cellStyle name="Обычный 3 2 19 3" xfId="0" builtinId="53" customBuiltin="true"/>
    <cellStyle name="Обычный 3 2 19 4" xfId="0" builtinId="53" customBuiltin="true"/>
    <cellStyle name="Обычный 3 2 19 5" xfId="0" builtinId="53" customBuiltin="true"/>
    <cellStyle name="Обычный 3 2 19 6" xfId="0" builtinId="53" customBuiltin="true"/>
    <cellStyle name="Обычный 3 2 19 7" xfId="0" builtinId="53" customBuiltin="true"/>
    <cellStyle name="Обычный 3 2 19 8" xfId="0" builtinId="53" customBuiltin="true"/>
    <cellStyle name="Обычный 3 2 19 9" xfId="0" builtinId="53" customBuiltin="true"/>
    <cellStyle name="Обычный 3 2 2" xfId="0" builtinId="53" customBuiltin="true"/>
    <cellStyle name="Обычный 3 2 2 10" xfId="0" builtinId="53" customBuiltin="true"/>
    <cellStyle name="Обычный 3 2 2 11" xfId="0" builtinId="53" customBuiltin="true"/>
    <cellStyle name="Обычный 3 2 2 12" xfId="0" builtinId="53" customBuiltin="true"/>
    <cellStyle name="Обычный 3 2 2 13" xfId="0" builtinId="53" customBuiltin="true"/>
    <cellStyle name="Обычный 3 2 2 14" xfId="0" builtinId="53" customBuiltin="true"/>
    <cellStyle name="Обычный 3 2 2 15" xfId="0" builtinId="53" customBuiltin="true"/>
    <cellStyle name="Обычный 3 2 2 16" xfId="0" builtinId="53" customBuiltin="true"/>
    <cellStyle name="Обычный 3 2 2 17" xfId="0" builtinId="53" customBuiltin="true"/>
    <cellStyle name="Обычный 3 2 2 18" xfId="0" builtinId="53" customBuiltin="true"/>
    <cellStyle name="Обычный 3 2 2 19" xfId="0" builtinId="53" customBuiltin="true"/>
    <cellStyle name="Обычный 3 2 2 2" xfId="0" builtinId="53" customBuiltin="true"/>
    <cellStyle name="Обычный 3 2 2 2 10" xfId="0" builtinId="53" customBuiltin="true"/>
    <cellStyle name="Обычный 3 2 2 2 11" xfId="0" builtinId="53" customBuiltin="true"/>
    <cellStyle name="Обычный 3 2 2 2 12" xfId="0" builtinId="53" customBuiltin="true"/>
    <cellStyle name="Обычный 3 2 2 2 13" xfId="0" builtinId="53" customBuiltin="true"/>
    <cellStyle name="Обычный 3 2 2 2 14" xfId="0" builtinId="53" customBuiltin="true"/>
    <cellStyle name="Обычный 3 2 2 2 15" xfId="0" builtinId="53" customBuiltin="true"/>
    <cellStyle name="Обычный 3 2 2 2 16" xfId="0" builtinId="53" customBuiltin="true"/>
    <cellStyle name="Обычный 3 2 2 2 17" xfId="0" builtinId="53" customBuiltin="true"/>
    <cellStyle name="Обычный 3 2 2 2 2" xfId="0" builtinId="53" customBuiltin="true"/>
    <cellStyle name="Обычный 3 2 2 2 2 10" xfId="0" builtinId="53" customBuiltin="true"/>
    <cellStyle name="Обычный 3 2 2 2 2 11" xfId="0" builtinId="53" customBuiltin="true"/>
    <cellStyle name="Обычный 3 2 2 2 2 12" xfId="0" builtinId="53" customBuiltin="true"/>
    <cellStyle name="Обычный 3 2 2 2 2 13" xfId="0" builtinId="53" customBuiltin="true"/>
    <cellStyle name="Обычный 3 2 2 2 2 2" xfId="0" builtinId="53" customBuiltin="true"/>
    <cellStyle name="Обычный 3 2 2 2 2 2 10" xfId="0" builtinId="53" customBuiltin="true"/>
    <cellStyle name="Обычный 3 2 2 2 2 2 2" xfId="0" builtinId="53" customBuiltin="true"/>
    <cellStyle name="Обычный 3 2 2 2 2 2 3" xfId="0" builtinId="53" customBuiltin="true"/>
    <cellStyle name="Обычный 3 2 2 2 2 2 4" xfId="0" builtinId="53" customBuiltin="true"/>
    <cellStyle name="Обычный 3 2 2 2 2 2 5" xfId="0" builtinId="53" customBuiltin="true"/>
    <cellStyle name="Обычный 3 2 2 2 2 2 6" xfId="0" builtinId="53" customBuiltin="true"/>
    <cellStyle name="Обычный 3 2 2 2 2 2 7" xfId="0" builtinId="53" customBuiltin="true"/>
    <cellStyle name="Обычный 3 2 2 2 2 2 8" xfId="0" builtinId="53" customBuiltin="true"/>
    <cellStyle name="Обычный 3 2 2 2 2 2 9" xfId="0" builtinId="53" customBuiltin="true"/>
    <cellStyle name="Обычный 3 2 2 2 2 3" xfId="0" builtinId="53" customBuiltin="true"/>
    <cellStyle name="Обычный 3 2 2 2 2 3 10" xfId="0" builtinId="53" customBuiltin="true"/>
    <cellStyle name="Обычный 3 2 2 2 2 3 2" xfId="0" builtinId="53" customBuiltin="true"/>
    <cellStyle name="Обычный 3 2 2 2 2 3 3" xfId="0" builtinId="53" customBuiltin="true"/>
    <cellStyle name="Обычный 3 2 2 2 2 3 4" xfId="0" builtinId="53" customBuiltin="true"/>
    <cellStyle name="Обычный 3 2 2 2 2 3 5" xfId="0" builtinId="53" customBuiltin="true"/>
    <cellStyle name="Обычный 3 2 2 2 2 3 6" xfId="0" builtinId="53" customBuiltin="true"/>
    <cellStyle name="Обычный 3 2 2 2 2 3 7" xfId="0" builtinId="53" customBuiltin="true"/>
    <cellStyle name="Обычный 3 2 2 2 2 3 8" xfId="0" builtinId="53" customBuiltin="true"/>
    <cellStyle name="Обычный 3 2 2 2 2 3 9" xfId="0" builtinId="53" customBuiltin="true"/>
    <cellStyle name="Обычный 3 2 2 2 2 4" xfId="0" builtinId="53" customBuiltin="true"/>
    <cellStyle name="Обычный 3 2 2 2 2 5" xfId="0" builtinId="53" customBuiltin="true"/>
    <cellStyle name="Обычный 3 2 2 2 2 6" xfId="0" builtinId="53" customBuiltin="true"/>
    <cellStyle name="Обычный 3 2 2 2 2 7" xfId="0" builtinId="53" customBuiltin="true"/>
    <cellStyle name="Обычный 3 2 2 2 2 8" xfId="0" builtinId="53" customBuiltin="true"/>
    <cellStyle name="Обычный 3 2 2 2 2 9" xfId="0" builtinId="53" customBuiltin="true"/>
    <cellStyle name="Обычный 3 2 2 2 3" xfId="0" builtinId="53" customBuiltin="true"/>
    <cellStyle name="Обычный 3 2 2 2 3 10" xfId="0" builtinId="53" customBuiltin="true"/>
    <cellStyle name="Обычный 3 2 2 2 3 11" xfId="0" builtinId="53" customBuiltin="true"/>
    <cellStyle name="Обычный 3 2 2 2 3 12" xfId="0" builtinId="53" customBuiltin="true"/>
    <cellStyle name="Обычный 3 2 2 2 3 13" xfId="0" builtinId="53" customBuiltin="true"/>
    <cellStyle name="Обычный 3 2 2 2 3 2" xfId="0" builtinId="53" customBuiltin="true"/>
    <cellStyle name="Обычный 3 2 2 2 3 2 10" xfId="0" builtinId="53" customBuiltin="true"/>
    <cellStyle name="Обычный 3 2 2 2 3 2 2" xfId="0" builtinId="53" customBuiltin="true"/>
    <cellStyle name="Обычный 3 2 2 2 3 2 3" xfId="0" builtinId="53" customBuiltin="true"/>
    <cellStyle name="Обычный 3 2 2 2 3 2 4" xfId="0" builtinId="53" customBuiltin="true"/>
    <cellStyle name="Обычный 3 2 2 2 3 2 5" xfId="0" builtinId="53" customBuiltin="true"/>
    <cellStyle name="Обычный 3 2 2 2 3 2 6" xfId="0" builtinId="53" customBuiltin="true"/>
    <cellStyle name="Обычный 3 2 2 2 3 2 7" xfId="0" builtinId="53" customBuiltin="true"/>
    <cellStyle name="Обычный 3 2 2 2 3 2 8" xfId="0" builtinId="53" customBuiltin="true"/>
    <cellStyle name="Обычный 3 2 2 2 3 2 9" xfId="0" builtinId="53" customBuiltin="true"/>
    <cellStyle name="Обычный 3 2 2 2 3 3" xfId="0" builtinId="53" customBuiltin="true"/>
    <cellStyle name="Обычный 3 2 2 2 3 3 10" xfId="0" builtinId="53" customBuiltin="true"/>
    <cellStyle name="Обычный 3 2 2 2 3 3 2" xfId="0" builtinId="53" customBuiltin="true"/>
    <cellStyle name="Обычный 3 2 2 2 3 3 3" xfId="0" builtinId="53" customBuiltin="true"/>
    <cellStyle name="Обычный 3 2 2 2 3 3 4" xfId="0" builtinId="53" customBuiltin="true"/>
    <cellStyle name="Обычный 3 2 2 2 3 3 5" xfId="0" builtinId="53" customBuiltin="true"/>
    <cellStyle name="Обычный 3 2 2 2 3 3 6" xfId="0" builtinId="53" customBuiltin="true"/>
    <cellStyle name="Обычный 3 2 2 2 3 3 7" xfId="0" builtinId="53" customBuiltin="true"/>
    <cellStyle name="Обычный 3 2 2 2 3 3 8" xfId="0" builtinId="53" customBuiltin="true"/>
    <cellStyle name="Обычный 3 2 2 2 3 3 9" xfId="0" builtinId="53" customBuiltin="true"/>
    <cellStyle name="Обычный 3 2 2 2 3 4" xfId="0" builtinId="53" customBuiltin="true"/>
    <cellStyle name="Обычный 3 2 2 2 3 5" xfId="0" builtinId="53" customBuiltin="true"/>
    <cellStyle name="Обычный 3 2 2 2 3 6" xfId="0" builtinId="53" customBuiltin="true"/>
    <cellStyle name="Обычный 3 2 2 2 3 7" xfId="0" builtinId="53" customBuiltin="true"/>
    <cellStyle name="Обычный 3 2 2 2 3 8" xfId="0" builtinId="53" customBuiltin="true"/>
    <cellStyle name="Обычный 3 2 2 2 3 9" xfId="0" builtinId="53" customBuiltin="true"/>
    <cellStyle name="Обычный 3 2 2 2 4" xfId="0" builtinId="53" customBuiltin="true"/>
    <cellStyle name="Обычный 3 2 2 2 4 10" xfId="0" builtinId="53" customBuiltin="true"/>
    <cellStyle name="Обычный 3 2 2 2 4 2" xfId="0" builtinId="53" customBuiltin="true"/>
    <cellStyle name="Обычный 3 2 2 2 4 3" xfId="0" builtinId="53" customBuiltin="true"/>
    <cellStyle name="Обычный 3 2 2 2 4 4" xfId="0" builtinId="53" customBuiltin="true"/>
    <cellStyle name="Обычный 3 2 2 2 4 5" xfId="0" builtinId="53" customBuiltin="true"/>
    <cellStyle name="Обычный 3 2 2 2 4 6" xfId="0" builtinId="53" customBuiltin="true"/>
    <cellStyle name="Обычный 3 2 2 2 4 7" xfId="0" builtinId="53" customBuiltin="true"/>
    <cellStyle name="Обычный 3 2 2 2 4 8" xfId="0" builtinId="53" customBuiltin="true"/>
    <cellStyle name="Обычный 3 2 2 2 4 9" xfId="0" builtinId="53" customBuiltin="true"/>
    <cellStyle name="Обычный 3 2 2 2 5" xfId="0" builtinId="53" customBuiltin="true"/>
    <cellStyle name="Обычный 3 2 2 2 5 10" xfId="0" builtinId="53" customBuiltin="true"/>
    <cellStyle name="Обычный 3 2 2 2 5 2" xfId="0" builtinId="53" customBuiltin="true"/>
    <cellStyle name="Обычный 3 2 2 2 5 3" xfId="0" builtinId="53" customBuiltin="true"/>
    <cellStyle name="Обычный 3 2 2 2 5 4" xfId="0" builtinId="53" customBuiltin="true"/>
    <cellStyle name="Обычный 3 2 2 2 5 5" xfId="0" builtinId="53" customBuiltin="true"/>
    <cellStyle name="Обычный 3 2 2 2 5 6" xfId="0" builtinId="53" customBuiltin="true"/>
    <cellStyle name="Обычный 3 2 2 2 5 7" xfId="0" builtinId="53" customBuiltin="true"/>
    <cellStyle name="Обычный 3 2 2 2 5 8" xfId="0" builtinId="53" customBuiltin="true"/>
    <cellStyle name="Обычный 3 2 2 2 5 9" xfId="0" builtinId="53" customBuiltin="true"/>
    <cellStyle name="Обычный 3 2 2 2 6" xfId="0" builtinId="53" customBuiltin="true"/>
    <cellStyle name="Обычный 3 2 2 2 7" xfId="0" builtinId="53" customBuiltin="true"/>
    <cellStyle name="Обычный 3 2 2 2 8" xfId="0" builtinId="53" customBuiltin="true"/>
    <cellStyle name="Обычный 3 2 2 2 9" xfId="0" builtinId="53" customBuiltin="true"/>
    <cellStyle name="Обычный 3 2 2 20" xfId="0" builtinId="53" customBuiltin="true"/>
    <cellStyle name="Обычный 3 2 2 3" xfId="0" builtinId="53" customBuiltin="true"/>
    <cellStyle name="Обычный 3 2 2 3 10" xfId="0" builtinId="53" customBuiltin="true"/>
    <cellStyle name="Обычный 3 2 2 3 11" xfId="0" builtinId="53" customBuiltin="true"/>
    <cellStyle name="Обычный 3 2 2 3 12" xfId="0" builtinId="53" customBuiltin="true"/>
    <cellStyle name="Обычный 3 2 2 3 13" xfId="0" builtinId="53" customBuiltin="true"/>
    <cellStyle name="Обычный 3 2 2 3 14" xfId="0" builtinId="53" customBuiltin="true"/>
    <cellStyle name="Обычный 3 2 2 3 15" xfId="0" builtinId="53" customBuiltin="true"/>
    <cellStyle name="Обычный 3 2 2 3 2" xfId="0" builtinId="53" customBuiltin="true"/>
    <cellStyle name="Обычный 3 2 2 3 2 10" xfId="0" builtinId="53" customBuiltin="true"/>
    <cellStyle name="Обычный 3 2 2 3 2 2" xfId="0" builtinId="53" customBuiltin="true"/>
    <cellStyle name="Обычный 3 2 2 3 2 3" xfId="0" builtinId="53" customBuiltin="true"/>
    <cellStyle name="Обычный 3 2 2 3 2 4" xfId="0" builtinId="53" customBuiltin="true"/>
    <cellStyle name="Обычный 3 2 2 3 2 5" xfId="0" builtinId="53" customBuiltin="true"/>
    <cellStyle name="Обычный 3 2 2 3 2 6" xfId="0" builtinId="53" customBuiltin="true"/>
    <cellStyle name="Обычный 3 2 2 3 2 7" xfId="0" builtinId="53" customBuiltin="true"/>
    <cellStyle name="Обычный 3 2 2 3 2 8" xfId="0" builtinId="53" customBuiltin="true"/>
    <cellStyle name="Обычный 3 2 2 3 2 9" xfId="0" builtinId="53" customBuiltin="true"/>
    <cellStyle name="Обычный 3 2 2 3 3" xfId="0" builtinId="53" customBuiltin="true"/>
    <cellStyle name="Обычный 3 2 2 3 3 10" xfId="0" builtinId="53" customBuiltin="true"/>
    <cellStyle name="Обычный 3 2 2 3 3 2" xfId="0" builtinId="53" customBuiltin="true"/>
    <cellStyle name="Обычный 3 2 2 3 3 3" xfId="0" builtinId="53" customBuiltin="true"/>
    <cellStyle name="Обычный 3 2 2 3 3 4" xfId="0" builtinId="53" customBuiltin="true"/>
    <cellStyle name="Обычный 3 2 2 3 3 5" xfId="0" builtinId="53" customBuiltin="true"/>
    <cellStyle name="Обычный 3 2 2 3 3 6" xfId="0" builtinId="53" customBuiltin="true"/>
    <cellStyle name="Обычный 3 2 2 3 3 7" xfId="0" builtinId="53" customBuiltin="true"/>
    <cellStyle name="Обычный 3 2 2 3 3 8" xfId="0" builtinId="53" customBuiltin="true"/>
    <cellStyle name="Обычный 3 2 2 3 3 9" xfId="0" builtinId="53" customBuiltin="true"/>
    <cellStyle name="Обычный 3 2 2 3 4" xfId="0" builtinId="53" customBuiltin="true"/>
    <cellStyle name="Обычный 3 2 2 3 5" xfId="0" builtinId="53" customBuiltin="true"/>
    <cellStyle name="Обычный 3 2 2 3 6" xfId="0" builtinId="53" customBuiltin="true"/>
    <cellStyle name="Обычный 3 2 2 3 7" xfId="0" builtinId="53" customBuiltin="true"/>
    <cellStyle name="Обычный 3 2 2 3 8" xfId="0" builtinId="53" customBuiltin="true"/>
    <cellStyle name="Обычный 3 2 2 3 9" xfId="0" builtinId="53" customBuiltin="true"/>
    <cellStyle name="Обычный 3 2 2 4" xfId="0" builtinId="53" customBuiltin="true"/>
    <cellStyle name="Обычный 3 2 2 4 10" xfId="0" builtinId="53" customBuiltin="true"/>
    <cellStyle name="Обычный 3 2 2 4 11" xfId="0" builtinId="53" customBuiltin="true"/>
    <cellStyle name="Обычный 3 2 2 4 12" xfId="0" builtinId="53" customBuiltin="true"/>
    <cellStyle name="Обычный 3 2 2 4 13" xfId="0" builtinId="53" customBuiltin="true"/>
    <cellStyle name="Обычный 3 2 2 4 14" xfId="0" builtinId="53" customBuiltin="true"/>
    <cellStyle name="Обычный 3 2 2 4 15" xfId="0" builtinId="53" customBuiltin="true"/>
    <cellStyle name="Обычный 3 2 2 4 2" xfId="0" builtinId="53" customBuiltin="true"/>
    <cellStyle name="Обычный 3 2 2 4 2 10" xfId="0" builtinId="53" customBuiltin="true"/>
    <cellStyle name="Обычный 3 2 2 4 2 2" xfId="0" builtinId="53" customBuiltin="true"/>
    <cellStyle name="Обычный 3 2 2 4 2 3" xfId="0" builtinId="53" customBuiltin="true"/>
    <cellStyle name="Обычный 3 2 2 4 2 4" xfId="0" builtinId="53" customBuiltin="true"/>
    <cellStyle name="Обычный 3 2 2 4 2 5" xfId="0" builtinId="53" customBuiltin="true"/>
    <cellStyle name="Обычный 3 2 2 4 2 6" xfId="0" builtinId="53" customBuiltin="true"/>
    <cellStyle name="Обычный 3 2 2 4 2 7" xfId="0" builtinId="53" customBuiltin="true"/>
    <cellStyle name="Обычный 3 2 2 4 2 8" xfId="0" builtinId="53" customBuiltin="true"/>
    <cellStyle name="Обычный 3 2 2 4 2 9" xfId="0" builtinId="53" customBuiltin="true"/>
    <cellStyle name="Обычный 3 2 2 4 3" xfId="0" builtinId="53" customBuiltin="true"/>
    <cellStyle name="Обычный 3 2 2 4 3 10" xfId="0" builtinId="53" customBuiltin="true"/>
    <cellStyle name="Обычный 3 2 2 4 3 2" xfId="0" builtinId="53" customBuiltin="true"/>
    <cellStyle name="Обычный 3 2 2 4 3 3" xfId="0" builtinId="53" customBuiltin="true"/>
    <cellStyle name="Обычный 3 2 2 4 3 4" xfId="0" builtinId="53" customBuiltin="true"/>
    <cellStyle name="Обычный 3 2 2 4 3 5" xfId="0" builtinId="53" customBuiltin="true"/>
    <cellStyle name="Обычный 3 2 2 4 3 6" xfId="0" builtinId="53" customBuiltin="true"/>
    <cellStyle name="Обычный 3 2 2 4 3 7" xfId="0" builtinId="53" customBuiltin="true"/>
    <cellStyle name="Обычный 3 2 2 4 3 8" xfId="0" builtinId="53" customBuiltin="true"/>
    <cellStyle name="Обычный 3 2 2 4 3 9" xfId="0" builtinId="53" customBuiltin="true"/>
    <cellStyle name="Обычный 3 2 2 4 4" xfId="0" builtinId="53" customBuiltin="true"/>
    <cellStyle name="Обычный 3 2 2 4 5" xfId="0" builtinId="53" customBuiltin="true"/>
    <cellStyle name="Обычный 3 2 2 4 6" xfId="0" builtinId="53" customBuiltin="true"/>
    <cellStyle name="Обычный 3 2 2 4 7" xfId="0" builtinId="53" customBuiltin="true"/>
    <cellStyle name="Обычный 3 2 2 4 8" xfId="0" builtinId="53" customBuiltin="true"/>
    <cellStyle name="Обычный 3 2 2 4 9" xfId="0" builtinId="53" customBuiltin="true"/>
    <cellStyle name="Обычный 3 2 2 5" xfId="0" builtinId="53" customBuiltin="true"/>
    <cellStyle name="Обычный 3 2 2 5 10" xfId="0" builtinId="53" customBuiltin="true"/>
    <cellStyle name="Обычный 3 2 2 5 11" xfId="0" builtinId="53" customBuiltin="true"/>
    <cellStyle name="Обычный 3 2 2 5 12" xfId="0" builtinId="53" customBuiltin="true"/>
    <cellStyle name="Обычный 3 2 2 5 2" xfId="0" builtinId="53" customBuiltin="true"/>
    <cellStyle name="Обычный 3 2 2 5 2 10" xfId="0" builtinId="53" customBuiltin="true"/>
    <cellStyle name="Обычный 3 2 2 5 2 2" xfId="0" builtinId="53" customBuiltin="true"/>
    <cellStyle name="Обычный 3 2 2 5 2 3" xfId="0" builtinId="53" customBuiltin="true"/>
    <cellStyle name="Обычный 3 2 2 5 2 4" xfId="0" builtinId="53" customBuiltin="true"/>
    <cellStyle name="Обычный 3 2 2 5 2 5" xfId="0" builtinId="53" customBuiltin="true"/>
    <cellStyle name="Обычный 3 2 2 5 2 6" xfId="0" builtinId="53" customBuiltin="true"/>
    <cellStyle name="Обычный 3 2 2 5 2 7" xfId="0" builtinId="53" customBuiltin="true"/>
    <cellStyle name="Обычный 3 2 2 5 2 8" xfId="0" builtinId="53" customBuiltin="true"/>
    <cellStyle name="Обычный 3 2 2 5 2 9" xfId="0" builtinId="53" customBuiltin="true"/>
    <cellStyle name="Обычный 3 2 2 5 3" xfId="0" builtinId="53" customBuiltin="true"/>
    <cellStyle name="Обычный 3 2 2 5 3 2" xfId="0" builtinId="53" customBuiltin="true"/>
    <cellStyle name="Обычный 3 2 2 5 3 3" xfId="0" builtinId="53" customBuiltin="true"/>
    <cellStyle name="Обычный 3 2 2 5 3 4" xfId="0" builtinId="53" customBuiltin="true"/>
    <cellStyle name="Обычный 3 2 2 5 3 5" xfId="0" builtinId="53" customBuiltin="true"/>
    <cellStyle name="Обычный 3 2 2 5 3 6" xfId="0" builtinId="53" customBuiltin="true"/>
    <cellStyle name="Обычный 3 2 2 5 3 7" xfId="0" builtinId="53" customBuiltin="true"/>
    <cellStyle name="Обычный 3 2 2 5 3 8" xfId="0" builtinId="53" customBuiltin="true"/>
    <cellStyle name="Обычный 3 2 2 5 3 9" xfId="0" builtinId="53" customBuiltin="true"/>
    <cellStyle name="Обычный 3 2 2 5 4" xfId="0" builtinId="53" customBuiltin="true"/>
    <cellStyle name="Обычный 3 2 2 5 5" xfId="0" builtinId="53" customBuiltin="true"/>
    <cellStyle name="Обычный 3 2 2 5 6" xfId="0" builtinId="53" customBuiltin="true"/>
    <cellStyle name="Обычный 3 2 2 5 7" xfId="0" builtinId="53" customBuiltin="true"/>
    <cellStyle name="Обычный 3 2 2 5 8" xfId="0" builtinId="53" customBuiltin="true"/>
    <cellStyle name="Обычный 3 2 2 5 9" xfId="0" builtinId="53" customBuiltin="true"/>
    <cellStyle name="Обычный 3 2 2 6" xfId="0" builtinId="53" customBuiltin="true"/>
    <cellStyle name="Обычный 3 2 2 6 10" xfId="0" builtinId="53" customBuiltin="true"/>
    <cellStyle name="Обычный 3 2 2 6 2" xfId="0" builtinId="53" customBuiltin="true"/>
    <cellStyle name="Обычный 3 2 2 6 3" xfId="0" builtinId="53" customBuiltin="true"/>
    <cellStyle name="Обычный 3 2 2 6 4" xfId="0" builtinId="53" customBuiltin="true"/>
    <cellStyle name="Обычный 3 2 2 6 5" xfId="0" builtinId="53" customBuiltin="true"/>
    <cellStyle name="Обычный 3 2 2 6 6" xfId="0" builtinId="53" customBuiltin="true"/>
    <cellStyle name="Обычный 3 2 2 6 7" xfId="0" builtinId="53" customBuiltin="true"/>
    <cellStyle name="Обычный 3 2 2 6 8" xfId="0" builtinId="53" customBuiltin="true"/>
    <cellStyle name="Обычный 3 2 2 6 9" xfId="0" builtinId="53" customBuiltin="true"/>
    <cellStyle name="Обычный 3 2 2 7" xfId="0" builtinId="53" customBuiltin="true"/>
    <cellStyle name="Обычный 3 2 2 7 10" xfId="0" builtinId="53" customBuiltin="true"/>
    <cellStyle name="Обычный 3 2 2 7 2" xfId="0" builtinId="53" customBuiltin="true"/>
    <cellStyle name="Обычный 3 2 2 7 3" xfId="0" builtinId="53" customBuiltin="true"/>
    <cellStyle name="Обычный 3 2 2 7 4" xfId="0" builtinId="53" customBuiltin="true"/>
    <cellStyle name="Обычный 3 2 2 7 5" xfId="0" builtinId="53" customBuiltin="true"/>
    <cellStyle name="Обычный 3 2 2 7 6" xfId="0" builtinId="53" customBuiltin="true"/>
    <cellStyle name="Обычный 3 2 2 7 7" xfId="0" builtinId="53" customBuiltin="true"/>
    <cellStyle name="Обычный 3 2 2 7 8" xfId="0" builtinId="53" customBuiltin="true"/>
    <cellStyle name="Обычный 3 2 2 7 9" xfId="0" builtinId="53" customBuiltin="true"/>
    <cellStyle name="Обычный 3 2 2 8" xfId="0" builtinId="53" customBuiltin="true"/>
    <cellStyle name="Обычный 3 2 2 8 2" xfId="0" builtinId="53" customBuiltin="true"/>
    <cellStyle name="Обычный 3 2 2 8 3" xfId="0" builtinId="53" customBuiltin="true"/>
    <cellStyle name="Обычный 3 2 2 8 4" xfId="0" builtinId="53" customBuiltin="true"/>
    <cellStyle name="Обычный 3 2 2 8 5" xfId="0" builtinId="53" customBuiltin="true"/>
    <cellStyle name="Обычный 3 2 2 8 6" xfId="0" builtinId="53" customBuiltin="true"/>
    <cellStyle name="Обычный 3 2 2 8 7" xfId="0" builtinId="53" customBuiltin="true"/>
    <cellStyle name="Обычный 3 2 2 8 8" xfId="0" builtinId="53" customBuiltin="true"/>
    <cellStyle name="Обычный 3 2 2 8 9" xfId="0" builtinId="53" customBuiltin="true"/>
    <cellStyle name="Обычный 3 2 2 9" xfId="0" builtinId="53" customBuiltin="true"/>
    <cellStyle name="Обычный 3 2 20" xfId="0" builtinId="53" customBuiltin="true"/>
    <cellStyle name="Обычный 3 2 20 2" xfId="0" builtinId="53" customBuiltin="true"/>
    <cellStyle name="Обычный 3 2 20 3" xfId="0" builtinId="53" customBuiltin="true"/>
    <cellStyle name="Обычный 3 2 20 4" xfId="0" builtinId="53" customBuiltin="true"/>
    <cellStyle name="Обычный 3 2 20 5" xfId="0" builtinId="53" customBuiltin="true"/>
    <cellStyle name="Обычный 3 2 20 6" xfId="0" builtinId="53" customBuiltin="true"/>
    <cellStyle name="Обычный 3 2 20 7" xfId="0" builtinId="53" customBuiltin="true"/>
    <cellStyle name="Обычный 3 2 20 8" xfId="0" builtinId="53" customBuiltin="true"/>
    <cellStyle name="Обычный 3 2 20 9" xfId="0" builtinId="53" customBuiltin="true"/>
    <cellStyle name="Обычный 3 2 21" xfId="0" builtinId="53" customBuiltin="true"/>
    <cellStyle name="Обычный 3 2 22" xfId="0" builtinId="53" customBuiltin="true"/>
    <cellStyle name="Обычный 3 2 23" xfId="0" builtinId="53" customBuiltin="true"/>
    <cellStyle name="Обычный 3 2 24" xfId="0" builtinId="53" customBuiltin="true"/>
    <cellStyle name="Обычный 3 2 25" xfId="0" builtinId="53" customBuiltin="true"/>
    <cellStyle name="Обычный 3 2 26" xfId="0" builtinId="53" customBuiltin="true"/>
    <cellStyle name="Обычный 3 2 27" xfId="0" builtinId="53" customBuiltin="true"/>
    <cellStyle name="Обычный 3 2 28" xfId="0" builtinId="53" customBuiltin="true"/>
    <cellStyle name="Обычный 3 2 29" xfId="0" builtinId="53" customBuiltin="true"/>
    <cellStyle name="Обычный 3 2 3" xfId="0" builtinId="53" customBuiltin="true"/>
    <cellStyle name="Обычный 3 2 3 10" xfId="0" builtinId="53" customBuiltin="true"/>
    <cellStyle name="Обычный 3 2 3 11" xfId="0" builtinId="53" customBuiltin="true"/>
    <cellStyle name="Обычный 3 2 3 12" xfId="0" builtinId="53" customBuiltin="true"/>
    <cellStyle name="Обычный 3 2 3 13" xfId="0" builtinId="53" customBuiltin="true"/>
    <cellStyle name="Обычный 3 2 3 14" xfId="0" builtinId="53" customBuiltin="true"/>
    <cellStyle name="Обычный 3 2 3 15" xfId="0" builtinId="53" customBuiltin="true"/>
    <cellStyle name="Обычный 3 2 3 16" xfId="0" builtinId="53" customBuiltin="true"/>
    <cellStyle name="Обычный 3 2 3 2" xfId="0" builtinId="53" customBuiltin="true"/>
    <cellStyle name="Обычный 3 2 3 2 10" xfId="0" builtinId="53" customBuiltin="true"/>
    <cellStyle name="Обычный 3 2 3 2 11" xfId="0" builtinId="53" customBuiltin="true"/>
    <cellStyle name="Обычный 3 2 3 2 12" xfId="0" builtinId="53" customBuiltin="true"/>
    <cellStyle name="Обычный 3 2 3 2 13" xfId="0" builtinId="53" customBuiltin="true"/>
    <cellStyle name="Обычный 3 2 3 2 2" xfId="0" builtinId="53" customBuiltin="true"/>
    <cellStyle name="Обычный 3 2 3 2 2 10" xfId="0" builtinId="53" customBuiltin="true"/>
    <cellStyle name="Обычный 3 2 3 2 2 2" xfId="0" builtinId="53" customBuiltin="true"/>
    <cellStyle name="Обычный 3 2 3 2 2 3" xfId="0" builtinId="53" customBuiltin="true"/>
    <cellStyle name="Обычный 3 2 3 2 2 4" xfId="0" builtinId="53" customBuiltin="true"/>
    <cellStyle name="Обычный 3 2 3 2 2 5" xfId="0" builtinId="53" customBuiltin="true"/>
    <cellStyle name="Обычный 3 2 3 2 2 6" xfId="0" builtinId="53" customBuiltin="true"/>
    <cellStyle name="Обычный 3 2 3 2 2 7" xfId="0" builtinId="53" customBuiltin="true"/>
    <cellStyle name="Обычный 3 2 3 2 2 8" xfId="0" builtinId="53" customBuiltin="true"/>
    <cellStyle name="Обычный 3 2 3 2 2 9" xfId="0" builtinId="53" customBuiltin="true"/>
    <cellStyle name="Обычный 3 2 3 2 3" xfId="0" builtinId="53" customBuiltin="true"/>
    <cellStyle name="Обычный 3 2 3 2 3 10" xfId="0" builtinId="53" customBuiltin="true"/>
    <cellStyle name="Обычный 3 2 3 2 3 2" xfId="0" builtinId="53" customBuiltin="true"/>
    <cellStyle name="Обычный 3 2 3 2 3 3" xfId="0" builtinId="53" customBuiltin="true"/>
    <cellStyle name="Обычный 3 2 3 2 3 4" xfId="0" builtinId="53" customBuiltin="true"/>
    <cellStyle name="Обычный 3 2 3 2 3 5" xfId="0" builtinId="53" customBuiltin="true"/>
    <cellStyle name="Обычный 3 2 3 2 3 6" xfId="0" builtinId="53" customBuiltin="true"/>
    <cellStyle name="Обычный 3 2 3 2 3 7" xfId="0" builtinId="53" customBuiltin="true"/>
    <cellStyle name="Обычный 3 2 3 2 3 8" xfId="0" builtinId="53" customBuiltin="true"/>
    <cellStyle name="Обычный 3 2 3 2 3 9" xfId="0" builtinId="53" customBuiltin="true"/>
    <cellStyle name="Обычный 3 2 3 2 4" xfId="0" builtinId="53" customBuiltin="true"/>
    <cellStyle name="Обычный 3 2 3 2 5" xfId="0" builtinId="53" customBuiltin="true"/>
    <cellStyle name="Обычный 3 2 3 2 6" xfId="0" builtinId="53" customBuiltin="true"/>
    <cellStyle name="Обычный 3 2 3 2 7" xfId="0" builtinId="53" customBuiltin="true"/>
    <cellStyle name="Обычный 3 2 3 2 8" xfId="0" builtinId="53" customBuiltin="true"/>
    <cellStyle name="Обычный 3 2 3 2 9" xfId="0" builtinId="53" customBuiltin="true"/>
    <cellStyle name="Обычный 3 2 3 3" xfId="0" builtinId="53" customBuiltin="true"/>
    <cellStyle name="Обычный 3 2 3 3 10" xfId="0" builtinId="53" customBuiltin="true"/>
    <cellStyle name="Обычный 3 2 3 3 11" xfId="0" builtinId="53" customBuiltin="true"/>
    <cellStyle name="Обычный 3 2 3 3 12" xfId="0" builtinId="53" customBuiltin="true"/>
    <cellStyle name="Обычный 3 2 3 3 13" xfId="0" builtinId="53" customBuiltin="true"/>
    <cellStyle name="Обычный 3 2 3 3 2" xfId="0" builtinId="53" customBuiltin="true"/>
    <cellStyle name="Обычный 3 2 3 3 2 10" xfId="0" builtinId="53" customBuiltin="true"/>
    <cellStyle name="Обычный 3 2 3 3 2 2" xfId="0" builtinId="53" customBuiltin="true"/>
    <cellStyle name="Обычный 3 2 3 3 2 3" xfId="0" builtinId="53" customBuiltin="true"/>
    <cellStyle name="Обычный 3 2 3 3 2 4" xfId="0" builtinId="53" customBuiltin="true"/>
    <cellStyle name="Обычный 3 2 3 3 2 5" xfId="0" builtinId="53" customBuiltin="true"/>
    <cellStyle name="Обычный 3 2 3 3 2 6" xfId="0" builtinId="53" customBuiltin="true"/>
    <cellStyle name="Обычный 3 2 3 3 2 7" xfId="0" builtinId="53" customBuiltin="true"/>
    <cellStyle name="Обычный 3 2 3 3 2 8" xfId="0" builtinId="53" customBuiltin="true"/>
    <cellStyle name="Обычный 3 2 3 3 2 9" xfId="0" builtinId="53" customBuiltin="true"/>
    <cellStyle name="Обычный 3 2 3 3 3" xfId="0" builtinId="53" customBuiltin="true"/>
    <cellStyle name="Обычный 3 2 3 3 3 10" xfId="0" builtinId="53" customBuiltin="true"/>
    <cellStyle name="Обычный 3 2 3 3 3 2" xfId="0" builtinId="53" customBuiltin="true"/>
    <cellStyle name="Обычный 3 2 3 3 3 3" xfId="0" builtinId="53" customBuiltin="true"/>
    <cellStyle name="Обычный 3 2 3 3 3 4" xfId="0" builtinId="53" customBuiltin="true"/>
    <cellStyle name="Обычный 3 2 3 3 3 5" xfId="0" builtinId="53" customBuiltin="true"/>
    <cellStyle name="Обычный 3 2 3 3 3 6" xfId="0" builtinId="53" customBuiltin="true"/>
    <cellStyle name="Обычный 3 2 3 3 3 7" xfId="0" builtinId="53" customBuiltin="true"/>
    <cellStyle name="Обычный 3 2 3 3 3 8" xfId="0" builtinId="53" customBuiltin="true"/>
    <cellStyle name="Обычный 3 2 3 3 3 9" xfId="0" builtinId="53" customBuiltin="true"/>
    <cellStyle name="Обычный 3 2 3 3 4" xfId="0" builtinId="53" customBuiltin="true"/>
    <cellStyle name="Обычный 3 2 3 3 5" xfId="0" builtinId="53" customBuiltin="true"/>
    <cellStyle name="Обычный 3 2 3 3 6" xfId="0" builtinId="53" customBuiltin="true"/>
    <cellStyle name="Обычный 3 2 3 3 7" xfId="0" builtinId="53" customBuiltin="true"/>
    <cellStyle name="Обычный 3 2 3 3 8" xfId="0" builtinId="53" customBuiltin="true"/>
    <cellStyle name="Обычный 3 2 3 3 9" xfId="0" builtinId="53" customBuiltin="true"/>
    <cellStyle name="Обычный 3 2 3 4" xfId="0" builtinId="53" customBuiltin="true"/>
    <cellStyle name="Обычный 3 2 3 4 10" xfId="0" builtinId="53" customBuiltin="true"/>
    <cellStyle name="Обычный 3 2 3 4 11" xfId="0" builtinId="53" customBuiltin="true"/>
    <cellStyle name="Обычный 3 2 3 4 12" xfId="0" builtinId="53" customBuiltin="true"/>
    <cellStyle name="Обычный 3 2 3 4 2" xfId="0" builtinId="53" customBuiltin="true"/>
    <cellStyle name="Обычный 3 2 3 4 2 10" xfId="0" builtinId="53" customBuiltin="true"/>
    <cellStyle name="Обычный 3 2 3 4 2 2" xfId="0" builtinId="53" customBuiltin="true"/>
    <cellStyle name="Обычный 3 2 3 4 2 3" xfId="0" builtinId="53" customBuiltin="true"/>
    <cellStyle name="Обычный 3 2 3 4 2 4" xfId="0" builtinId="53" customBuiltin="true"/>
    <cellStyle name="Обычный 3 2 3 4 2 5" xfId="0" builtinId="53" customBuiltin="true"/>
    <cellStyle name="Обычный 3 2 3 4 2 6" xfId="0" builtinId="53" customBuiltin="true"/>
    <cellStyle name="Обычный 3 2 3 4 2 7" xfId="0" builtinId="53" customBuiltin="true"/>
    <cellStyle name="Обычный 3 2 3 4 2 8" xfId="0" builtinId="53" customBuiltin="true"/>
    <cellStyle name="Обычный 3 2 3 4 2 9" xfId="0" builtinId="53" customBuiltin="true"/>
    <cellStyle name="Обычный 3 2 3 4 3" xfId="0" builtinId="53" customBuiltin="true"/>
    <cellStyle name="Обычный 3 2 3 4 3 2" xfId="0" builtinId="53" customBuiltin="true"/>
    <cellStyle name="Обычный 3 2 3 4 3 3" xfId="0" builtinId="53" customBuiltin="true"/>
    <cellStyle name="Обычный 3 2 3 4 3 4" xfId="0" builtinId="53" customBuiltin="true"/>
    <cellStyle name="Обычный 3 2 3 4 3 5" xfId="0" builtinId="53" customBuiltin="true"/>
    <cellStyle name="Обычный 3 2 3 4 3 6" xfId="0" builtinId="53" customBuiltin="true"/>
    <cellStyle name="Обычный 3 2 3 4 3 7" xfId="0" builtinId="53" customBuiltin="true"/>
    <cellStyle name="Обычный 3 2 3 4 3 8" xfId="0" builtinId="53" customBuiltin="true"/>
    <cellStyle name="Обычный 3 2 3 4 3 9" xfId="0" builtinId="53" customBuiltin="true"/>
    <cellStyle name="Обычный 3 2 3 4 4" xfId="0" builtinId="53" customBuiltin="true"/>
    <cellStyle name="Обычный 3 2 3 4 5" xfId="0" builtinId="53" customBuiltin="true"/>
    <cellStyle name="Обычный 3 2 3 4 6" xfId="0" builtinId="53" customBuiltin="true"/>
    <cellStyle name="Обычный 3 2 3 4 7" xfId="0" builtinId="53" customBuiltin="true"/>
    <cellStyle name="Обычный 3 2 3 4 8" xfId="0" builtinId="53" customBuiltin="true"/>
    <cellStyle name="Обычный 3 2 3 4 9" xfId="0" builtinId="53" customBuiltin="true"/>
    <cellStyle name="Обычный 3 2 3 5" xfId="0" builtinId="53" customBuiltin="true"/>
    <cellStyle name="Обычный 3 2 3 5 10" xfId="0" builtinId="53" customBuiltin="true"/>
    <cellStyle name="Обычный 3 2 3 5 2" xfId="0" builtinId="53" customBuiltin="true"/>
    <cellStyle name="Обычный 3 2 3 5 3" xfId="0" builtinId="53" customBuiltin="true"/>
    <cellStyle name="Обычный 3 2 3 5 4" xfId="0" builtinId="53" customBuiltin="true"/>
    <cellStyle name="Обычный 3 2 3 5 5" xfId="0" builtinId="53" customBuiltin="true"/>
    <cellStyle name="Обычный 3 2 3 5 6" xfId="0" builtinId="53" customBuiltin="true"/>
    <cellStyle name="Обычный 3 2 3 5 7" xfId="0" builtinId="53" customBuiltin="true"/>
    <cellStyle name="Обычный 3 2 3 5 8" xfId="0" builtinId="53" customBuiltin="true"/>
    <cellStyle name="Обычный 3 2 3 5 9" xfId="0" builtinId="53" customBuiltin="true"/>
    <cellStyle name="Обычный 3 2 3 6" xfId="0" builtinId="53" customBuiltin="true"/>
    <cellStyle name="Обычный 3 2 3 6 10" xfId="0" builtinId="53" customBuiltin="true"/>
    <cellStyle name="Обычный 3 2 3 6 2" xfId="0" builtinId="53" customBuiltin="true"/>
    <cellStyle name="Обычный 3 2 3 6 3" xfId="0" builtinId="53" customBuiltin="true"/>
    <cellStyle name="Обычный 3 2 3 6 4" xfId="0" builtinId="53" customBuiltin="true"/>
    <cellStyle name="Обычный 3 2 3 6 5" xfId="0" builtinId="53" customBuiltin="true"/>
    <cellStyle name="Обычный 3 2 3 6 6" xfId="0" builtinId="53" customBuiltin="true"/>
    <cellStyle name="Обычный 3 2 3 6 7" xfId="0" builtinId="53" customBuiltin="true"/>
    <cellStyle name="Обычный 3 2 3 6 8" xfId="0" builtinId="53" customBuiltin="true"/>
    <cellStyle name="Обычный 3 2 3 6 9" xfId="0" builtinId="53" customBuiltin="true"/>
    <cellStyle name="Обычный 3 2 3 7" xfId="0" builtinId="53" customBuiltin="true"/>
    <cellStyle name="Обычный 3 2 3 8" xfId="0" builtinId="53" customBuiltin="true"/>
    <cellStyle name="Обычный 3 2 3 9" xfId="0" builtinId="53" customBuiltin="true"/>
    <cellStyle name="Обычный 3 2 30" xfId="0" builtinId="53" customBuiltin="true"/>
    <cellStyle name="Обычный 3 2 4" xfId="0" builtinId="53" customBuiltin="true"/>
    <cellStyle name="Обычный 3 2 4 10" xfId="0" builtinId="53" customBuiltin="true"/>
    <cellStyle name="Обычный 3 2 4 11" xfId="0" builtinId="53" customBuiltin="true"/>
    <cellStyle name="Обычный 3 2 4 12" xfId="0" builtinId="53" customBuiltin="true"/>
    <cellStyle name="Обычный 3 2 4 13" xfId="0" builtinId="53" customBuiltin="true"/>
    <cellStyle name="Обычный 3 2 4 14" xfId="0" builtinId="53" customBuiltin="true"/>
    <cellStyle name="Обычный 3 2 4 15" xfId="0" builtinId="53" customBuiltin="true"/>
    <cellStyle name="Обычный 3 2 4 2" xfId="0" builtinId="53" customBuiltin="true"/>
    <cellStyle name="Обычный 3 2 4 2 10" xfId="0" builtinId="53" customBuiltin="true"/>
    <cellStyle name="Обычный 3 2 4 2 11" xfId="0" builtinId="53" customBuiltin="true"/>
    <cellStyle name="Обычный 3 2 4 2 12" xfId="0" builtinId="53" customBuiltin="true"/>
    <cellStyle name="Обычный 3 2 4 2 13" xfId="0" builtinId="53" customBuiltin="true"/>
    <cellStyle name="Обычный 3 2 4 2 2" xfId="0" builtinId="53" customBuiltin="true"/>
    <cellStyle name="Обычный 3 2 4 2 2 10" xfId="0" builtinId="53" customBuiltin="true"/>
    <cellStyle name="Обычный 3 2 4 2 2 2" xfId="0" builtinId="53" customBuiltin="true"/>
    <cellStyle name="Обычный 3 2 4 2 2 3" xfId="0" builtinId="53" customBuiltin="true"/>
    <cellStyle name="Обычный 3 2 4 2 2 4" xfId="0" builtinId="53" customBuiltin="true"/>
    <cellStyle name="Обычный 3 2 4 2 2 5" xfId="0" builtinId="53" customBuiltin="true"/>
    <cellStyle name="Обычный 3 2 4 2 2 6" xfId="0" builtinId="53" customBuiltin="true"/>
    <cellStyle name="Обычный 3 2 4 2 2 7" xfId="0" builtinId="53" customBuiltin="true"/>
    <cellStyle name="Обычный 3 2 4 2 2 8" xfId="0" builtinId="53" customBuiltin="true"/>
    <cellStyle name="Обычный 3 2 4 2 2 9" xfId="0" builtinId="53" customBuiltin="true"/>
    <cellStyle name="Обычный 3 2 4 2 3" xfId="0" builtinId="53" customBuiltin="true"/>
    <cellStyle name="Обычный 3 2 4 2 3 10" xfId="0" builtinId="53" customBuiltin="true"/>
    <cellStyle name="Обычный 3 2 4 2 3 2" xfId="0" builtinId="53" customBuiltin="true"/>
    <cellStyle name="Обычный 3 2 4 2 3 3" xfId="0" builtinId="53" customBuiltin="true"/>
    <cellStyle name="Обычный 3 2 4 2 3 4" xfId="0" builtinId="53" customBuiltin="true"/>
    <cellStyle name="Обычный 3 2 4 2 3 5" xfId="0" builtinId="53" customBuiltin="true"/>
    <cellStyle name="Обычный 3 2 4 2 3 6" xfId="0" builtinId="53" customBuiltin="true"/>
    <cellStyle name="Обычный 3 2 4 2 3 7" xfId="0" builtinId="53" customBuiltin="true"/>
    <cellStyle name="Обычный 3 2 4 2 3 8" xfId="0" builtinId="53" customBuiltin="true"/>
    <cellStyle name="Обычный 3 2 4 2 3 9" xfId="0" builtinId="53" customBuiltin="true"/>
    <cellStyle name="Обычный 3 2 4 2 4" xfId="0" builtinId="53" customBuiltin="true"/>
    <cellStyle name="Обычный 3 2 4 2 5" xfId="0" builtinId="53" customBuiltin="true"/>
    <cellStyle name="Обычный 3 2 4 2 6" xfId="0" builtinId="53" customBuiltin="true"/>
    <cellStyle name="Обычный 3 2 4 2 7" xfId="0" builtinId="53" customBuiltin="true"/>
    <cellStyle name="Обычный 3 2 4 2 8" xfId="0" builtinId="53" customBuiltin="true"/>
    <cellStyle name="Обычный 3 2 4 2 9" xfId="0" builtinId="53" customBuiltin="true"/>
    <cellStyle name="Обычный 3 2 4 3" xfId="0" builtinId="53" customBuiltin="true"/>
    <cellStyle name="Обычный 3 2 4 3 10" xfId="0" builtinId="53" customBuiltin="true"/>
    <cellStyle name="Обычный 3 2 4 3 11" xfId="0" builtinId="53" customBuiltin="true"/>
    <cellStyle name="Обычный 3 2 4 3 12" xfId="0" builtinId="53" customBuiltin="true"/>
    <cellStyle name="Обычный 3 2 4 3 13" xfId="0" builtinId="53" customBuiltin="true"/>
    <cellStyle name="Обычный 3 2 4 3 2" xfId="0" builtinId="53" customBuiltin="true"/>
    <cellStyle name="Обычный 3 2 4 3 2 10" xfId="0" builtinId="53" customBuiltin="true"/>
    <cellStyle name="Обычный 3 2 4 3 2 2" xfId="0" builtinId="53" customBuiltin="true"/>
    <cellStyle name="Обычный 3 2 4 3 2 3" xfId="0" builtinId="53" customBuiltin="true"/>
    <cellStyle name="Обычный 3 2 4 3 2 4" xfId="0" builtinId="53" customBuiltin="true"/>
    <cellStyle name="Обычный 3 2 4 3 2 5" xfId="0" builtinId="53" customBuiltin="true"/>
    <cellStyle name="Обычный 3 2 4 3 2 6" xfId="0" builtinId="53" customBuiltin="true"/>
    <cellStyle name="Обычный 3 2 4 3 2 7" xfId="0" builtinId="53" customBuiltin="true"/>
    <cellStyle name="Обычный 3 2 4 3 2 8" xfId="0" builtinId="53" customBuiltin="true"/>
    <cellStyle name="Обычный 3 2 4 3 2 9" xfId="0" builtinId="53" customBuiltin="true"/>
    <cellStyle name="Обычный 3 2 4 3 3" xfId="0" builtinId="53" customBuiltin="true"/>
    <cellStyle name="Обычный 3 2 4 3 3 10" xfId="0" builtinId="53" customBuiltin="true"/>
    <cellStyle name="Обычный 3 2 4 3 3 2" xfId="0" builtinId="53" customBuiltin="true"/>
    <cellStyle name="Обычный 3 2 4 3 3 3" xfId="0" builtinId="53" customBuiltin="true"/>
    <cellStyle name="Обычный 3 2 4 3 3 4" xfId="0" builtinId="53" customBuiltin="true"/>
    <cellStyle name="Обычный 3 2 4 3 3 5" xfId="0" builtinId="53" customBuiltin="true"/>
    <cellStyle name="Обычный 3 2 4 3 3 6" xfId="0" builtinId="53" customBuiltin="true"/>
    <cellStyle name="Обычный 3 2 4 3 3 7" xfId="0" builtinId="53" customBuiltin="true"/>
    <cellStyle name="Обычный 3 2 4 3 3 8" xfId="0" builtinId="53" customBuiltin="true"/>
    <cellStyle name="Обычный 3 2 4 3 3 9" xfId="0" builtinId="53" customBuiltin="true"/>
    <cellStyle name="Обычный 3 2 4 3 4" xfId="0" builtinId="53" customBuiltin="true"/>
    <cellStyle name="Обычный 3 2 4 3 5" xfId="0" builtinId="53" customBuiltin="true"/>
    <cellStyle name="Обычный 3 2 4 3 6" xfId="0" builtinId="53" customBuiltin="true"/>
    <cellStyle name="Обычный 3 2 4 3 7" xfId="0" builtinId="53" customBuiltin="true"/>
    <cellStyle name="Обычный 3 2 4 3 8" xfId="0" builtinId="53" customBuiltin="true"/>
    <cellStyle name="Обычный 3 2 4 3 9" xfId="0" builtinId="53" customBuiltin="true"/>
    <cellStyle name="Обычный 3 2 4 4" xfId="0" builtinId="53" customBuiltin="true"/>
    <cellStyle name="Обычный 3 2 4 4 10" xfId="0" builtinId="53" customBuiltin="true"/>
    <cellStyle name="Обычный 3 2 4 4 2" xfId="0" builtinId="53" customBuiltin="true"/>
    <cellStyle name="Обычный 3 2 4 4 3" xfId="0" builtinId="53" customBuiltin="true"/>
    <cellStyle name="Обычный 3 2 4 4 4" xfId="0" builtinId="53" customBuiltin="true"/>
    <cellStyle name="Обычный 3 2 4 4 5" xfId="0" builtinId="53" customBuiltin="true"/>
    <cellStyle name="Обычный 3 2 4 4 6" xfId="0" builtinId="53" customBuiltin="true"/>
    <cellStyle name="Обычный 3 2 4 4 7" xfId="0" builtinId="53" customBuiltin="true"/>
    <cellStyle name="Обычный 3 2 4 4 8" xfId="0" builtinId="53" customBuiltin="true"/>
    <cellStyle name="Обычный 3 2 4 4 9" xfId="0" builtinId="53" customBuiltin="true"/>
    <cellStyle name="Обычный 3 2 4 5" xfId="0" builtinId="53" customBuiltin="true"/>
    <cellStyle name="Обычный 3 2 4 5 10" xfId="0" builtinId="53" customBuiltin="true"/>
    <cellStyle name="Обычный 3 2 4 5 2" xfId="0" builtinId="53" customBuiltin="true"/>
    <cellStyle name="Обычный 3 2 4 5 3" xfId="0" builtinId="53" customBuiltin="true"/>
    <cellStyle name="Обычный 3 2 4 5 4" xfId="0" builtinId="53" customBuiltin="true"/>
    <cellStyle name="Обычный 3 2 4 5 5" xfId="0" builtinId="53" customBuiltin="true"/>
    <cellStyle name="Обычный 3 2 4 5 6" xfId="0" builtinId="53" customBuiltin="true"/>
    <cellStyle name="Обычный 3 2 4 5 7" xfId="0" builtinId="53" customBuiltin="true"/>
    <cellStyle name="Обычный 3 2 4 5 8" xfId="0" builtinId="53" customBuiltin="true"/>
    <cellStyle name="Обычный 3 2 4 5 9" xfId="0" builtinId="53" customBuiltin="true"/>
    <cellStyle name="Обычный 3 2 4 6" xfId="0" builtinId="53" customBuiltin="true"/>
    <cellStyle name="Обычный 3 2 4 7" xfId="0" builtinId="53" customBuiltin="true"/>
    <cellStyle name="Обычный 3 2 4 8" xfId="0" builtinId="53" customBuiltin="true"/>
    <cellStyle name="Обычный 3 2 4 9" xfId="0" builtinId="53" customBuiltin="true"/>
    <cellStyle name="Обычный 3 2 5" xfId="0" builtinId="53" customBuiltin="true"/>
    <cellStyle name="Обычный 3 2 5 10" xfId="0" builtinId="53" customBuiltin="true"/>
    <cellStyle name="Обычный 3 2 5 11" xfId="0" builtinId="53" customBuiltin="true"/>
    <cellStyle name="Обычный 3 2 5 12" xfId="0" builtinId="53" customBuiltin="true"/>
    <cellStyle name="Обычный 3 2 5 13" xfId="0" builtinId="53" customBuiltin="true"/>
    <cellStyle name="Обычный 3 2 5 14" xfId="0" builtinId="53" customBuiltin="true"/>
    <cellStyle name="Обычный 3 2 5 15" xfId="0" builtinId="53" customBuiltin="true"/>
    <cellStyle name="Обычный 3 2 5 2" xfId="0" builtinId="53" customBuiltin="true"/>
    <cellStyle name="Обычный 3 2 5 2 10" xfId="0" builtinId="53" customBuiltin="true"/>
    <cellStyle name="Обычный 3 2 5 2 11" xfId="0" builtinId="53" customBuiltin="true"/>
    <cellStyle name="Обычный 3 2 5 2 12" xfId="0" builtinId="53" customBuiltin="true"/>
    <cellStyle name="Обычный 3 2 5 2 13" xfId="0" builtinId="53" customBuiltin="true"/>
    <cellStyle name="Обычный 3 2 5 2 2" xfId="0" builtinId="53" customBuiltin="true"/>
    <cellStyle name="Обычный 3 2 5 2 2 10" xfId="0" builtinId="53" customBuiltin="true"/>
    <cellStyle name="Обычный 3 2 5 2 2 2" xfId="0" builtinId="53" customBuiltin="true"/>
    <cellStyle name="Обычный 3 2 5 2 2 3" xfId="0" builtinId="53" customBuiltin="true"/>
    <cellStyle name="Обычный 3 2 5 2 2 4" xfId="0" builtinId="53" customBuiltin="true"/>
    <cellStyle name="Обычный 3 2 5 2 2 5" xfId="0" builtinId="53" customBuiltin="true"/>
    <cellStyle name="Обычный 3 2 5 2 2 6" xfId="0" builtinId="53" customBuiltin="true"/>
    <cellStyle name="Обычный 3 2 5 2 2 7" xfId="0" builtinId="53" customBuiltin="true"/>
    <cellStyle name="Обычный 3 2 5 2 2 8" xfId="0" builtinId="53" customBuiltin="true"/>
    <cellStyle name="Обычный 3 2 5 2 2 9" xfId="0" builtinId="53" customBuiltin="true"/>
    <cellStyle name="Обычный 3 2 5 2 3" xfId="0" builtinId="53" customBuiltin="true"/>
    <cellStyle name="Обычный 3 2 5 2 3 10" xfId="0" builtinId="53" customBuiltin="true"/>
    <cellStyle name="Обычный 3 2 5 2 3 2" xfId="0" builtinId="53" customBuiltin="true"/>
    <cellStyle name="Обычный 3 2 5 2 3 3" xfId="0" builtinId="53" customBuiltin="true"/>
    <cellStyle name="Обычный 3 2 5 2 3 4" xfId="0" builtinId="53" customBuiltin="true"/>
    <cellStyle name="Обычный 3 2 5 2 3 5" xfId="0" builtinId="53" customBuiltin="true"/>
    <cellStyle name="Обычный 3 2 5 2 3 6" xfId="0" builtinId="53" customBuiltin="true"/>
    <cellStyle name="Обычный 3 2 5 2 3 7" xfId="0" builtinId="53" customBuiltin="true"/>
    <cellStyle name="Обычный 3 2 5 2 3 8" xfId="0" builtinId="53" customBuiltin="true"/>
    <cellStyle name="Обычный 3 2 5 2 3 9" xfId="0" builtinId="53" customBuiltin="true"/>
    <cellStyle name="Обычный 3 2 5 2 4" xfId="0" builtinId="53" customBuiltin="true"/>
    <cellStyle name="Обычный 3 2 5 2 5" xfId="0" builtinId="53" customBuiltin="true"/>
    <cellStyle name="Обычный 3 2 5 2 6" xfId="0" builtinId="53" customBuiltin="true"/>
    <cellStyle name="Обычный 3 2 5 2 7" xfId="0" builtinId="53" customBuiltin="true"/>
    <cellStyle name="Обычный 3 2 5 2 8" xfId="0" builtinId="53" customBuiltin="true"/>
    <cellStyle name="Обычный 3 2 5 2 9" xfId="0" builtinId="53" customBuiltin="true"/>
    <cellStyle name="Обычный 3 2 5 3" xfId="0" builtinId="53" customBuiltin="true"/>
    <cellStyle name="Обычный 3 2 5 3 10" xfId="0" builtinId="53" customBuiltin="true"/>
    <cellStyle name="Обычный 3 2 5 3 11" xfId="0" builtinId="53" customBuiltin="true"/>
    <cellStyle name="Обычный 3 2 5 3 12" xfId="0" builtinId="53" customBuiltin="true"/>
    <cellStyle name="Обычный 3 2 5 3 13" xfId="0" builtinId="53" customBuiltin="true"/>
    <cellStyle name="Обычный 3 2 5 3 2" xfId="0" builtinId="53" customBuiltin="true"/>
    <cellStyle name="Обычный 3 2 5 3 2 10" xfId="0" builtinId="53" customBuiltin="true"/>
    <cellStyle name="Обычный 3 2 5 3 2 2" xfId="0" builtinId="53" customBuiltin="true"/>
    <cellStyle name="Обычный 3 2 5 3 2 3" xfId="0" builtinId="53" customBuiltin="true"/>
    <cellStyle name="Обычный 3 2 5 3 2 4" xfId="0" builtinId="53" customBuiltin="true"/>
    <cellStyle name="Обычный 3 2 5 3 2 5" xfId="0" builtinId="53" customBuiltin="true"/>
    <cellStyle name="Обычный 3 2 5 3 2 6" xfId="0" builtinId="53" customBuiltin="true"/>
    <cellStyle name="Обычный 3 2 5 3 2 7" xfId="0" builtinId="53" customBuiltin="true"/>
    <cellStyle name="Обычный 3 2 5 3 2 8" xfId="0" builtinId="53" customBuiltin="true"/>
    <cellStyle name="Обычный 3 2 5 3 2 9" xfId="0" builtinId="53" customBuiltin="true"/>
    <cellStyle name="Обычный 3 2 5 3 3" xfId="0" builtinId="53" customBuiltin="true"/>
    <cellStyle name="Обычный 3 2 5 3 3 10" xfId="0" builtinId="53" customBuiltin="true"/>
    <cellStyle name="Обычный 3 2 5 3 3 2" xfId="0" builtinId="53" customBuiltin="true"/>
    <cellStyle name="Обычный 3 2 5 3 3 3" xfId="0" builtinId="53" customBuiltin="true"/>
    <cellStyle name="Обычный 3 2 5 3 3 4" xfId="0" builtinId="53" customBuiltin="true"/>
    <cellStyle name="Обычный 3 2 5 3 3 5" xfId="0" builtinId="53" customBuiltin="true"/>
    <cellStyle name="Обычный 3 2 5 3 3 6" xfId="0" builtinId="53" customBuiltin="true"/>
    <cellStyle name="Обычный 3 2 5 3 3 7" xfId="0" builtinId="53" customBuiltin="true"/>
    <cellStyle name="Обычный 3 2 5 3 3 8" xfId="0" builtinId="53" customBuiltin="true"/>
    <cellStyle name="Обычный 3 2 5 3 3 9" xfId="0" builtinId="53" customBuiltin="true"/>
    <cellStyle name="Обычный 3 2 5 3 4" xfId="0" builtinId="53" customBuiltin="true"/>
    <cellStyle name="Обычный 3 2 5 3 5" xfId="0" builtinId="53" customBuiltin="true"/>
    <cellStyle name="Обычный 3 2 5 3 6" xfId="0" builtinId="53" customBuiltin="true"/>
    <cellStyle name="Обычный 3 2 5 3 7" xfId="0" builtinId="53" customBuiltin="true"/>
    <cellStyle name="Обычный 3 2 5 3 8" xfId="0" builtinId="53" customBuiltin="true"/>
    <cellStyle name="Обычный 3 2 5 3 9" xfId="0" builtinId="53" customBuiltin="true"/>
    <cellStyle name="Обычный 3 2 5 4" xfId="0" builtinId="53" customBuiltin="true"/>
    <cellStyle name="Обычный 3 2 5 4 10" xfId="0" builtinId="53" customBuiltin="true"/>
    <cellStyle name="Обычный 3 2 5 4 2" xfId="0" builtinId="53" customBuiltin="true"/>
    <cellStyle name="Обычный 3 2 5 4 3" xfId="0" builtinId="53" customBuiltin="true"/>
    <cellStyle name="Обычный 3 2 5 4 4" xfId="0" builtinId="53" customBuiltin="true"/>
    <cellStyle name="Обычный 3 2 5 4 5" xfId="0" builtinId="53" customBuiltin="true"/>
    <cellStyle name="Обычный 3 2 5 4 6" xfId="0" builtinId="53" customBuiltin="true"/>
    <cellStyle name="Обычный 3 2 5 4 7" xfId="0" builtinId="53" customBuiltin="true"/>
    <cellStyle name="Обычный 3 2 5 4 8" xfId="0" builtinId="53" customBuiltin="true"/>
    <cellStyle name="Обычный 3 2 5 4 9" xfId="0" builtinId="53" customBuiltin="true"/>
    <cellStyle name="Обычный 3 2 5 5" xfId="0" builtinId="53" customBuiltin="true"/>
    <cellStyle name="Обычный 3 2 5 5 10" xfId="0" builtinId="53" customBuiltin="true"/>
    <cellStyle name="Обычный 3 2 5 5 2" xfId="0" builtinId="53" customBuiltin="true"/>
    <cellStyle name="Обычный 3 2 5 5 3" xfId="0" builtinId="53" customBuiltin="true"/>
    <cellStyle name="Обычный 3 2 5 5 4" xfId="0" builtinId="53" customBuiltin="true"/>
    <cellStyle name="Обычный 3 2 5 5 5" xfId="0" builtinId="53" customBuiltin="true"/>
    <cellStyle name="Обычный 3 2 5 5 6" xfId="0" builtinId="53" customBuiltin="true"/>
    <cellStyle name="Обычный 3 2 5 5 7" xfId="0" builtinId="53" customBuiltin="true"/>
    <cellStyle name="Обычный 3 2 5 5 8" xfId="0" builtinId="53" customBuiltin="true"/>
    <cellStyle name="Обычный 3 2 5 5 9" xfId="0" builtinId="53" customBuiltin="true"/>
    <cellStyle name="Обычный 3 2 5 6" xfId="0" builtinId="53" customBuiltin="true"/>
    <cellStyle name="Обычный 3 2 5 7" xfId="0" builtinId="53" customBuiltin="true"/>
    <cellStyle name="Обычный 3 2 5 8" xfId="0" builtinId="53" customBuiltin="true"/>
    <cellStyle name="Обычный 3 2 5 9" xfId="0" builtinId="53" customBuiltin="true"/>
    <cellStyle name="Обычный 3 2 6" xfId="0" builtinId="53" customBuiltin="true"/>
    <cellStyle name="Обычный 3 2 6 10" xfId="0" builtinId="53" customBuiltin="true"/>
    <cellStyle name="Обычный 3 2 6 11" xfId="0" builtinId="53" customBuiltin="true"/>
    <cellStyle name="Обычный 3 2 6 12" xfId="0" builtinId="53" customBuiltin="true"/>
    <cellStyle name="Обычный 3 2 6 13" xfId="0" builtinId="53" customBuiltin="true"/>
    <cellStyle name="Обычный 3 2 6 14" xfId="0" builtinId="53" customBuiltin="true"/>
    <cellStyle name="Обычный 3 2 6 15" xfId="0" builtinId="53" customBuiltin="true"/>
    <cellStyle name="Обычный 3 2 6 2" xfId="0" builtinId="53" customBuiltin="true"/>
    <cellStyle name="Обычный 3 2 6 2 10" xfId="0" builtinId="53" customBuiltin="true"/>
    <cellStyle name="Обычный 3 2 6 2 11" xfId="0" builtinId="53" customBuiltin="true"/>
    <cellStyle name="Обычный 3 2 6 2 12" xfId="0" builtinId="53" customBuiltin="true"/>
    <cellStyle name="Обычный 3 2 6 2 13" xfId="0" builtinId="53" customBuiltin="true"/>
    <cellStyle name="Обычный 3 2 6 2 2" xfId="0" builtinId="53" customBuiltin="true"/>
    <cellStyle name="Обычный 3 2 6 2 2 10" xfId="0" builtinId="53" customBuiltin="true"/>
    <cellStyle name="Обычный 3 2 6 2 2 2" xfId="0" builtinId="53" customBuiltin="true"/>
    <cellStyle name="Обычный 3 2 6 2 2 3" xfId="0" builtinId="53" customBuiltin="true"/>
    <cellStyle name="Обычный 3 2 6 2 2 4" xfId="0" builtinId="53" customBuiltin="true"/>
    <cellStyle name="Обычный 3 2 6 2 2 5" xfId="0" builtinId="53" customBuiltin="true"/>
    <cellStyle name="Обычный 3 2 6 2 2 6" xfId="0" builtinId="53" customBuiltin="true"/>
    <cellStyle name="Обычный 3 2 6 2 2 7" xfId="0" builtinId="53" customBuiltin="true"/>
    <cellStyle name="Обычный 3 2 6 2 2 8" xfId="0" builtinId="53" customBuiltin="true"/>
    <cellStyle name="Обычный 3 2 6 2 2 9" xfId="0" builtinId="53" customBuiltin="true"/>
    <cellStyle name="Обычный 3 2 6 2 3" xfId="0" builtinId="53" customBuiltin="true"/>
    <cellStyle name="Обычный 3 2 6 2 3 10" xfId="0" builtinId="53" customBuiltin="true"/>
    <cellStyle name="Обычный 3 2 6 2 3 2" xfId="0" builtinId="53" customBuiltin="true"/>
    <cellStyle name="Обычный 3 2 6 2 3 3" xfId="0" builtinId="53" customBuiltin="true"/>
    <cellStyle name="Обычный 3 2 6 2 3 4" xfId="0" builtinId="53" customBuiltin="true"/>
    <cellStyle name="Обычный 3 2 6 2 3 5" xfId="0" builtinId="53" customBuiltin="true"/>
    <cellStyle name="Обычный 3 2 6 2 3 6" xfId="0" builtinId="53" customBuiltin="true"/>
    <cellStyle name="Обычный 3 2 6 2 3 7" xfId="0" builtinId="53" customBuiltin="true"/>
    <cellStyle name="Обычный 3 2 6 2 3 8" xfId="0" builtinId="53" customBuiltin="true"/>
    <cellStyle name="Обычный 3 2 6 2 3 9" xfId="0" builtinId="53" customBuiltin="true"/>
    <cellStyle name="Обычный 3 2 6 2 4" xfId="0" builtinId="53" customBuiltin="true"/>
    <cellStyle name="Обычный 3 2 6 2 5" xfId="0" builtinId="53" customBuiltin="true"/>
    <cellStyle name="Обычный 3 2 6 2 6" xfId="0" builtinId="53" customBuiltin="true"/>
    <cellStyle name="Обычный 3 2 6 2 7" xfId="0" builtinId="53" customBuiltin="true"/>
    <cellStyle name="Обычный 3 2 6 2 8" xfId="0" builtinId="53" customBuiltin="true"/>
    <cellStyle name="Обычный 3 2 6 2 9" xfId="0" builtinId="53" customBuiltin="true"/>
    <cellStyle name="Обычный 3 2 6 3" xfId="0" builtinId="53" customBuiltin="true"/>
    <cellStyle name="Обычный 3 2 6 3 10" xfId="0" builtinId="53" customBuiltin="true"/>
    <cellStyle name="Обычный 3 2 6 3 11" xfId="0" builtinId="53" customBuiltin="true"/>
    <cellStyle name="Обычный 3 2 6 3 12" xfId="0" builtinId="53" customBuiltin="true"/>
    <cellStyle name="Обычный 3 2 6 3 13" xfId="0" builtinId="53" customBuiltin="true"/>
    <cellStyle name="Обычный 3 2 6 3 2" xfId="0" builtinId="53" customBuiltin="true"/>
    <cellStyle name="Обычный 3 2 6 3 2 10" xfId="0" builtinId="53" customBuiltin="true"/>
    <cellStyle name="Обычный 3 2 6 3 2 2" xfId="0" builtinId="53" customBuiltin="true"/>
    <cellStyle name="Обычный 3 2 6 3 2 3" xfId="0" builtinId="53" customBuiltin="true"/>
    <cellStyle name="Обычный 3 2 6 3 2 4" xfId="0" builtinId="53" customBuiltin="true"/>
    <cellStyle name="Обычный 3 2 6 3 2 5" xfId="0" builtinId="53" customBuiltin="true"/>
    <cellStyle name="Обычный 3 2 6 3 2 6" xfId="0" builtinId="53" customBuiltin="true"/>
    <cellStyle name="Обычный 3 2 6 3 2 7" xfId="0" builtinId="53" customBuiltin="true"/>
    <cellStyle name="Обычный 3 2 6 3 2 8" xfId="0" builtinId="53" customBuiltin="true"/>
    <cellStyle name="Обычный 3 2 6 3 2 9" xfId="0" builtinId="53" customBuiltin="true"/>
    <cellStyle name="Обычный 3 2 6 3 3" xfId="0" builtinId="53" customBuiltin="true"/>
    <cellStyle name="Обычный 3 2 6 3 3 10" xfId="0" builtinId="53" customBuiltin="true"/>
    <cellStyle name="Обычный 3 2 6 3 3 2" xfId="0" builtinId="53" customBuiltin="true"/>
    <cellStyle name="Обычный 3 2 6 3 3 3" xfId="0" builtinId="53" customBuiltin="true"/>
    <cellStyle name="Обычный 3 2 6 3 3 4" xfId="0" builtinId="53" customBuiltin="true"/>
    <cellStyle name="Обычный 3 2 6 3 3 5" xfId="0" builtinId="53" customBuiltin="true"/>
    <cellStyle name="Обычный 3 2 6 3 3 6" xfId="0" builtinId="53" customBuiltin="true"/>
    <cellStyle name="Обычный 3 2 6 3 3 7" xfId="0" builtinId="53" customBuiltin="true"/>
    <cellStyle name="Обычный 3 2 6 3 3 8" xfId="0" builtinId="53" customBuiltin="true"/>
    <cellStyle name="Обычный 3 2 6 3 3 9" xfId="0" builtinId="53" customBuiltin="true"/>
    <cellStyle name="Обычный 3 2 6 3 4" xfId="0" builtinId="53" customBuiltin="true"/>
    <cellStyle name="Обычный 3 2 6 3 5" xfId="0" builtinId="53" customBuiltin="true"/>
    <cellStyle name="Обычный 3 2 6 3 6" xfId="0" builtinId="53" customBuiltin="true"/>
    <cellStyle name="Обычный 3 2 6 3 7" xfId="0" builtinId="53" customBuiltin="true"/>
    <cellStyle name="Обычный 3 2 6 3 8" xfId="0" builtinId="53" customBuiltin="true"/>
    <cellStyle name="Обычный 3 2 6 3 9" xfId="0" builtinId="53" customBuiltin="true"/>
    <cellStyle name="Обычный 3 2 6 4" xfId="0" builtinId="53" customBuiltin="true"/>
    <cellStyle name="Обычный 3 2 6 4 10" xfId="0" builtinId="53" customBuiltin="true"/>
    <cellStyle name="Обычный 3 2 6 4 2" xfId="0" builtinId="53" customBuiltin="true"/>
    <cellStyle name="Обычный 3 2 6 4 3" xfId="0" builtinId="53" customBuiltin="true"/>
    <cellStyle name="Обычный 3 2 6 4 4" xfId="0" builtinId="53" customBuiltin="true"/>
    <cellStyle name="Обычный 3 2 6 4 5" xfId="0" builtinId="53" customBuiltin="true"/>
    <cellStyle name="Обычный 3 2 6 4 6" xfId="0" builtinId="53" customBuiltin="true"/>
    <cellStyle name="Обычный 3 2 6 4 7" xfId="0" builtinId="53" customBuiltin="true"/>
    <cellStyle name="Обычный 3 2 6 4 8" xfId="0" builtinId="53" customBuiltin="true"/>
    <cellStyle name="Обычный 3 2 6 4 9" xfId="0" builtinId="53" customBuiltin="true"/>
    <cellStyle name="Обычный 3 2 6 5" xfId="0" builtinId="53" customBuiltin="true"/>
    <cellStyle name="Обычный 3 2 6 5 10" xfId="0" builtinId="53" customBuiltin="true"/>
    <cellStyle name="Обычный 3 2 6 5 2" xfId="0" builtinId="53" customBuiltin="true"/>
    <cellStyle name="Обычный 3 2 6 5 3" xfId="0" builtinId="53" customBuiltin="true"/>
    <cellStyle name="Обычный 3 2 6 5 4" xfId="0" builtinId="53" customBuiltin="true"/>
    <cellStyle name="Обычный 3 2 6 5 5" xfId="0" builtinId="53" customBuiltin="true"/>
    <cellStyle name="Обычный 3 2 6 5 6" xfId="0" builtinId="53" customBuiltin="true"/>
    <cellStyle name="Обычный 3 2 6 5 7" xfId="0" builtinId="53" customBuiltin="true"/>
    <cellStyle name="Обычный 3 2 6 5 8" xfId="0" builtinId="53" customBuiltin="true"/>
    <cellStyle name="Обычный 3 2 6 5 9" xfId="0" builtinId="53" customBuiltin="true"/>
    <cellStyle name="Обычный 3 2 6 6" xfId="0" builtinId="53" customBuiltin="true"/>
    <cellStyle name="Обычный 3 2 6 7" xfId="0" builtinId="53" customBuiltin="true"/>
    <cellStyle name="Обычный 3 2 6 8" xfId="0" builtinId="53" customBuiltin="true"/>
    <cellStyle name="Обычный 3 2 6 9" xfId="0" builtinId="53" customBuiltin="true"/>
    <cellStyle name="Обычный 3 2 7" xfId="0" builtinId="53" customBuiltin="true"/>
    <cellStyle name="Обычный 3 2 8" xfId="0" builtinId="53" customBuiltin="true"/>
    <cellStyle name="Обычный 3 2 8 10" xfId="0" builtinId="53" customBuiltin="true"/>
    <cellStyle name="Обычный 3 2 8 11" xfId="0" builtinId="53" customBuiltin="true"/>
    <cellStyle name="Обычный 3 2 8 12" xfId="0" builtinId="53" customBuiltin="true"/>
    <cellStyle name="Обычный 3 2 8 13" xfId="0" builtinId="53" customBuiltin="true"/>
    <cellStyle name="Обычный 3 2 8 2" xfId="0" builtinId="53" customBuiltin="true"/>
    <cellStyle name="Обычный 3 2 8 2 10" xfId="0" builtinId="53" customBuiltin="true"/>
    <cellStyle name="Обычный 3 2 8 2 2" xfId="0" builtinId="53" customBuiltin="true"/>
    <cellStyle name="Обычный 3 2 8 2 3" xfId="0" builtinId="53" customBuiltin="true"/>
    <cellStyle name="Обычный 3 2 8 2 4" xfId="0" builtinId="53" customBuiltin="true"/>
    <cellStyle name="Обычный 3 2 8 2 5" xfId="0" builtinId="53" customBuiltin="true"/>
    <cellStyle name="Обычный 3 2 8 2 6" xfId="0" builtinId="53" customBuiltin="true"/>
    <cellStyle name="Обычный 3 2 8 2 7" xfId="0" builtinId="53" customBuiltin="true"/>
    <cellStyle name="Обычный 3 2 8 2 8" xfId="0" builtinId="53" customBuiltin="true"/>
    <cellStyle name="Обычный 3 2 8 2 9" xfId="0" builtinId="53" customBuiltin="true"/>
    <cellStyle name="Обычный 3 2 8 3" xfId="0" builtinId="53" customBuiltin="true"/>
    <cellStyle name="Обычный 3 2 8 3 10" xfId="0" builtinId="53" customBuiltin="true"/>
    <cellStyle name="Обычный 3 2 8 3 2" xfId="0" builtinId="53" customBuiltin="true"/>
    <cellStyle name="Обычный 3 2 8 3 3" xfId="0" builtinId="53" customBuiltin="true"/>
    <cellStyle name="Обычный 3 2 8 3 4" xfId="0" builtinId="53" customBuiltin="true"/>
    <cellStyle name="Обычный 3 2 8 3 5" xfId="0" builtinId="53" customBuiltin="true"/>
    <cellStyle name="Обычный 3 2 8 3 6" xfId="0" builtinId="53" customBuiltin="true"/>
    <cellStyle name="Обычный 3 2 8 3 7" xfId="0" builtinId="53" customBuiltin="true"/>
    <cellStyle name="Обычный 3 2 8 3 8" xfId="0" builtinId="53" customBuiltin="true"/>
    <cellStyle name="Обычный 3 2 8 3 9" xfId="0" builtinId="53" customBuiltin="true"/>
    <cellStyle name="Обычный 3 2 8 4" xfId="0" builtinId="53" customBuiltin="true"/>
    <cellStyle name="Обычный 3 2 8 5" xfId="0" builtinId="53" customBuiltin="true"/>
    <cellStyle name="Обычный 3 2 8 6" xfId="0" builtinId="53" customBuiltin="true"/>
    <cellStyle name="Обычный 3 2 8 7" xfId="0" builtinId="53" customBuiltin="true"/>
    <cellStyle name="Обычный 3 2 8 8" xfId="0" builtinId="53" customBuiltin="true"/>
    <cellStyle name="Обычный 3 2 8 9" xfId="0" builtinId="53" customBuiltin="true"/>
    <cellStyle name="Обычный 3 2 9" xfId="0" builtinId="53" customBuiltin="true"/>
    <cellStyle name="Обычный 3 2 9 10" xfId="0" builtinId="53" customBuiltin="true"/>
    <cellStyle name="Обычный 3 2 9 11" xfId="0" builtinId="53" customBuiltin="true"/>
    <cellStyle name="Обычный 3 2 9 12" xfId="0" builtinId="53" customBuiltin="true"/>
    <cellStyle name="Обычный 3 2 9 13" xfId="0" builtinId="53" customBuiltin="true"/>
    <cellStyle name="Обычный 3 2 9 2" xfId="0" builtinId="53" customBuiltin="true"/>
    <cellStyle name="Обычный 3 2 9 2 10" xfId="0" builtinId="53" customBuiltin="true"/>
    <cellStyle name="Обычный 3 2 9 2 2" xfId="0" builtinId="53" customBuiltin="true"/>
    <cellStyle name="Обычный 3 2 9 2 3" xfId="0" builtinId="53" customBuiltin="true"/>
    <cellStyle name="Обычный 3 2 9 2 4" xfId="0" builtinId="53" customBuiltin="true"/>
    <cellStyle name="Обычный 3 2 9 2 5" xfId="0" builtinId="53" customBuiltin="true"/>
    <cellStyle name="Обычный 3 2 9 2 6" xfId="0" builtinId="53" customBuiltin="true"/>
    <cellStyle name="Обычный 3 2 9 2 7" xfId="0" builtinId="53" customBuiltin="true"/>
    <cellStyle name="Обычный 3 2 9 2 8" xfId="0" builtinId="53" customBuiltin="true"/>
    <cellStyle name="Обычный 3 2 9 2 9" xfId="0" builtinId="53" customBuiltin="true"/>
    <cellStyle name="Обычный 3 2 9 3" xfId="0" builtinId="53" customBuiltin="true"/>
    <cellStyle name="Обычный 3 2 9 3 10" xfId="0" builtinId="53" customBuiltin="true"/>
    <cellStyle name="Обычный 3 2 9 3 2" xfId="0" builtinId="53" customBuiltin="true"/>
    <cellStyle name="Обычный 3 2 9 3 3" xfId="0" builtinId="53" customBuiltin="true"/>
    <cellStyle name="Обычный 3 2 9 3 4" xfId="0" builtinId="53" customBuiltin="true"/>
    <cellStyle name="Обычный 3 2 9 3 5" xfId="0" builtinId="53" customBuiltin="true"/>
    <cellStyle name="Обычный 3 2 9 3 6" xfId="0" builtinId="53" customBuiltin="true"/>
    <cellStyle name="Обычный 3 2 9 3 7" xfId="0" builtinId="53" customBuiltin="true"/>
    <cellStyle name="Обычный 3 2 9 3 8" xfId="0" builtinId="53" customBuiltin="true"/>
    <cellStyle name="Обычный 3 2 9 3 9" xfId="0" builtinId="53" customBuiltin="true"/>
    <cellStyle name="Обычный 3 2 9 4" xfId="0" builtinId="53" customBuiltin="true"/>
    <cellStyle name="Обычный 3 2 9 5" xfId="0" builtinId="53" customBuiltin="true"/>
    <cellStyle name="Обычный 3 2 9 6" xfId="0" builtinId="53" customBuiltin="true"/>
    <cellStyle name="Обычный 3 2 9 7" xfId="0" builtinId="53" customBuiltin="true"/>
    <cellStyle name="Обычный 3 2 9 8" xfId="0" builtinId="53" customBuiltin="true"/>
    <cellStyle name="Обычный 3 2 9 9" xfId="0" builtinId="53" customBuiltin="true"/>
    <cellStyle name="Обычный 3 20" xfId="0" builtinId="53" customBuiltin="true"/>
    <cellStyle name="Обычный 3 21" xfId="0" builtinId="53" customBuiltin="true"/>
    <cellStyle name="Обычный 3 22" xfId="0" builtinId="53" customBuiltin="true"/>
    <cellStyle name="Обычный 3 23" xfId="0" builtinId="53" customBuiltin="true"/>
    <cellStyle name="Обычный 3 24" xfId="0" builtinId="53" customBuiltin="true"/>
    <cellStyle name="Обычный 3 25" xfId="0" builtinId="53" customBuiltin="true"/>
    <cellStyle name="Обычный 3 26" xfId="0" builtinId="53" customBuiltin="true"/>
    <cellStyle name="Обычный 3 27" xfId="0" builtinId="53" customBuiltin="true"/>
    <cellStyle name="Обычный 3 28" xfId="0" builtinId="53" customBuiltin="true"/>
    <cellStyle name="Обычный 3 29" xfId="0" builtinId="53" customBuiltin="true"/>
    <cellStyle name="Обычный 3 3" xfId="0" builtinId="53" customBuiltin="true"/>
    <cellStyle name="Обычный 3 3 10" xfId="0" builtinId="53" customBuiltin="true"/>
    <cellStyle name="Обычный 3 3 11" xfId="0" builtinId="53" customBuiltin="true"/>
    <cellStyle name="Обычный 3 3 12" xfId="0" builtinId="53" customBuiltin="true"/>
    <cellStyle name="Обычный 3 3 13" xfId="0" builtinId="53" customBuiltin="true"/>
    <cellStyle name="Обычный 3 3 14" xfId="0" builtinId="53" customBuiltin="true"/>
    <cellStyle name="Обычный 3 3 15" xfId="0" builtinId="53" customBuiltin="true"/>
    <cellStyle name="Обычный 3 3 16" xfId="0" builtinId="53" customBuiltin="true"/>
    <cellStyle name="Обычный 3 3 17" xfId="0" builtinId="53" customBuiltin="true"/>
    <cellStyle name="Обычный 3 3 18" xfId="0" builtinId="53" customBuiltin="true"/>
    <cellStyle name="Обычный 3 3 2" xfId="0" builtinId="53" customBuiltin="true"/>
    <cellStyle name="Обычный 3 3 2 10" xfId="0" builtinId="53" customBuiltin="true"/>
    <cellStyle name="Обычный 3 3 2 11" xfId="0" builtinId="53" customBuiltin="true"/>
    <cellStyle name="Обычный 3 3 2 12" xfId="0" builtinId="53" customBuiltin="true"/>
    <cellStyle name="Обычный 3 3 2 13" xfId="0" builtinId="53" customBuiltin="true"/>
    <cellStyle name="Обычный 3 3 2 14" xfId="0" builtinId="53" customBuiltin="true"/>
    <cellStyle name="Обычный 3 3 2 2" xfId="0" builtinId="53" customBuiltin="true"/>
    <cellStyle name="Обычный 3 3 2 2 10" xfId="0" builtinId="53" customBuiltin="true"/>
    <cellStyle name="Обычный 3 3 2 2 11" xfId="0" builtinId="53" customBuiltin="true"/>
    <cellStyle name="Обычный 3 3 2 2 12" xfId="0" builtinId="53" customBuiltin="true"/>
    <cellStyle name="Обычный 3 3 2 2 2" xfId="0" builtinId="53" customBuiltin="true"/>
    <cellStyle name="Обычный 3 3 2 2 2 10" xfId="0" builtinId="53" customBuiltin="true"/>
    <cellStyle name="Обычный 3 3 2 2 2 2" xfId="0" builtinId="53" customBuiltin="true"/>
    <cellStyle name="Обычный 3 3 2 2 2 3" xfId="0" builtinId="53" customBuiltin="true"/>
    <cellStyle name="Обычный 3 3 2 2 2 4" xfId="0" builtinId="53" customBuiltin="true"/>
    <cellStyle name="Обычный 3 3 2 2 2 5" xfId="0" builtinId="53" customBuiltin="true"/>
    <cellStyle name="Обычный 3 3 2 2 2 6" xfId="0" builtinId="53" customBuiltin="true"/>
    <cellStyle name="Обычный 3 3 2 2 2 7" xfId="0" builtinId="53" customBuiltin="true"/>
    <cellStyle name="Обычный 3 3 2 2 2 8" xfId="0" builtinId="53" customBuiltin="true"/>
    <cellStyle name="Обычный 3 3 2 2 2 9" xfId="0" builtinId="53" customBuiltin="true"/>
    <cellStyle name="Обычный 3 3 2 2 3" xfId="0" builtinId="53" customBuiltin="true"/>
    <cellStyle name="Обычный 3 3 2 2 3 2" xfId="0" builtinId="53" customBuiltin="true"/>
    <cellStyle name="Обычный 3 3 2 2 3 3" xfId="0" builtinId="53" customBuiltin="true"/>
    <cellStyle name="Обычный 3 3 2 2 3 4" xfId="0" builtinId="53" customBuiltin="true"/>
    <cellStyle name="Обычный 3 3 2 2 3 5" xfId="0" builtinId="53" customBuiltin="true"/>
    <cellStyle name="Обычный 3 3 2 2 3 6" xfId="0" builtinId="53" customBuiltin="true"/>
    <cellStyle name="Обычный 3 3 2 2 3 7" xfId="0" builtinId="53" customBuiltin="true"/>
    <cellStyle name="Обычный 3 3 2 2 3 8" xfId="0" builtinId="53" customBuiltin="true"/>
    <cellStyle name="Обычный 3 3 2 2 3 9" xfId="0" builtinId="53" customBuiltin="true"/>
    <cellStyle name="Обычный 3 3 2 2 4" xfId="0" builtinId="53" customBuiltin="true"/>
    <cellStyle name="Обычный 3 3 2 2 5" xfId="0" builtinId="53" customBuiltin="true"/>
    <cellStyle name="Обычный 3 3 2 2 6" xfId="0" builtinId="53" customBuiltin="true"/>
    <cellStyle name="Обычный 3 3 2 2 7" xfId="0" builtinId="53" customBuiltin="true"/>
    <cellStyle name="Обычный 3 3 2 2 8" xfId="0" builtinId="53" customBuiltin="true"/>
    <cellStyle name="Обычный 3 3 2 2 9" xfId="0" builtinId="53" customBuiltin="true"/>
    <cellStyle name="Обычный 3 3 2 3" xfId="0" builtinId="53" customBuiltin="true"/>
    <cellStyle name="Обычный 3 3 2 3 10" xfId="0" builtinId="53" customBuiltin="true"/>
    <cellStyle name="Обычный 3 3 2 3 2" xfId="0" builtinId="53" customBuiltin="true"/>
    <cellStyle name="Обычный 3 3 2 3 3" xfId="0" builtinId="53" customBuiltin="true"/>
    <cellStyle name="Обычный 3 3 2 3 4" xfId="0" builtinId="53" customBuiltin="true"/>
    <cellStyle name="Обычный 3 3 2 3 5" xfId="0" builtinId="53" customBuiltin="true"/>
    <cellStyle name="Обычный 3 3 2 3 6" xfId="0" builtinId="53" customBuiltin="true"/>
    <cellStyle name="Обычный 3 3 2 3 7" xfId="0" builtinId="53" customBuiltin="true"/>
    <cellStyle name="Обычный 3 3 2 3 8" xfId="0" builtinId="53" customBuiltin="true"/>
    <cellStyle name="Обычный 3 3 2 3 9" xfId="0" builtinId="53" customBuiltin="true"/>
    <cellStyle name="Обычный 3 3 2 4" xfId="0" builtinId="53" customBuiltin="true"/>
    <cellStyle name="Обычный 3 3 2 4 10" xfId="0" builtinId="53" customBuiltin="true"/>
    <cellStyle name="Обычный 3 3 2 4 2" xfId="0" builtinId="53" customBuiltin="true"/>
    <cellStyle name="Обычный 3 3 2 4 3" xfId="0" builtinId="53" customBuiltin="true"/>
    <cellStyle name="Обычный 3 3 2 4 4" xfId="0" builtinId="53" customBuiltin="true"/>
    <cellStyle name="Обычный 3 3 2 4 5" xfId="0" builtinId="53" customBuiltin="true"/>
    <cellStyle name="Обычный 3 3 2 4 6" xfId="0" builtinId="53" customBuiltin="true"/>
    <cellStyle name="Обычный 3 3 2 4 7" xfId="0" builtinId="53" customBuiltin="true"/>
    <cellStyle name="Обычный 3 3 2 4 8" xfId="0" builtinId="53" customBuiltin="true"/>
    <cellStyle name="Обычный 3 3 2 4 9" xfId="0" builtinId="53" customBuiltin="true"/>
    <cellStyle name="Обычный 3 3 2 5" xfId="0" builtinId="53" customBuiltin="true"/>
    <cellStyle name="Обычный 3 3 2 6" xfId="0" builtinId="53" customBuiltin="true"/>
    <cellStyle name="Обычный 3 3 2 7" xfId="0" builtinId="53" customBuiltin="true"/>
    <cellStyle name="Обычный 3 3 2 8" xfId="0" builtinId="53" customBuiltin="true"/>
    <cellStyle name="Обычный 3 3 2 9" xfId="0" builtinId="53" customBuiltin="true"/>
    <cellStyle name="Обычный 3 3 3" xfId="0" builtinId="53" customBuiltin="true"/>
    <cellStyle name="Обычный 3 3 3 10" xfId="0" builtinId="53" customBuiltin="true"/>
    <cellStyle name="Обычный 3 3 3 11" xfId="0" builtinId="53" customBuiltin="true"/>
    <cellStyle name="Обычный 3 3 3 12" xfId="0" builtinId="53" customBuiltin="true"/>
    <cellStyle name="Обычный 3 3 3 13" xfId="0" builtinId="53" customBuiltin="true"/>
    <cellStyle name="Обычный 3 3 3 2" xfId="0" builtinId="53" customBuiltin="true"/>
    <cellStyle name="Обычный 3 3 3 2 10" xfId="0" builtinId="53" customBuiltin="true"/>
    <cellStyle name="Обычный 3 3 3 2 2" xfId="0" builtinId="53" customBuiltin="true"/>
    <cellStyle name="Обычный 3 3 3 2 3" xfId="0" builtinId="53" customBuiltin="true"/>
    <cellStyle name="Обычный 3 3 3 2 4" xfId="0" builtinId="53" customBuiltin="true"/>
    <cellStyle name="Обычный 3 3 3 2 5" xfId="0" builtinId="53" customBuiltin="true"/>
    <cellStyle name="Обычный 3 3 3 2 6" xfId="0" builtinId="53" customBuiltin="true"/>
    <cellStyle name="Обычный 3 3 3 2 7" xfId="0" builtinId="53" customBuiltin="true"/>
    <cellStyle name="Обычный 3 3 3 2 8" xfId="0" builtinId="53" customBuiltin="true"/>
    <cellStyle name="Обычный 3 3 3 2 9" xfId="0" builtinId="53" customBuiltin="true"/>
    <cellStyle name="Обычный 3 3 3 3" xfId="0" builtinId="53" customBuiltin="true"/>
    <cellStyle name="Обычный 3 3 3 3 10" xfId="0" builtinId="53" customBuiltin="true"/>
    <cellStyle name="Обычный 3 3 3 3 2" xfId="0" builtinId="53" customBuiltin="true"/>
    <cellStyle name="Обычный 3 3 3 3 3" xfId="0" builtinId="53" customBuiltin="true"/>
    <cellStyle name="Обычный 3 3 3 3 4" xfId="0" builtinId="53" customBuiltin="true"/>
    <cellStyle name="Обычный 3 3 3 3 5" xfId="0" builtinId="53" customBuiltin="true"/>
    <cellStyle name="Обычный 3 3 3 3 6" xfId="0" builtinId="53" customBuiltin="true"/>
    <cellStyle name="Обычный 3 3 3 3 7" xfId="0" builtinId="53" customBuiltin="true"/>
    <cellStyle name="Обычный 3 3 3 3 8" xfId="0" builtinId="53" customBuiltin="true"/>
    <cellStyle name="Обычный 3 3 3 3 9" xfId="0" builtinId="53" customBuiltin="true"/>
    <cellStyle name="Обычный 3 3 3 4" xfId="0" builtinId="53" customBuiltin="true"/>
    <cellStyle name="Обычный 3 3 3 5" xfId="0" builtinId="53" customBuiltin="true"/>
    <cellStyle name="Обычный 3 3 3 6" xfId="0" builtinId="53" customBuiltin="true"/>
    <cellStyle name="Обычный 3 3 3 7" xfId="0" builtinId="53" customBuiltin="true"/>
    <cellStyle name="Обычный 3 3 3 8" xfId="0" builtinId="53" customBuiltin="true"/>
    <cellStyle name="Обычный 3 3 3 9" xfId="0" builtinId="53" customBuiltin="true"/>
    <cellStyle name="Обычный 3 3 4" xfId="0" builtinId="53" customBuiltin="true"/>
    <cellStyle name="Обычный 3 3 4 10" xfId="0" builtinId="53" customBuiltin="true"/>
    <cellStyle name="Обычный 3 3 4 11" xfId="0" builtinId="53" customBuiltin="true"/>
    <cellStyle name="Обычный 3 3 4 12" xfId="0" builtinId="53" customBuiltin="true"/>
    <cellStyle name="Обычный 3 3 4 2" xfId="0" builtinId="53" customBuiltin="true"/>
    <cellStyle name="Обычный 3 3 4 2 10" xfId="0" builtinId="53" customBuiltin="true"/>
    <cellStyle name="Обычный 3 3 4 2 2" xfId="0" builtinId="53" customBuiltin="true"/>
    <cellStyle name="Обычный 3 3 4 2 3" xfId="0" builtinId="53" customBuiltin="true"/>
    <cellStyle name="Обычный 3 3 4 2 4" xfId="0" builtinId="53" customBuiltin="true"/>
    <cellStyle name="Обычный 3 3 4 2 5" xfId="0" builtinId="53" customBuiltin="true"/>
    <cellStyle name="Обычный 3 3 4 2 6" xfId="0" builtinId="53" customBuiltin="true"/>
    <cellStyle name="Обычный 3 3 4 2 7" xfId="0" builtinId="53" customBuiltin="true"/>
    <cellStyle name="Обычный 3 3 4 2 8" xfId="0" builtinId="53" customBuiltin="true"/>
    <cellStyle name="Обычный 3 3 4 2 9" xfId="0" builtinId="53" customBuiltin="true"/>
    <cellStyle name="Обычный 3 3 4 3" xfId="0" builtinId="53" customBuiltin="true"/>
    <cellStyle name="Обычный 3 3 4 3 2" xfId="0" builtinId="53" customBuiltin="true"/>
    <cellStyle name="Обычный 3 3 4 3 3" xfId="0" builtinId="53" customBuiltin="true"/>
    <cellStyle name="Обычный 3 3 4 3 4" xfId="0" builtinId="53" customBuiltin="true"/>
    <cellStyle name="Обычный 3 3 4 3 5" xfId="0" builtinId="53" customBuiltin="true"/>
    <cellStyle name="Обычный 3 3 4 3 6" xfId="0" builtinId="53" customBuiltin="true"/>
    <cellStyle name="Обычный 3 3 4 3 7" xfId="0" builtinId="53" customBuiltin="true"/>
    <cellStyle name="Обычный 3 3 4 3 8" xfId="0" builtinId="53" customBuiltin="true"/>
    <cellStyle name="Обычный 3 3 4 3 9" xfId="0" builtinId="53" customBuiltin="true"/>
    <cellStyle name="Обычный 3 3 4 4" xfId="0" builtinId="53" customBuiltin="true"/>
    <cellStyle name="Обычный 3 3 4 5" xfId="0" builtinId="53" customBuiltin="true"/>
    <cellStyle name="Обычный 3 3 4 6" xfId="0" builtinId="53" customBuiltin="true"/>
    <cellStyle name="Обычный 3 3 4 7" xfId="0" builtinId="53" customBuiltin="true"/>
    <cellStyle name="Обычный 3 3 4 8" xfId="0" builtinId="53" customBuiltin="true"/>
    <cellStyle name="Обычный 3 3 4 9" xfId="0" builtinId="53" customBuiltin="true"/>
    <cellStyle name="Обычный 3 3 5" xfId="0" builtinId="53" customBuiltin="true"/>
    <cellStyle name="Обычный 3 3 5 10" xfId="0" builtinId="53" customBuiltin="true"/>
    <cellStyle name="Обычный 3 3 5 2" xfId="0" builtinId="53" customBuiltin="true"/>
    <cellStyle name="Обычный 3 3 5 3" xfId="0" builtinId="53" customBuiltin="true"/>
    <cellStyle name="Обычный 3 3 5 4" xfId="0" builtinId="53" customBuiltin="true"/>
    <cellStyle name="Обычный 3 3 5 5" xfId="0" builtinId="53" customBuiltin="true"/>
    <cellStyle name="Обычный 3 3 5 6" xfId="0" builtinId="53" customBuiltin="true"/>
    <cellStyle name="Обычный 3 3 5 7" xfId="0" builtinId="53" customBuiltin="true"/>
    <cellStyle name="Обычный 3 3 5 8" xfId="0" builtinId="53" customBuiltin="true"/>
    <cellStyle name="Обычный 3 3 5 9" xfId="0" builtinId="53" customBuiltin="true"/>
    <cellStyle name="Обычный 3 3 6" xfId="0" builtinId="53" customBuiltin="true"/>
    <cellStyle name="Обычный 3 3 6 2" xfId="0" builtinId="53" customBuiltin="true"/>
    <cellStyle name="Обычный 3 3 6 3" xfId="0" builtinId="53" customBuiltin="true"/>
    <cellStyle name="Обычный 3 3 7" xfId="0" builtinId="53" customBuiltin="true"/>
    <cellStyle name="Обычный 3 3 7 2" xfId="0" builtinId="53" customBuiltin="true"/>
    <cellStyle name="Обычный 3 3 7 3" xfId="0" builtinId="53" customBuiltin="true"/>
    <cellStyle name="Обычный 3 3 7 4" xfId="0" builtinId="53" customBuiltin="true"/>
    <cellStyle name="Обычный 3 3 7 5" xfId="0" builtinId="53" customBuiltin="true"/>
    <cellStyle name="Обычный 3 3 7 6" xfId="0" builtinId="53" customBuiltin="true"/>
    <cellStyle name="Обычный 3 3 7 7" xfId="0" builtinId="53" customBuiltin="true"/>
    <cellStyle name="Обычный 3 3 7 8" xfId="0" builtinId="53" customBuiltin="true"/>
    <cellStyle name="Обычный 3 3 7 9" xfId="0" builtinId="53" customBuiltin="true"/>
    <cellStyle name="Обычный 3 3 8" xfId="0" builtinId="53" customBuiltin="true"/>
    <cellStyle name="Обычный 3 3 8 2" xfId="0" builtinId="53" customBuiltin="true"/>
    <cellStyle name="Обычный 3 3 8 3" xfId="0" builtinId="53" customBuiltin="true"/>
    <cellStyle name="Обычный 3 3 8 4" xfId="0" builtinId="53" customBuiltin="true"/>
    <cellStyle name="Обычный 3 3 8 5" xfId="0" builtinId="53" customBuiltin="true"/>
    <cellStyle name="Обычный 3 3 8 6" xfId="0" builtinId="53" customBuiltin="true"/>
    <cellStyle name="Обычный 3 3 8 7" xfId="0" builtinId="53" customBuiltin="true"/>
    <cellStyle name="Обычный 3 3 8 8" xfId="0" builtinId="53" customBuiltin="true"/>
    <cellStyle name="Обычный 3 3 8 9" xfId="0" builtinId="53" customBuiltin="true"/>
    <cellStyle name="Обычный 3 3 9" xfId="0" builtinId="53" customBuiltin="true"/>
    <cellStyle name="Обычный 3 30" xfId="0" builtinId="53" customBuiltin="true"/>
    <cellStyle name="Обычный 3 31" xfId="0" builtinId="53" customBuiltin="true"/>
    <cellStyle name="Обычный 3 32" xfId="0" builtinId="53" customBuiltin="true"/>
    <cellStyle name="Обычный 3 33" xfId="0" builtinId="53" customBuiltin="true"/>
    <cellStyle name="Обычный 3 34" xfId="0" builtinId="53" customBuiltin="true"/>
    <cellStyle name="Обычный 3 35" xfId="0" builtinId="53" customBuiltin="true"/>
    <cellStyle name="Обычный 3 36" xfId="0" builtinId="53" customBuiltin="true"/>
    <cellStyle name="Обычный 3 37" xfId="0" builtinId="53" customBuiltin="true"/>
    <cellStyle name="Обычный 3 38" xfId="0" builtinId="53" customBuiltin="true"/>
    <cellStyle name="Обычный 3 39" xfId="0" builtinId="53" customBuiltin="true"/>
    <cellStyle name="Обычный 3 4" xfId="0" builtinId="53" customBuiltin="true"/>
    <cellStyle name="Обычный 3 4 10" xfId="0" builtinId="53" customBuiltin="true"/>
    <cellStyle name="Обычный 3 4 11" xfId="0" builtinId="53" customBuiltin="true"/>
    <cellStyle name="Обычный 3 4 12" xfId="0" builtinId="53" customBuiltin="true"/>
    <cellStyle name="Обычный 3 4 13" xfId="0" builtinId="53" customBuiltin="true"/>
    <cellStyle name="Обычный 3 4 14" xfId="0" builtinId="53" customBuiltin="true"/>
    <cellStyle name="Обычный 3 4 15" xfId="0" builtinId="53" customBuiltin="true"/>
    <cellStyle name="Обычный 3 4 16" xfId="0" builtinId="53" customBuiltin="true"/>
    <cellStyle name="Обычный 3 4 17" xfId="0" builtinId="53" customBuiltin="true"/>
    <cellStyle name="Обычный 3 4 18" xfId="0" builtinId="53" customBuiltin="true"/>
    <cellStyle name="Обычный 3 4 2" xfId="0" builtinId="53" customBuiltin="true"/>
    <cellStyle name="Обычный 3 4 2 10" xfId="0" builtinId="53" customBuiltin="true"/>
    <cellStyle name="Обычный 3 4 2 11" xfId="0" builtinId="53" customBuiltin="true"/>
    <cellStyle name="Обычный 3 4 2 12" xfId="0" builtinId="53" customBuiltin="true"/>
    <cellStyle name="Обычный 3 4 2 13" xfId="0" builtinId="53" customBuiltin="true"/>
    <cellStyle name="Обычный 3 4 2 2" xfId="0" builtinId="53" customBuiltin="true"/>
    <cellStyle name="Обычный 3 4 2 2 10" xfId="0" builtinId="53" customBuiltin="true"/>
    <cellStyle name="Обычный 3 4 2 2 2" xfId="0" builtinId="53" customBuiltin="true"/>
    <cellStyle name="Обычный 3 4 2 2 3" xfId="0" builtinId="53" customBuiltin="true"/>
    <cellStyle name="Обычный 3 4 2 2 4" xfId="0" builtinId="53" customBuiltin="true"/>
    <cellStyle name="Обычный 3 4 2 2 5" xfId="0" builtinId="53" customBuiltin="true"/>
    <cellStyle name="Обычный 3 4 2 2 6" xfId="0" builtinId="53" customBuiltin="true"/>
    <cellStyle name="Обычный 3 4 2 2 7" xfId="0" builtinId="53" customBuiltin="true"/>
    <cellStyle name="Обычный 3 4 2 2 8" xfId="0" builtinId="53" customBuiltin="true"/>
    <cellStyle name="Обычный 3 4 2 2 9" xfId="0" builtinId="53" customBuiltin="true"/>
    <cellStyle name="Обычный 3 4 2 3" xfId="0" builtinId="53" customBuiltin="true"/>
    <cellStyle name="Обычный 3 4 2 3 10" xfId="0" builtinId="53" customBuiltin="true"/>
    <cellStyle name="Обычный 3 4 2 3 2" xfId="0" builtinId="53" customBuiltin="true"/>
    <cellStyle name="Обычный 3 4 2 3 3" xfId="0" builtinId="53" customBuiltin="true"/>
    <cellStyle name="Обычный 3 4 2 3 4" xfId="0" builtinId="53" customBuiltin="true"/>
    <cellStyle name="Обычный 3 4 2 3 5" xfId="0" builtinId="53" customBuiltin="true"/>
    <cellStyle name="Обычный 3 4 2 3 6" xfId="0" builtinId="53" customBuiltin="true"/>
    <cellStyle name="Обычный 3 4 2 3 7" xfId="0" builtinId="53" customBuiltin="true"/>
    <cellStyle name="Обычный 3 4 2 3 8" xfId="0" builtinId="53" customBuiltin="true"/>
    <cellStyle name="Обычный 3 4 2 3 9" xfId="0" builtinId="53" customBuiltin="true"/>
    <cellStyle name="Обычный 3 4 2 4" xfId="0" builtinId="53" customBuiltin="true"/>
    <cellStyle name="Обычный 3 4 2 5" xfId="0" builtinId="53" customBuiltin="true"/>
    <cellStyle name="Обычный 3 4 2 6" xfId="0" builtinId="53" customBuiltin="true"/>
    <cellStyle name="Обычный 3 4 2 7" xfId="0" builtinId="53" customBuiltin="true"/>
    <cellStyle name="Обычный 3 4 2 8" xfId="0" builtinId="53" customBuiltin="true"/>
    <cellStyle name="Обычный 3 4 2 9" xfId="0" builtinId="53" customBuiltin="true"/>
    <cellStyle name="Обычный 3 4 3" xfId="0" builtinId="53" customBuiltin="true"/>
    <cellStyle name="Обычный 3 4 3 10" xfId="0" builtinId="53" customBuiltin="true"/>
    <cellStyle name="Обычный 3 4 3 11" xfId="0" builtinId="53" customBuiltin="true"/>
    <cellStyle name="Обычный 3 4 3 12" xfId="0" builtinId="53" customBuiltin="true"/>
    <cellStyle name="Обычный 3 4 3 13" xfId="0" builtinId="53" customBuiltin="true"/>
    <cellStyle name="Обычный 3 4 3 2" xfId="0" builtinId="53" customBuiltin="true"/>
    <cellStyle name="Обычный 3 4 3 2 10" xfId="0" builtinId="53" customBuiltin="true"/>
    <cellStyle name="Обычный 3 4 3 2 2" xfId="0" builtinId="53" customBuiltin="true"/>
    <cellStyle name="Обычный 3 4 3 2 3" xfId="0" builtinId="53" customBuiltin="true"/>
    <cellStyle name="Обычный 3 4 3 2 4" xfId="0" builtinId="53" customBuiltin="true"/>
    <cellStyle name="Обычный 3 4 3 2 5" xfId="0" builtinId="53" customBuiltin="true"/>
    <cellStyle name="Обычный 3 4 3 2 6" xfId="0" builtinId="53" customBuiltin="true"/>
    <cellStyle name="Обычный 3 4 3 2 7" xfId="0" builtinId="53" customBuiltin="true"/>
    <cellStyle name="Обычный 3 4 3 2 8" xfId="0" builtinId="53" customBuiltin="true"/>
    <cellStyle name="Обычный 3 4 3 2 9" xfId="0" builtinId="53" customBuiltin="true"/>
    <cellStyle name="Обычный 3 4 3 3" xfId="0" builtinId="53" customBuiltin="true"/>
    <cellStyle name="Обычный 3 4 3 3 10" xfId="0" builtinId="53" customBuiltin="true"/>
    <cellStyle name="Обычный 3 4 3 3 2" xfId="0" builtinId="53" customBuiltin="true"/>
    <cellStyle name="Обычный 3 4 3 3 3" xfId="0" builtinId="53" customBuiltin="true"/>
    <cellStyle name="Обычный 3 4 3 3 4" xfId="0" builtinId="53" customBuiltin="true"/>
    <cellStyle name="Обычный 3 4 3 3 5" xfId="0" builtinId="53" customBuiltin="true"/>
    <cellStyle name="Обычный 3 4 3 3 6" xfId="0" builtinId="53" customBuiltin="true"/>
    <cellStyle name="Обычный 3 4 3 3 7" xfId="0" builtinId="53" customBuiltin="true"/>
    <cellStyle name="Обычный 3 4 3 3 8" xfId="0" builtinId="53" customBuiltin="true"/>
    <cellStyle name="Обычный 3 4 3 3 9" xfId="0" builtinId="53" customBuiltin="true"/>
    <cellStyle name="Обычный 3 4 3 4" xfId="0" builtinId="53" customBuiltin="true"/>
    <cellStyle name="Обычный 3 4 3 5" xfId="0" builtinId="53" customBuiltin="true"/>
    <cellStyle name="Обычный 3 4 3 6" xfId="0" builtinId="53" customBuiltin="true"/>
    <cellStyle name="Обычный 3 4 3 7" xfId="0" builtinId="53" customBuiltin="true"/>
    <cellStyle name="Обычный 3 4 3 8" xfId="0" builtinId="53" customBuiltin="true"/>
    <cellStyle name="Обычный 3 4 3 9" xfId="0" builtinId="53" customBuiltin="true"/>
    <cellStyle name="Обычный 3 4 4" xfId="0" builtinId="53" customBuiltin="true"/>
    <cellStyle name="Обычный 3 4 4 10" xfId="0" builtinId="53" customBuiltin="true"/>
    <cellStyle name="Обычный 3 4 4 11" xfId="0" builtinId="53" customBuiltin="true"/>
    <cellStyle name="Обычный 3 4 4 12" xfId="0" builtinId="53" customBuiltin="true"/>
    <cellStyle name="Обычный 3 4 4 2" xfId="0" builtinId="53" customBuiltin="true"/>
    <cellStyle name="Обычный 3 4 4 2 10" xfId="0" builtinId="53" customBuiltin="true"/>
    <cellStyle name="Обычный 3 4 4 2 2" xfId="0" builtinId="53" customBuiltin="true"/>
    <cellStyle name="Обычный 3 4 4 2 3" xfId="0" builtinId="53" customBuiltin="true"/>
    <cellStyle name="Обычный 3 4 4 2 4" xfId="0" builtinId="53" customBuiltin="true"/>
    <cellStyle name="Обычный 3 4 4 2 5" xfId="0" builtinId="53" customBuiltin="true"/>
    <cellStyle name="Обычный 3 4 4 2 6" xfId="0" builtinId="53" customBuiltin="true"/>
    <cellStyle name="Обычный 3 4 4 2 7" xfId="0" builtinId="53" customBuiltin="true"/>
    <cellStyle name="Обычный 3 4 4 2 8" xfId="0" builtinId="53" customBuiltin="true"/>
    <cellStyle name="Обычный 3 4 4 2 9" xfId="0" builtinId="53" customBuiltin="true"/>
    <cellStyle name="Обычный 3 4 4 3" xfId="0" builtinId="53" customBuiltin="true"/>
    <cellStyle name="Обычный 3 4 4 3 2" xfId="0" builtinId="53" customBuiltin="true"/>
    <cellStyle name="Обычный 3 4 4 3 3" xfId="0" builtinId="53" customBuiltin="true"/>
    <cellStyle name="Обычный 3 4 4 3 4" xfId="0" builtinId="53" customBuiltin="true"/>
    <cellStyle name="Обычный 3 4 4 3 5" xfId="0" builtinId="53" customBuiltin="true"/>
    <cellStyle name="Обычный 3 4 4 3 6" xfId="0" builtinId="53" customBuiltin="true"/>
    <cellStyle name="Обычный 3 4 4 3 7" xfId="0" builtinId="53" customBuiltin="true"/>
    <cellStyle name="Обычный 3 4 4 3 8" xfId="0" builtinId="53" customBuiltin="true"/>
    <cellStyle name="Обычный 3 4 4 3 9" xfId="0" builtinId="53" customBuiltin="true"/>
    <cellStyle name="Обычный 3 4 4 4" xfId="0" builtinId="53" customBuiltin="true"/>
    <cellStyle name="Обычный 3 4 4 5" xfId="0" builtinId="53" customBuiltin="true"/>
    <cellStyle name="Обычный 3 4 4 6" xfId="0" builtinId="53" customBuiltin="true"/>
    <cellStyle name="Обычный 3 4 4 7" xfId="0" builtinId="53" customBuiltin="true"/>
    <cellStyle name="Обычный 3 4 4 8" xfId="0" builtinId="53" customBuiltin="true"/>
    <cellStyle name="Обычный 3 4 4 9" xfId="0" builtinId="53" customBuiltin="true"/>
    <cellStyle name="Обычный 3 4 5" xfId="0" builtinId="53" customBuiltin="true"/>
    <cellStyle name="Обычный 3 4 5 10" xfId="0" builtinId="53" customBuiltin="true"/>
    <cellStyle name="Обычный 3 4 5 2" xfId="0" builtinId="53" customBuiltin="true"/>
    <cellStyle name="Обычный 3 4 5 3" xfId="0" builtinId="53" customBuiltin="true"/>
    <cellStyle name="Обычный 3 4 5 4" xfId="0" builtinId="53" customBuiltin="true"/>
    <cellStyle name="Обычный 3 4 5 5" xfId="0" builtinId="53" customBuiltin="true"/>
    <cellStyle name="Обычный 3 4 5 6" xfId="0" builtinId="53" customBuiltin="true"/>
    <cellStyle name="Обычный 3 4 5 7" xfId="0" builtinId="53" customBuiltin="true"/>
    <cellStyle name="Обычный 3 4 5 8" xfId="0" builtinId="53" customBuiltin="true"/>
    <cellStyle name="Обычный 3 4 5 9" xfId="0" builtinId="53" customBuiltin="true"/>
    <cellStyle name="Обычный 3 4 6" xfId="0" builtinId="53" customBuiltin="true"/>
    <cellStyle name="Обычный 3 4 6 2" xfId="0" builtinId="53" customBuiltin="true"/>
    <cellStyle name="Обычный 3 4 6 3" xfId="0" builtinId="53" customBuiltin="true"/>
    <cellStyle name="Обычный 3 4 7" xfId="0" builtinId="53" customBuiltin="true"/>
    <cellStyle name="Обычный 3 4 7 2" xfId="0" builtinId="53" customBuiltin="true"/>
    <cellStyle name="Обычный 3 4 7 3" xfId="0" builtinId="53" customBuiltin="true"/>
    <cellStyle name="Обычный 3 4 7 4" xfId="0" builtinId="53" customBuiltin="true"/>
    <cellStyle name="Обычный 3 4 7 5" xfId="0" builtinId="53" customBuiltin="true"/>
    <cellStyle name="Обычный 3 4 7 6" xfId="0" builtinId="53" customBuiltin="true"/>
    <cellStyle name="Обычный 3 4 7 7" xfId="0" builtinId="53" customBuiltin="true"/>
    <cellStyle name="Обычный 3 4 7 8" xfId="0" builtinId="53" customBuiltin="true"/>
    <cellStyle name="Обычный 3 4 7 9" xfId="0" builtinId="53" customBuiltin="true"/>
    <cellStyle name="Обычный 3 4 8" xfId="0" builtinId="53" customBuiltin="true"/>
    <cellStyle name="Обычный 3 4 8 2" xfId="0" builtinId="53" customBuiltin="true"/>
    <cellStyle name="Обычный 3 4 8 3" xfId="0" builtinId="53" customBuiltin="true"/>
    <cellStyle name="Обычный 3 4 8 4" xfId="0" builtinId="53" customBuiltin="true"/>
    <cellStyle name="Обычный 3 4 8 5" xfId="0" builtinId="53" customBuiltin="true"/>
    <cellStyle name="Обычный 3 4 8 6" xfId="0" builtinId="53" customBuiltin="true"/>
    <cellStyle name="Обычный 3 4 8 7" xfId="0" builtinId="53" customBuiltin="true"/>
    <cellStyle name="Обычный 3 4 8 8" xfId="0" builtinId="53" customBuiltin="true"/>
    <cellStyle name="Обычный 3 4 8 9" xfId="0" builtinId="53" customBuiltin="true"/>
    <cellStyle name="Обычный 3 4 9" xfId="0" builtinId="53" customBuiltin="true"/>
    <cellStyle name="Обычный 3 40" xfId="0" builtinId="53" customBuiltin="true"/>
    <cellStyle name="Обычный 3 41" xfId="0" builtinId="53" customBuiltin="true"/>
    <cellStyle name="Обычный 3 42" xfId="0" builtinId="53" customBuiltin="true"/>
    <cellStyle name="Обычный 3 43" xfId="0" builtinId="53" customBuiltin="true"/>
    <cellStyle name="Обычный 3 44" xfId="0" builtinId="53" customBuiltin="true"/>
    <cellStyle name="Обычный 3 45" xfId="0" builtinId="53" customBuiltin="true"/>
    <cellStyle name="Обычный 3 45 2" xfId="0" builtinId="53" customBuiltin="true"/>
    <cellStyle name="Обычный 3 45 3" xfId="0" builtinId="53" customBuiltin="true"/>
    <cellStyle name="Обычный 3 45 4" xfId="0" builtinId="53" customBuiltin="true"/>
    <cellStyle name="Обычный 3 45 5" xfId="0" builtinId="53" customBuiltin="true"/>
    <cellStyle name="Обычный 3 45 6" xfId="0" builtinId="53" customBuiltin="true"/>
    <cellStyle name="Обычный 3 45 7" xfId="0" builtinId="53" customBuiltin="true"/>
    <cellStyle name="Обычный 3 45 8" xfId="0" builtinId="53" customBuiltin="true"/>
    <cellStyle name="Обычный 3 45 9" xfId="0" builtinId="53" customBuiltin="true"/>
    <cellStyle name="Обычный 3 46" xfId="0" builtinId="53" customBuiltin="true"/>
    <cellStyle name="Обычный 3 46 2" xfId="0" builtinId="53" customBuiltin="true"/>
    <cellStyle name="Обычный 3 46 3" xfId="0" builtinId="53" customBuiltin="true"/>
    <cellStyle name="Обычный 3 46 4" xfId="0" builtinId="53" customBuiltin="true"/>
    <cellStyle name="Обычный 3 46 5" xfId="0" builtinId="53" customBuiltin="true"/>
    <cellStyle name="Обычный 3 46 6" xfId="0" builtinId="53" customBuiltin="true"/>
    <cellStyle name="Обычный 3 46 7" xfId="0" builtinId="53" customBuiltin="true"/>
    <cellStyle name="Обычный 3 46 8" xfId="0" builtinId="53" customBuiltin="true"/>
    <cellStyle name="Обычный 3 46 9" xfId="0" builtinId="53" customBuiltin="true"/>
    <cellStyle name="Обычный 3 47" xfId="0" builtinId="53" customBuiltin="true"/>
    <cellStyle name="Обычный 3 47 2" xfId="0" builtinId="53" customBuiltin="true"/>
    <cellStyle name="Обычный 3 47 3" xfId="0" builtinId="53" customBuiltin="true"/>
    <cellStyle name="Обычный 3 47 4" xfId="0" builtinId="53" customBuiltin="true"/>
    <cellStyle name="Обычный 3 47 5" xfId="0" builtinId="53" customBuiltin="true"/>
    <cellStyle name="Обычный 3 47 6" xfId="0" builtinId="53" customBuiltin="true"/>
    <cellStyle name="Обычный 3 47 7" xfId="0" builtinId="53" customBuiltin="true"/>
    <cellStyle name="Обычный 3 47 8" xfId="0" builtinId="53" customBuiltin="true"/>
    <cellStyle name="Обычный 3 47 9" xfId="0" builtinId="53" customBuiltin="true"/>
    <cellStyle name="Обычный 3 48" xfId="0" builtinId="53" customBuiltin="true"/>
    <cellStyle name="Обычный 3 5" xfId="0" builtinId="53" customBuiltin="true"/>
    <cellStyle name="Обычный 3 5 10" xfId="0" builtinId="53" customBuiltin="true"/>
    <cellStyle name="Обычный 3 5 11" xfId="0" builtinId="53" customBuiltin="true"/>
    <cellStyle name="Обычный 3 5 12" xfId="0" builtinId="53" customBuiltin="true"/>
    <cellStyle name="Обычный 3 5 13" xfId="0" builtinId="53" customBuiltin="true"/>
    <cellStyle name="Обычный 3 5 14" xfId="0" builtinId="53" customBuiltin="true"/>
    <cellStyle name="Обычный 3 5 15" xfId="0" builtinId="53" customBuiltin="true"/>
    <cellStyle name="Обычный 3 5 16" xfId="0" builtinId="53" customBuiltin="true"/>
    <cellStyle name="Обычный 3 5 2" xfId="0" builtinId="53" customBuiltin="true"/>
    <cellStyle name="Обычный 3 5 2 10" xfId="0" builtinId="53" customBuiltin="true"/>
    <cellStyle name="Обычный 3 5 2 11" xfId="0" builtinId="53" customBuiltin="true"/>
    <cellStyle name="Обычный 3 5 2 12" xfId="0" builtinId="53" customBuiltin="true"/>
    <cellStyle name="Обычный 3 5 2 13" xfId="0" builtinId="53" customBuiltin="true"/>
    <cellStyle name="Обычный 3 5 2 2" xfId="0" builtinId="53" customBuiltin="true"/>
    <cellStyle name="Обычный 3 5 2 2 10" xfId="0" builtinId="53" customBuiltin="true"/>
    <cellStyle name="Обычный 3 5 2 2 2" xfId="0" builtinId="53" customBuiltin="true"/>
    <cellStyle name="Обычный 3 5 2 2 3" xfId="0" builtinId="53" customBuiltin="true"/>
    <cellStyle name="Обычный 3 5 2 2 4" xfId="0" builtinId="53" customBuiltin="true"/>
    <cellStyle name="Обычный 3 5 2 2 5" xfId="0" builtinId="53" customBuiltin="true"/>
    <cellStyle name="Обычный 3 5 2 2 6" xfId="0" builtinId="53" customBuiltin="true"/>
    <cellStyle name="Обычный 3 5 2 2 7" xfId="0" builtinId="53" customBuiltin="true"/>
    <cellStyle name="Обычный 3 5 2 2 8" xfId="0" builtinId="53" customBuiltin="true"/>
    <cellStyle name="Обычный 3 5 2 2 9" xfId="0" builtinId="53" customBuiltin="true"/>
    <cellStyle name="Обычный 3 5 2 3" xfId="0" builtinId="53" customBuiltin="true"/>
    <cellStyle name="Обычный 3 5 2 3 10" xfId="0" builtinId="53" customBuiltin="true"/>
    <cellStyle name="Обычный 3 5 2 3 2" xfId="0" builtinId="53" customBuiltin="true"/>
    <cellStyle name="Обычный 3 5 2 3 3" xfId="0" builtinId="53" customBuiltin="true"/>
    <cellStyle name="Обычный 3 5 2 3 4" xfId="0" builtinId="53" customBuiltin="true"/>
    <cellStyle name="Обычный 3 5 2 3 5" xfId="0" builtinId="53" customBuiltin="true"/>
    <cellStyle name="Обычный 3 5 2 3 6" xfId="0" builtinId="53" customBuiltin="true"/>
    <cellStyle name="Обычный 3 5 2 3 7" xfId="0" builtinId="53" customBuiltin="true"/>
    <cellStyle name="Обычный 3 5 2 3 8" xfId="0" builtinId="53" customBuiltin="true"/>
    <cellStyle name="Обычный 3 5 2 3 9" xfId="0" builtinId="53" customBuiltin="true"/>
    <cellStyle name="Обычный 3 5 2 4" xfId="0" builtinId="53" customBuiltin="true"/>
    <cellStyle name="Обычный 3 5 2 5" xfId="0" builtinId="53" customBuiltin="true"/>
    <cellStyle name="Обычный 3 5 2 6" xfId="0" builtinId="53" customBuiltin="true"/>
    <cellStyle name="Обычный 3 5 2 7" xfId="0" builtinId="53" customBuiltin="true"/>
    <cellStyle name="Обычный 3 5 2 8" xfId="0" builtinId="53" customBuiltin="true"/>
    <cellStyle name="Обычный 3 5 2 9" xfId="0" builtinId="53" customBuiltin="true"/>
    <cellStyle name="Обычный 3 5 3" xfId="0" builtinId="53" customBuiltin="true"/>
    <cellStyle name="Обычный 3 5 3 10" xfId="0" builtinId="53" customBuiltin="true"/>
    <cellStyle name="Обычный 3 5 3 11" xfId="0" builtinId="53" customBuiltin="true"/>
    <cellStyle name="Обычный 3 5 3 12" xfId="0" builtinId="53" customBuiltin="true"/>
    <cellStyle name="Обычный 3 5 3 13" xfId="0" builtinId="53" customBuiltin="true"/>
    <cellStyle name="Обычный 3 5 3 2" xfId="0" builtinId="53" customBuiltin="true"/>
    <cellStyle name="Обычный 3 5 3 2 10" xfId="0" builtinId="53" customBuiltin="true"/>
    <cellStyle name="Обычный 3 5 3 2 2" xfId="0" builtinId="53" customBuiltin="true"/>
    <cellStyle name="Обычный 3 5 3 2 3" xfId="0" builtinId="53" customBuiltin="true"/>
    <cellStyle name="Обычный 3 5 3 2 4" xfId="0" builtinId="53" customBuiltin="true"/>
    <cellStyle name="Обычный 3 5 3 2 5" xfId="0" builtinId="53" customBuiltin="true"/>
    <cellStyle name="Обычный 3 5 3 2 6" xfId="0" builtinId="53" customBuiltin="true"/>
    <cellStyle name="Обычный 3 5 3 2 7" xfId="0" builtinId="53" customBuiltin="true"/>
    <cellStyle name="Обычный 3 5 3 2 8" xfId="0" builtinId="53" customBuiltin="true"/>
    <cellStyle name="Обычный 3 5 3 2 9" xfId="0" builtinId="53" customBuiltin="true"/>
    <cellStyle name="Обычный 3 5 3 3" xfId="0" builtinId="53" customBuiltin="true"/>
    <cellStyle name="Обычный 3 5 3 3 10" xfId="0" builtinId="53" customBuiltin="true"/>
    <cellStyle name="Обычный 3 5 3 3 2" xfId="0" builtinId="53" customBuiltin="true"/>
    <cellStyle name="Обычный 3 5 3 3 3" xfId="0" builtinId="53" customBuiltin="true"/>
    <cellStyle name="Обычный 3 5 3 3 4" xfId="0" builtinId="53" customBuiltin="true"/>
    <cellStyle name="Обычный 3 5 3 3 5" xfId="0" builtinId="53" customBuiltin="true"/>
    <cellStyle name="Обычный 3 5 3 3 6" xfId="0" builtinId="53" customBuiltin="true"/>
    <cellStyle name="Обычный 3 5 3 3 7" xfId="0" builtinId="53" customBuiltin="true"/>
    <cellStyle name="Обычный 3 5 3 3 8" xfId="0" builtinId="53" customBuiltin="true"/>
    <cellStyle name="Обычный 3 5 3 3 9" xfId="0" builtinId="53" customBuiltin="true"/>
    <cellStyle name="Обычный 3 5 3 4" xfId="0" builtinId="53" customBuiltin="true"/>
    <cellStyle name="Обычный 3 5 3 5" xfId="0" builtinId="53" customBuiltin="true"/>
    <cellStyle name="Обычный 3 5 3 6" xfId="0" builtinId="53" customBuiltin="true"/>
    <cellStyle name="Обычный 3 5 3 7" xfId="0" builtinId="53" customBuiltin="true"/>
    <cellStyle name="Обычный 3 5 3 8" xfId="0" builtinId="53" customBuiltin="true"/>
    <cellStyle name="Обычный 3 5 3 9" xfId="0" builtinId="53" customBuiltin="true"/>
    <cellStyle name="Обычный 3 5 4" xfId="0" builtinId="53" customBuiltin="true"/>
    <cellStyle name="Обычный 3 5 4 10" xfId="0" builtinId="53" customBuiltin="true"/>
    <cellStyle name="Обычный 3 5 4 2" xfId="0" builtinId="53" customBuiltin="true"/>
    <cellStyle name="Обычный 3 5 4 3" xfId="0" builtinId="53" customBuiltin="true"/>
    <cellStyle name="Обычный 3 5 4 4" xfId="0" builtinId="53" customBuiltin="true"/>
    <cellStyle name="Обычный 3 5 4 5" xfId="0" builtinId="53" customBuiltin="true"/>
    <cellStyle name="Обычный 3 5 4 6" xfId="0" builtinId="53" customBuiltin="true"/>
    <cellStyle name="Обычный 3 5 4 7" xfId="0" builtinId="53" customBuiltin="true"/>
    <cellStyle name="Обычный 3 5 4 8" xfId="0" builtinId="53" customBuiltin="true"/>
    <cellStyle name="Обычный 3 5 4 9" xfId="0" builtinId="53" customBuiltin="true"/>
    <cellStyle name="Обычный 3 5 5" xfId="0" builtinId="53" customBuiltin="true"/>
    <cellStyle name="Обычный 3 5 5 2" xfId="0" builtinId="53" customBuiltin="true"/>
    <cellStyle name="Обычный 3 5 5 3" xfId="0" builtinId="53" customBuiltin="true"/>
    <cellStyle name="Обычный 3 5 6" xfId="0" builtinId="53" customBuiltin="true"/>
    <cellStyle name="Обычный 3 5 6 2" xfId="0" builtinId="53" customBuiltin="true"/>
    <cellStyle name="Обычный 3 5 6 3" xfId="0" builtinId="53" customBuiltin="true"/>
    <cellStyle name="Обычный 3 5 6 4" xfId="0" builtinId="53" customBuiltin="true"/>
    <cellStyle name="Обычный 3 5 6 5" xfId="0" builtinId="53" customBuiltin="true"/>
    <cellStyle name="Обычный 3 5 6 6" xfId="0" builtinId="53" customBuiltin="true"/>
    <cellStyle name="Обычный 3 5 6 7" xfId="0" builtinId="53" customBuiltin="true"/>
    <cellStyle name="Обычный 3 5 6 8" xfId="0" builtinId="53" customBuiltin="true"/>
    <cellStyle name="Обычный 3 5 6 9" xfId="0" builtinId="53" customBuiltin="true"/>
    <cellStyle name="Обычный 3 5 7" xfId="0" builtinId="53" customBuiltin="true"/>
    <cellStyle name="Обычный 3 5 8" xfId="0" builtinId="53" customBuiltin="true"/>
    <cellStyle name="Обычный 3 5 9" xfId="0" builtinId="53" customBuiltin="true"/>
    <cellStyle name="Обычный 3 6" xfId="0" builtinId="53" customBuiltin="true"/>
    <cellStyle name="Обычный 3 7" xfId="0" builtinId="53" customBuiltin="true"/>
    <cellStyle name="Обычный 3 7 10" xfId="0" builtinId="53" customBuiltin="true"/>
    <cellStyle name="Обычный 3 7 2" xfId="0" builtinId="53" customBuiltin="true"/>
    <cellStyle name="Обычный 3 7 3" xfId="0" builtinId="53" customBuiltin="true"/>
    <cellStyle name="Обычный 3 7 4" xfId="0" builtinId="53" customBuiltin="true"/>
    <cellStyle name="Обычный 3 7 5" xfId="0" builtinId="53" customBuiltin="true"/>
    <cellStyle name="Обычный 3 7 6" xfId="0" builtinId="53" customBuiltin="true"/>
    <cellStyle name="Обычный 3 7 7" xfId="0" builtinId="53" customBuiltin="true"/>
    <cellStyle name="Обычный 3 7 8" xfId="0" builtinId="53" customBuiltin="true"/>
    <cellStyle name="Обычный 3 7 9" xfId="0" builtinId="53" customBuiltin="true"/>
    <cellStyle name="Обычный 3 8" xfId="0" builtinId="53" customBuiltin="true"/>
    <cellStyle name="Обычный 3 8 10" xfId="0" builtinId="53" customBuiltin="true"/>
    <cellStyle name="Обычный 3 8 2" xfId="0" builtinId="53" customBuiltin="true"/>
    <cellStyle name="Обычный 3 8 3" xfId="0" builtinId="53" customBuiltin="true"/>
    <cellStyle name="Обычный 3 8 4" xfId="0" builtinId="53" customBuiltin="true"/>
    <cellStyle name="Обычный 3 8 5" xfId="0" builtinId="53" customBuiltin="true"/>
    <cellStyle name="Обычный 3 8 6" xfId="0" builtinId="53" customBuiltin="true"/>
    <cellStyle name="Обычный 3 8 7" xfId="0" builtinId="53" customBuiltin="true"/>
    <cellStyle name="Обычный 3 8 8" xfId="0" builtinId="53" customBuiltin="true"/>
    <cellStyle name="Обычный 3 8 9" xfId="0" builtinId="53" customBuiltin="true"/>
    <cellStyle name="Обычный 3 9" xfId="0" builtinId="53" customBuiltin="true"/>
    <cellStyle name="Обычный 3 9 10" xfId="0" builtinId="53" customBuiltin="true"/>
    <cellStyle name="Обычный 3 9 2" xfId="0" builtinId="53" customBuiltin="true"/>
    <cellStyle name="Обычный 3 9 3" xfId="0" builtinId="53" customBuiltin="true"/>
    <cellStyle name="Обычный 3 9 4" xfId="0" builtinId="53" customBuiltin="true"/>
    <cellStyle name="Обычный 3 9 5" xfId="0" builtinId="53" customBuiltin="true"/>
    <cellStyle name="Обычный 3 9 6" xfId="0" builtinId="53" customBuiltin="true"/>
    <cellStyle name="Обычный 3 9 7" xfId="0" builtinId="53" customBuiltin="true"/>
    <cellStyle name="Обычный 3 9 8" xfId="0" builtinId="53" customBuiltin="true"/>
    <cellStyle name="Обычный 3 9 9" xfId="0" builtinId="53" customBuiltin="true"/>
    <cellStyle name="Обычный 30" xfId="0" builtinId="53" customBuiltin="true"/>
    <cellStyle name="Обычный 30 2" xfId="0" builtinId="53" customBuiltin="true"/>
    <cellStyle name="Обычный 30 3" xfId="0" builtinId="53" customBuiltin="true"/>
    <cellStyle name="Обычный 30 4" xfId="0" builtinId="53" customBuiltin="true"/>
    <cellStyle name="Обычный 30 5" xfId="0" builtinId="53" customBuiltin="true"/>
    <cellStyle name="Обычный 30 6" xfId="0" builtinId="53" customBuiltin="true"/>
    <cellStyle name="Обычный 30 7" xfId="0" builtinId="53" customBuiltin="true"/>
    <cellStyle name="Обычный 30 8" xfId="0" builtinId="53" customBuiltin="true"/>
    <cellStyle name="Обычный 30 9" xfId="0" builtinId="53" customBuiltin="true"/>
    <cellStyle name="Обычный 31" xfId="0" builtinId="53" customBuiltin="true"/>
    <cellStyle name="Обычный 31 2" xfId="0" builtinId="53" customBuiltin="true"/>
    <cellStyle name="Обычный 31 3" xfId="0" builtinId="53" customBuiltin="true"/>
    <cellStyle name="Обычный 31 4" xfId="0" builtinId="53" customBuiltin="true"/>
    <cellStyle name="Обычный 31 5" xfId="0" builtinId="53" customBuiltin="true"/>
    <cellStyle name="Обычный 31 6" xfId="0" builtinId="53" customBuiltin="true"/>
    <cellStyle name="Обычный 31 7" xfId="0" builtinId="53" customBuiltin="true"/>
    <cellStyle name="Обычный 31 8" xfId="0" builtinId="53" customBuiltin="true"/>
    <cellStyle name="Обычный 31 9" xfId="0" builtinId="53" customBuiltin="true"/>
    <cellStyle name="Обычный 32" xfId="0" builtinId="53" customBuiltin="true"/>
    <cellStyle name="Обычный 32 2" xfId="0" builtinId="53" customBuiltin="true"/>
    <cellStyle name="Обычный 32 3" xfId="0" builtinId="53" customBuiltin="true"/>
    <cellStyle name="Обычный 32 4" xfId="0" builtinId="53" customBuiltin="true"/>
    <cellStyle name="Обычный 32 5" xfId="0" builtinId="53" customBuiltin="true"/>
    <cellStyle name="Обычный 32 6" xfId="0" builtinId="53" customBuiltin="true"/>
    <cellStyle name="Обычный 32 7" xfId="0" builtinId="53" customBuiltin="true"/>
    <cellStyle name="Обычный 32 8" xfId="0" builtinId="53" customBuiltin="true"/>
    <cellStyle name="Обычный 32 9" xfId="0" builtinId="53" customBuiltin="true"/>
    <cellStyle name="Обычный 33" xfId="0" builtinId="53" customBuiltin="true"/>
    <cellStyle name="Обычный 33 2" xfId="0" builtinId="53" customBuiltin="true"/>
    <cellStyle name="Обычный 33 3" xfId="0" builtinId="53" customBuiltin="true"/>
    <cellStyle name="Обычный 33 4" xfId="0" builtinId="53" customBuiltin="true"/>
    <cellStyle name="Обычный 33 5" xfId="0" builtinId="53" customBuiltin="true"/>
    <cellStyle name="Обычный 33 6" xfId="0" builtinId="53" customBuiltin="true"/>
    <cellStyle name="Обычный 33 7" xfId="0" builtinId="53" customBuiltin="true"/>
    <cellStyle name="Обычный 33 8" xfId="0" builtinId="53" customBuiltin="true"/>
    <cellStyle name="Обычный 33 9" xfId="0" builtinId="53" customBuiltin="true"/>
    <cellStyle name="Обычный 34" xfId="0" builtinId="53" customBuiltin="true"/>
    <cellStyle name="Обычный 34 2" xfId="0" builtinId="53" customBuiltin="true"/>
    <cellStyle name="Обычный 34 3" xfId="0" builtinId="53" customBuiltin="true"/>
    <cellStyle name="Обычный 34 4" xfId="0" builtinId="53" customBuiltin="true"/>
    <cellStyle name="Обычный 34 5" xfId="0" builtinId="53" customBuiltin="true"/>
    <cellStyle name="Обычный 34 6" xfId="0" builtinId="53" customBuiltin="true"/>
    <cellStyle name="Обычный 34 7" xfId="0" builtinId="53" customBuiltin="true"/>
    <cellStyle name="Обычный 34 8" xfId="0" builtinId="53" customBuiltin="true"/>
    <cellStyle name="Обычный 34 9" xfId="0" builtinId="53" customBuiltin="true"/>
    <cellStyle name="Обычный 35" xfId="0" builtinId="53" customBuiltin="true"/>
    <cellStyle name="Обычный 35 10" xfId="0" builtinId="53" customBuiltin="true"/>
    <cellStyle name="Обычный 35 11" xfId="0" builtinId="53" customBuiltin="true"/>
    <cellStyle name="Обычный 35 2" xfId="0" builtinId="53" customBuiltin="true"/>
    <cellStyle name="Обычный 35 2 2" xfId="0" builtinId="53" customBuiltin="true"/>
    <cellStyle name="Обычный 35 2 2 2" xfId="0" builtinId="53" customBuiltin="true"/>
    <cellStyle name="Обычный 35 2 2 3" xfId="0" builtinId="53" customBuiltin="true"/>
    <cellStyle name="Обычный 35 2 3" xfId="0" builtinId="53" customBuiltin="true"/>
    <cellStyle name="Обычный 35 2 3 2" xfId="0" builtinId="53" customBuiltin="true"/>
    <cellStyle name="Обычный 35 2 4" xfId="0" builtinId="53" customBuiltin="true"/>
    <cellStyle name="Обычный 35 2 4 2" xfId="0" builtinId="53" customBuiltin="true"/>
    <cellStyle name="Обычный 35 2 5" xfId="0" builtinId="53" customBuiltin="true"/>
    <cellStyle name="Обычный 35 2 6" xfId="0" builtinId="53" customBuiltin="true"/>
    <cellStyle name="Обычный 35 3" xfId="0" builtinId="53" customBuiltin="true"/>
    <cellStyle name="Обычный 35 3 2" xfId="0" builtinId="53" customBuiltin="true"/>
    <cellStyle name="Обычный 35 3 3" xfId="0" builtinId="53" customBuiltin="true"/>
    <cellStyle name="Обычный 35 4" xfId="0" builtinId="53" customBuiltin="true"/>
    <cellStyle name="Обычный 35 4 2" xfId="0" builtinId="53" customBuiltin="true"/>
    <cellStyle name="Обычный 35 4 3" xfId="0" builtinId="53" customBuiltin="true"/>
    <cellStyle name="Обычный 35 5" xfId="0" builtinId="53" customBuiltin="true"/>
    <cellStyle name="Обычный 35 5 2" xfId="0" builtinId="53" customBuiltin="true"/>
    <cellStyle name="Обычный 35 5 3" xfId="0" builtinId="53" customBuiltin="true"/>
    <cellStyle name="Обычный 35 6" xfId="0" builtinId="53" customBuiltin="true"/>
    <cellStyle name="Обычный 35 7" xfId="0" builtinId="53" customBuiltin="true"/>
    <cellStyle name="Обычный 35 8" xfId="0" builtinId="53" customBuiltin="true"/>
    <cellStyle name="Обычный 35 9" xfId="0" builtinId="53" customBuiltin="true"/>
    <cellStyle name="Обычный 36" xfId="0" builtinId="53" customBuiltin="true"/>
    <cellStyle name="Обычный 36 10" xfId="0" builtinId="53" customBuiltin="true"/>
    <cellStyle name="Обычный 36 11" xfId="0" builtinId="53" customBuiltin="true"/>
    <cellStyle name="Обычный 36 2" xfId="0" builtinId="53" customBuiltin="true"/>
    <cellStyle name="Обычный 36 2 2" xfId="0" builtinId="53" customBuiltin="true"/>
    <cellStyle name="Обычный 36 2 2 2" xfId="0" builtinId="53" customBuiltin="true"/>
    <cellStyle name="Обычный 36 2 2 3" xfId="0" builtinId="53" customBuiltin="true"/>
    <cellStyle name="Обычный 36 2 3" xfId="0" builtinId="53" customBuiltin="true"/>
    <cellStyle name="Обычный 36 2 3 2" xfId="0" builtinId="53" customBuiltin="true"/>
    <cellStyle name="Обычный 36 2 4" xfId="0" builtinId="53" customBuiltin="true"/>
    <cellStyle name="Обычный 36 2 4 2" xfId="0" builtinId="53" customBuiltin="true"/>
    <cellStyle name="Обычный 36 2 5" xfId="0" builtinId="53" customBuiltin="true"/>
    <cellStyle name="Обычный 36 2 6" xfId="0" builtinId="53" customBuiltin="true"/>
    <cellStyle name="Обычный 36 3" xfId="0" builtinId="53" customBuiltin="true"/>
    <cellStyle name="Обычный 36 3 2" xfId="0" builtinId="53" customBuiltin="true"/>
    <cellStyle name="Обычный 36 3 3" xfId="0" builtinId="53" customBuiltin="true"/>
    <cellStyle name="Обычный 36 4" xfId="0" builtinId="53" customBuiltin="true"/>
    <cellStyle name="Обычный 36 4 2" xfId="0" builtinId="53" customBuiltin="true"/>
    <cellStyle name="Обычный 36 4 3" xfId="0" builtinId="53" customBuiltin="true"/>
    <cellStyle name="Обычный 36 5" xfId="0" builtinId="53" customBuiltin="true"/>
    <cellStyle name="Обычный 36 5 2" xfId="0" builtinId="53" customBuiltin="true"/>
    <cellStyle name="Обычный 36 5 3" xfId="0" builtinId="53" customBuiltin="true"/>
    <cellStyle name="Обычный 36 6" xfId="0" builtinId="53" customBuiltin="true"/>
    <cellStyle name="Обычный 36 7" xfId="0" builtinId="53" customBuiltin="true"/>
    <cellStyle name="Обычный 36 8" xfId="0" builtinId="53" customBuiltin="true"/>
    <cellStyle name="Обычный 36 9" xfId="0" builtinId="53" customBuiltin="true"/>
    <cellStyle name="Обычный 37" xfId="0" builtinId="53" customBuiltin="true"/>
    <cellStyle name="Обычный 37 10" xfId="0" builtinId="53" customBuiltin="true"/>
    <cellStyle name="Обычный 37 11" xfId="0" builtinId="53" customBuiltin="true"/>
    <cellStyle name="Обычный 37 2" xfId="0" builtinId="53" customBuiltin="true"/>
    <cellStyle name="Обычный 37 2 2" xfId="0" builtinId="53" customBuiltin="true"/>
    <cellStyle name="Обычный 37 2 2 2" xfId="0" builtinId="53" customBuiltin="true"/>
    <cellStyle name="Обычный 37 2 2 3" xfId="0" builtinId="53" customBuiltin="true"/>
    <cellStyle name="Обычный 37 2 3" xfId="0" builtinId="53" customBuiltin="true"/>
    <cellStyle name="Обычный 37 2 3 2" xfId="0" builtinId="53" customBuiltin="true"/>
    <cellStyle name="Обычный 37 2 4" xfId="0" builtinId="53" customBuiltin="true"/>
    <cellStyle name="Обычный 37 2 4 2" xfId="0" builtinId="53" customBuiltin="true"/>
    <cellStyle name="Обычный 37 2 5" xfId="0" builtinId="53" customBuiltin="true"/>
    <cellStyle name="Обычный 37 2 6" xfId="0" builtinId="53" customBuiltin="true"/>
    <cellStyle name="Обычный 37 3" xfId="0" builtinId="53" customBuiltin="true"/>
    <cellStyle name="Обычный 37 3 2" xfId="0" builtinId="53" customBuiltin="true"/>
    <cellStyle name="Обычный 37 3 3" xfId="0" builtinId="53" customBuiltin="true"/>
    <cellStyle name="Обычный 37 4" xfId="0" builtinId="53" customBuiltin="true"/>
    <cellStyle name="Обычный 37 4 2" xfId="0" builtinId="53" customBuiltin="true"/>
    <cellStyle name="Обычный 37 4 3" xfId="0" builtinId="53" customBuiltin="true"/>
    <cellStyle name="Обычный 37 5" xfId="0" builtinId="53" customBuiltin="true"/>
    <cellStyle name="Обычный 37 5 2" xfId="0" builtinId="53" customBuiltin="true"/>
    <cellStyle name="Обычный 37 5 3" xfId="0" builtinId="53" customBuiltin="true"/>
    <cellStyle name="Обычный 37 6" xfId="0" builtinId="53" customBuiltin="true"/>
    <cellStyle name="Обычный 37 7" xfId="0" builtinId="53" customBuiltin="true"/>
    <cellStyle name="Обычный 37 8" xfId="0" builtinId="53" customBuiltin="true"/>
    <cellStyle name="Обычный 37 9" xfId="0" builtinId="53" customBuiltin="true"/>
    <cellStyle name="Обычный 38" xfId="0" builtinId="53" customBuiltin="true"/>
    <cellStyle name="Обычный 38 10" xfId="0" builtinId="53" customBuiltin="true"/>
    <cellStyle name="Обычный 38 11" xfId="0" builtinId="53" customBuiltin="true"/>
    <cellStyle name="Обычный 38 2" xfId="0" builtinId="53" customBuiltin="true"/>
    <cellStyle name="Обычный 38 2 2" xfId="0" builtinId="53" customBuiltin="true"/>
    <cellStyle name="Обычный 38 2 2 2" xfId="0" builtinId="53" customBuiltin="true"/>
    <cellStyle name="Обычный 38 2 2 3" xfId="0" builtinId="53" customBuiltin="true"/>
    <cellStyle name="Обычный 38 2 3" xfId="0" builtinId="53" customBuiltin="true"/>
    <cellStyle name="Обычный 38 2 3 2" xfId="0" builtinId="53" customBuiltin="true"/>
    <cellStyle name="Обычный 38 2 4" xfId="0" builtinId="53" customBuiltin="true"/>
    <cellStyle name="Обычный 38 2 4 2" xfId="0" builtinId="53" customBuiltin="true"/>
    <cellStyle name="Обычный 38 2 5" xfId="0" builtinId="53" customBuiltin="true"/>
    <cellStyle name="Обычный 38 2 6" xfId="0" builtinId="53" customBuiltin="true"/>
    <cellStyle name="Обычный 38 3" xfId="0" builtinId="53" customBuiltin="true"/>
    <cellStyle name="Обычный 38 3 2" xfId="0" builtinId="53" customBuiltin="true"/>
    <cellStyle name="Обычный 38 3 3" xfId="0" builtinId="53" customBuiltin="true"/>
    <cellStyle name="Обычный 38 4" xfId="0" builtinId="53" customBuiltin="true"/>
    <cellStyle name="Обычный 38 4 2" xfId="0" builtinId="53" customBuiltin="true"/>
    <cellStyle name="Обычный 38 4 3" xfId="0" builtinId="53" customBuiltin="true"/>
    <cellStyle name="Обычный 38 5" xfId="0" builtinId="53" customBuiltin="true"/>
    <cellStyle name="Обычный 38 5 2" xfId="0" builtinId="53" customBuiltin="true"/>
    <cellStyle name="Обычный 38 5 3" xfId="0" builtinId="53" customBuiltin="true"/>
    <cellStyle name="Обычный 38 6" xfId="0" builtinId="53" customBuiltin="true"/>
    <cellStyle name="Обычный 38 7" xfId="0" builtinId="53" customBuiltin="true"/>
    <cellStyle name="Обычный 38 8" xfId="0" builtinId="53" customBuiltin="true"/>
    <cellStyle name="Обычный 38 9" xfId="0" builtinId="53" customBuiltin="true"/>
    <cellStyle name="Обычный 39" xfId="0" builtinId="53" customBuiltin="true"/>
    <cellStyle name="Обычный 39 10" xfId="0" builtinId="53" customBuiltin="true"/>
    <cellStyle name="Обычный 39 11" xfId="0" builtinId="53" customBuiltin="true"/>
    <cellStyle name="Обычный 39 2" xfId="0" builtinId="53" customBuiltin="true"/>
    <cellStyle name="Обычный 39 2 2" xfId="0" builtinId="53" customBuiltin="true"/>
    <cellStyle name="Обычный 39 2 2 2" xfId="0" builtinId="53" customBuiltin="true"/>
    <cellStyle name="Обычный 39 2 2 3" xfId="0" builtinId="53" customBuiltin="true"/>
    <cellStyle name="Обычный 39 2 3" xfId="0" builtinId="53" customBuiltin="true"/>
    <cellStyle name="Обычный 39 2 3 2" xfId="0" builtinId="53" customBuiltin="true"/>
    <cellStyle name="Обычный 39 2 4" xfId="0" builtinId="53" customBuiltin="true"/>
    <cellStyle name="Обычный 39 2 4 2" xfId="0" builtinId="53" customBuiltin="true"/>
    <cellStyle name="Обычный 39 2 5" xfId="0" builtinId="53" customBuiltin="true"/>
    <cellStyle name="Обычный 39 2 6" xfId="0" builtinId="53" customBuiltin="true"/>
    <cellStyle name="Обычный 39 3" xfId="0" builtinId="53" customBuiltin="true"/>
    <cellStyle name="Обычный 39 3 2" xfId="0" builtinId="53" customBuiltin="true"/>
    <cellStyle name="Обычный 39 3 3" xfId="0" builtinId="53" customBuiltin="true"/>
    <cellStyle name="Обычный 39 4" xfId="0" builtinId="53" customBuiltin="true"/>
    <cellStyle name="Обычный 39 4 2" xfId="0" builtinId="53" customBuiltin="true"/>
    <cellStyle name="Обычный 39 4 3" xfId="0" builtinId="53" customBuiltin="true"/>
    <cellStyle name="Обычный 39 5" xfId="0" builtinId="53" customBuiltin="true"/>
    <cellStyle name="Обычный 39 5 2" xfId="0" builtinId="53" customBuiltin="true"/>
    <cellStyle name="Обычный 39 5 3" xfId="0" builtinId="53" customBuiltin="true"/>
    <cellStyle name="Обычный 39 6" xfId="0" builtinId="53" customBuiltin="true"/>
    <cellStyle name="Обычный 39 7" xfId="0" builtinId="53" customBuiltin="true"/>
    <cellStyle name="Обычный 39 8" xfId="0" builtinId="53" customBuiltin="true"/>
    <cellStyle name="Обычный 39 9" xfId="0" builtinId="53" customBuiltin="true"/>
    <cellStyle name="Обычный 4" xfId="0" builtinId="53" customBuiltin="true"/>
    <cellStyle name="Обычный 4 10" xfId="0" builtinId="53" customBuiltin="true"/>
    <cellStyle name="Обычный 4 10 10" xfId="0" builtinId="53" customBuiltin="true"/>
    <cellStyle name="Обычный 4 10 11" xfId="0" builtinId="53" customBuiltin="true"/>
    <cellStyle name="Обычный 4 10 12" xfId="0" builtinId="53" customBuiltin="true"/>
    <cellStyle name="Обычный 4 10 13" xfId="0" builtinId="53" customBuiltin="true"/>
    <cellStyle name="Обычный 4 10 14" xfId="0" builtinId="53" customBuiltin="true"/>
    <cellStyle name="Обычный 4 10 2" xfId="0" builtinId="53" customBuiltin="true"/>
    <cellStyle name="Обычный 4 10 2 10" xfId="0" builtinId="53" customBuiltin="true"/>
    <cellStyle name="Обычный 4 10 2 2" xfId="0" builtinId="53" customBuiltin="true"/>
    <cellStyle name="Обычный 4 10 2 3" xfId="0" builtinId="53" customBuiltin="true"/>
    <cellStyle name="Обычный 4 10 2 4" xfId="0" builtinId="53" customBuiltin="true"/>
    <cellStyle name="Обычный 4 10 2 4 3 3" xfId="0" builtinId="53" customBuiltin="true"/>
    <cellStyle name="Обычный 4 10 2 4 3 3 2" xfId="0" builtinId="53" customBuiltin="true"/>
    <cellStyle name="Обычный 4 10 2 4 3 3 2 2" xfId="0" builtinId="53" customBuiltin="true"/>
    <cellStyle name="Обычный 4 10 2 4 3 3 3" xfId="0" builtinId="53" customBuiltin="true"/>
    <cellStyle name="Обычный 4 10 2 4 3 4" xfId="0" builtinId="53" customBuiltin="true"/>
    <cellStyle name="Обычный 4 10 2 4 3 4 2" xfId="0" builtinId="53" customBuiltin="true"/>
    <cellStyle name="Обычный 4 10 2 4 3 5" xfId="0" builtinId="53" customBuiltin="true"/>
    <cellStyle name="Обычный 4 10 2 4 4" xfId="0" builtinId="53" customBuiltin="true"/>
    <cellStyle name="Обычный 4 10 2 4 4 2" xfId="0" builtinId="53" customBuiltin="true"/>
    <cellStyle name="Обычный 4 10 2 4 4 2 2" xfId="0" builtinId="53" customBuiltin="true"/>
    <cellStyle name="Обычный 4 10 2 4 4 2 2 2" xfId="0" builtinId="53" customBuiltin="true"/>
    <cellStyle name="Обычный 4 10 2 4 4 2 3" xfId="0" builtinId="53" customBuiltin="true"/>
    <cellStyle name="Обычный 4 10 2 4 4 3" xfId="0" builtinId="53" customBuiltin="true"/>
    <cellStyle name="Обычный 4 10 2 4 4 3 2" xfId="0" builtinId="53" customBuiltin="true"/>
    <cellStyle name="Обычный 4 10 2 4 4 4" xfId="0" builtinId="53" customBuiltin="true"/>
    <cellStyle name="Обычный 4 10 2 4 5" xfId="0" builtinId="53" customBuiltin="true"/>
    <cellStyle name="Обычный 4 10 2 4 5 2" xfId="0" builtinId="53" customBuiltin="true"/>
    <cellStyle name="Обычный 4 10 2 4 5 2 2" xfId="0" builtinId="53" customBuiltin="true"/>
    <cellStyle name="Обычный 4 10 2 4 5 3" xfId="0" builtinId="53" customBuiltin="true"/>
    <cellStyle name="Обычный 4 10 2 4 6" xfId="0" builtinId="53" customBuiltin="true"/>
    <cellStyle name="Обычный 4 10 2 4 6 2" xfId="0" builtinId="53" customBuiltin="true"/>
    <cellStyle name="Обычный 4 10 2 4 7" xfId="0" builtinId="53" customBuiltin="true"/>
    <cellStyle name="Обычный 4 10 2 5" xfId="0" builtinId="53" customBuiltin="true"/>
    <cellStyle name="Обычный 4 10 2 5 2" xfId="0" builtinId="53" customBuiltin="true"/>
    <cellStyle name="Обычный 4 10 2 5 2 2" xfId="0" builtinId="53" customBuiltin="true"/>
    <cellStyle name="Обычный 4 10 2 5 2 2 2" xfId="0" builtinId="53" customBuiltin="true"/>
    <cellStyle name="Обычный 4 10 2 5 2 2 2 2" xfId="0" builtinId="53" customBuiltin="true"/>
    <cellStyle name="Обычный 4 10 2 5 2 2 2 2 2" xfId="0" builtinId="53" customBuiltin="true"/>
    <cellStyle name="Обычный 4 10 2 5 2 2 2 3" xfId="0" builtinId="53" customBuiltin="true"/>
    <cellStyle name="Обычный 4 10 2 5 2 2 3" xfId="0" builtinId="53" customBuiltin="true"/>
    <cellStyle name="Обычный 4 10 2 5 2 2 3 2" xfId="0" builtinId="53" customBuiltin="true"/>
    <cellStyle name="Обычный 4 10 2 5 2 2 4" xfId="0" builtinId="53" customBuiltin="true"/>
    <cellStyle name="Обычный 4 10 2 5 2 3" xfId="0" builtinId="53" customBuiltin="true"/>
    <cellStyle name="Обычный 4 10 2 5 2 3 2" xfId="0" builtinId="53" customBuiltin="true"/>
    <cellStyle name="Обычный 4 10 2 5 2 3 2 2" xfId="0" builtinId="53" customBuiltin="true"/>
    <cellStyle name="Обычный 4 10 2 5 2 3 3" xfId="0" builtinId="53" customBuiltin="true"/>
    <cellStyle name="Обычный 4 10 2 5 2 4" xfId="0" builtinId="53" customBuiltin="true"/>
    <cellStyle name="Обычный 4 10 2 5 2 4 2" xfId="0" builtinId="53" customBuiltin="true"/>
    <cellStyle name="Обычный 4 10 2 5 2 5" xfId="0" builtinId="53" customBuiltin="true"/>
    <cellStyle name="Обычный 4 10 2 5 3" xfId="0" builtinId="53" customBuiltin="true"/>
    <cellStyle name="Обычный 4 10 2 5 3 2" xfId="0" builtinId="53" customBuiltin="true"/>
    <cellStyle name="Обычный 4 10 2 5 3 2 2" xfId="0" builtinId="53" customBuiltin="true"/>
    <cellStyle name="Обычный 4 10 2 5 3 2 2 2" xfId="0" builtinId="53" customBuiltin="true"/>
    <cellStyle name="Обычный 4 10 2 5 3 2 3" xfId="0" builtinId="53" customBuiltin="true"/>
    <cellStyle name="Обычный 4 10 2 5 3 3" xfId="0" builtinId="53" customBuiltin="true"/>
    <cellStyle name="Обычный 4 10 2 5 3 3 2" xfId="0" builtinId="53" customBuiltin="true"/>
    <cellStyle name="Обычный 4 10 2 5 3 4" xfId="0" builtinId="53" customBuiltin="true"/>
    <cellStyle name="Обычный 4 10 2 5 4" xfId="0" builtinId="53" customBuiltin="true"/>
    <cellStyle name="Обычный 4 10 2 5 4 2" xfId="0" builtinId="53" customBuiltin="true"/>
    <cellStyle name="Обычный 4 10 2 5 4 2 2" xfId="0" builtinId="53" customBuiltin="true"/>
    <cellStyle name="Обычный 4 10 2 5 4 3" xfId="0" builtinId="53" customBuiltin="true"/>
    <cellStyle name="Обычный 4 10 2 5 5" xfId="0" builtinId="53" customBuiltin="true"/>
    <cellStyle name="Обычный 4 10 2 5 5 2" xfId="0" builtinId="53" customBuiltin="true"/>
    <cellStyle name="Обычный 4 10 2 5 6" xfId="0" builtinId="53" customBuiltin="true"/>
    <cellStyle name="Обычный 4 10 2 6" xfId="0" builtinId="53" customBuiltin="true"/>
    <cellStyle name="Обычный 4 10 2 6 2" xfId="0" builtinId="53" customBuiltin="true"/>
    <cellStyle name="Обычный 4 10 2 6 2 2" xfId="0" builtinId="53" customBuiltin="true"/>
    <cellStyle name="Обычный 4 10 2 6 2 2 2" xfId="0" builtinId="53" customBuiltin="true"/>
    <cellStyle name="Обычный 4 10 2 6 2 2 2 2" xfId="0" builtinId="53" customBuiltin="true"/>
    <cellStyle name="Обычный 4 10 2 6 2 2 3" xfId="0" builtinId="53" customBuiltin="true"/>
    <cellStyle name="Обычный 4 10 2 6 2 3" xfId="0" builtinId="53" customBuiltin="true"/>
    <cellStyle name="Обычный 4 10 2 6 2 3 2" xfId="0" builtinId="53" customBuiltin="true"/>
    <cellStyle name="Обычный 4 10 2 6 2 4" xfId="0" builtinId="53" customBuiltin="true"/>
    <cellStyle name="Обычный 4 10 2 6 3" xfId="0" builtinId="53" customBuiltin="true"/>
    <cellStyle name="Обычный 4 10 2 6 3 2" xfId="0" builtinId="53" customBuiltin="true"/>
    <cellStyle name="Обычный 4 10 2 6 3 2 2" xfId="0" builtinId="53" customBuiltin="true"/>
    <cellStyle name="Обычный 4 10 2 6 3 3" xfId="0" builtinId="53" customBuiltin="true"/>
    <cellStyle name="Обычный 4 10 2 6 4" xfId="0" builtinId="53" customBuiltin="true"/>
    <cellStyle name="Обычный 4 10 2 6 4 2" xfId="0" builtinId="53" customBuiltin="true"/>
    <cellStyle name="Обычный 4 10 2 6 5" xfId="0" builtinId="53" customBuiltin="true"/>
    <cellStyle name="Обычный 4 10 2 7" xfId="0" builtinId="53" customBuiltin="true"/>
    <cellStyle name="Обычный 4 10 2 7 2" xfId="0" builtinId="53" customBuiltin="true"/>
    <cellStyle name="Обычный 4 10 2 7 2 2" xfId="0" builtinId="53" customBuiltin="true"/>
    <cellStyle name="Обычный 4 10 2 7 2 2 2" xfId="0" builtinId="53" customBuiltin="true"/>
    <cellStyle name="Обычный 4 10 2 7 2 3" xfId="0" builtinId="53" customBuiltin="true"/>
    <cellStyle name="Обычный 4 10 2 7 3" xfId="0" builtinId="53" customBuiltin="true"/>
    <cellStyle name="Обычный 4 10 2 7 3 2" xfId="0" builtinId="53" customBuiltin="true"/>
    <cellStyle name="Обычный 4 10 2 7 4" xfId="0" builtinId="53" customBuiltin="true"/>
    <cellStyle name="Обычный 4 10 2 8" xfId="0" builtinId="53" customBuiltin="true"/>
    <cellStyle name="Обычный 4 10 2 8 2" xfId="0" builtinId="53" customBuiltin="true"/>
    <cellStyle name="Обычный 4 10 2 8 2 2" xfId="0" builtinId="53" customBuiltin="true"/>
    <cellStyle name="Обычный 4 10 2 8 3" xfId="0" builtinId="53" customBuiltin="true"/>
    <cellStyle name="Обычный 4 10 2 9" xfId="0" builtinId="53" customBuiltin="true"/>
    <cellStyle name="Обычный 4 10 2 9 2" xfId="0" builtinId="53" customBuiltin="true"/>
    <cellStyle name="Обычный 4 10 3" xfId="0" builtinId="53" customBuiltin="true"/>
    <cellStyle name="Обычный 4 10 3 2" xfId="0" builtinId="53" customBuiltin="true"/>
    <cellStyle name="Обычный 4 10 3 2 2" xfId="0" builtinId="53" customBuiltin="true"/>
    <cellStyle name="Обычный 4 10 3 2 2 2" xfId="0" builtinId="53" customBuiltin="true"/>
    <cellStyle name="Обычный 4 10 3 2 2 2 2" xfId="0" builtinId="53" customBuiltin="true"/>
    <cellStyle name="Обычный 4 10 3 2 2 2 2 2" xfId="0" builtinId="53" customBuiltin="true"/>
    <cellStyle name="Обычный 4 10 3 2 2 2 2 2 2" xfId="0" builtinId="53" customBuiltin="true"/>
    <cellStyle name="Обычный 4 10 3 2 2 2 2 2 2 2" xfId="0" builtinId="53" customBuiltin="true"/>
    <cellStyle name="Обычный 4 10 3 2 2 2 2 2 3" xfId="0" builtinId="53" customBuiltin="true"/>
    <cellStyle name="Обычный 4 10 3 2 2 2 2 3" xfId="0" builtinId="53" customBuiltin="true"/>
    <cellStyle name="Обычный 4 10 3 2 2 2 2 3 2" xfId="0" builtinId="53" customBuiltin="true"/>
    <cellStyle name="Обычный 4 10 3 2 2 2 2 4" xfId="0" builtinId="53" customBuiltin="true"/>
    <cellStyle name="Обычный 4 10 3 2 2 2 3" xfId="0" builtinId="53" customBuiltin="true"/>
    <cellStyle name="Обычный 4 10 3 2 2 2 3 2" xfId="0" builtinId="53" customBuiltin="true"/>
    <cellStyle name="Обычный 4 10 3 2 2 2 3 2 2" xfId="0" builtinId="53" customBuiltin="true"/>
    <cellStyle name="Обычный 4 10 3 2 2 2 3 3" xfId="0" builtinId="53" customBuiltin="true"/>
    <cellStyle name="Обычный 4 10 3 2 2 2 4" xfId="0" builtinId="53" customBuiltin="true"/>
    <cellStyle name="Обычный 4 10 3 2 2 2 4 2" xfId="0" builtinId="53" customBuiltin="true"/>
    <cellStyle name="Обычный 4 10 3 2 2 2 5" xfId="0" builtinId="53" customBuiltin="true"/>
    <cellStyle name="Обычный 4 10 3 2 2 3" xfId="0" builtinId="53" customBuiltin="true"/>
    <cellStyle name="Обычный 4 10 3 2 2 3 2" xfId="0" builtinId="53" customBuiltin="true"/>
    <cellStyle name="Обычный 4 10 3 2 2 3 2 2" xfId="0" builtinId="53" customBuiltin="true"/>
    <cellStyle name="Обычный 4 10 3 2 2 3 2 2 2" xfId="0" builtinId="53" customBuiltin="true"/>
    <cellStyle name="Обычный 4 10 3 2 2 3 2 3" xfId="0" builtinId="53" customBuiltin="true"/>
    <cellStyle name="Обычный 4 10 3 2 2 3 3" xfId="0" builtinId="53" customBuiltin="true"/>
    <cellStyle name="Обычный 4 10 3 2 2 3 3 2" xfId="0" builtinId="53" customBuiltin="true"/>
    <cellStyle name="Обычный 4 10 3 2 2 3 4" xfId="0" builtinId="53" customBuiltin="true"/>
    <cellStyle name="Обычный 4 10 3 2 2 4" xfId="0" builtinId="53" customBuiltin="true"/>
    <cellStyle name="Обычный 4 10 3 2 2 4 2" xfId="0" builtinId="53" customBuiltin="true"/>
    <cellStyle name="Обычный 4 10 3 2 2 4 2 2" xfId="0" builtinId="53" customBuiltin="true"/>
    <cellStyle name="Обычный 4 10 3 2 2 4 3" xfId="0" builtinId="53" customBuiltin="true"/>
    <cellStyle name="Обычный 4 10 3 2 2 5" xfId="0" builtinId="53" customBuiltin="true"/>
    <cellStyle name="Обычный 4 10 3 2 2 5 2" xfId="0" builtinId="53" customBuiltin="true"/>
    <cellStyle name="Обычный 4 10 3 2 2 6" xfId="0" builtinId="53" customBuiltin="true"/>
    <cellStyle name="Обычный 4 10 3 2 3" xfId="0" builtinId="53" customBuiltin="true"/>
    <cellStyle name="Обычный 4 10 3 2 3 2" xfId="0" builtinId="53" customBuiltin="true"/>
    <cellStyle name="Обычный 4 10 3 2 3 2 2" xfId="0" builtinId="53" customBuiltin="true"/>
    <cellStyle name="Обычный 4 10 3 2 3 2 2 2" xfId="0" builtinId="53" customBuiltin="true"/>
    <cellStyle name="Обычный 4 10 3 2 3 2 2 2 2" xfId="0" builtinId="53" customBuiltin="true"/>
    <cellStyle name="Обычный 4 10 3 2 3 2 2 3" xfId="0" builtinId="53" customBuiltin="true"/>
    <cellStyle name="Обычный 4 10 3 2 3 2 3" xfId="0" builtinId="53" customBuiltin="true"/>
    <cellStyle name="Обычный 4 10 3 2 3 2 3 2" xfId="0" builtinId="53" customBuiltin="true"/>
    <cellStyle name="Обычный 4 10 3 2 3 2 4" xfId="0" builtinId="53" customBuiltin="true"/>
    <cellStyle name="Обычный 4 10 3 2 3 3" xfId="0" builtinId="53" customBuiltin="true"/>
    <cellStyle name="Обычный 4 10 3 2 3 3 2" xfId="0" builtinId="53" customBuiltin="true"/>
    <cellStyle name="Обычный 4 10 3 2 3 3 2 2" xfId="0" builtinId="53" customBuiltin="true"/>
    <cellStyle name="Обычный 4 10 3 2 3 3 3" xfId="0" builtinId="53" customBuiltin="true"/>
    <cellStyle name="Обычный 4 10 3 2 3 4" xfId="0" builtinId="53" customBuiltin="true"/>
    <cellStyle name="Обычный 4 10 3 2 3 4 2" xfId="0" builtinId="53" customBuiltin="true"/>
    <cellStyle name="Обычный 4 10 3 2 3 5" xfId="0" builtinId="53" customBuiltin="true"/>
    <cellStyle name="Обычный 4 10 3 2 4" xfId="0" builtinId="53" customBuiltin="true"/>
    <cellStyle name="Обычный 4 10 3 2 4 2" xfId="0" builtinId="53" customBuiltin="true"/>
    <cellStyle name="Обычный 4 10 3 2 4 2 2" xfId="0" builtinId="53" customBuiltin="true"/>
    <cellStyle name="Обычный 4 10 3 2 4 2 2 2" xfId="0" builtinId="53" customBuiltin="true"/>
    <cellStyle name="Обычный 4 10 3 2 4 2 3" xfId="0" builtinId="53" customBuiltin="true"/>
    <cellStyle name="Обычный 4 10 3 2 4 3" xfId="0" builtinId="53" customBuiltin="true"/>
    <cellStyle name="Обычный 4 10 3 2 4 3 2" xfId="0" builtinId="53" customBuiltin="true"/>
    <cellStyle name="Обычный 4 10 3 2 4 4" xfId="0" builtinId="53" customBuiltin="true"/>
    <cellStyle name="Обычный 4 10 3 2 5" xfId="0" builtinId="53" customBuiltin="true"/>
    <cellStyle name="Обычный 4 10 3 2 5 2" xfId="0" builtinId="53" customBuiltin="true"/>
    <cellStyle name="Обычный 4 10 3 2 5 2 2" xfId="0" builtinId="53" customBuiltin="true"/>
    <cellStyle name="Обычный 4 10 3 2 5 3" xfId="0" builtinId="53" customBuiltin="true"/>
    <cellStyle name="Обычный 4 10 3 2 6" xfId="0" builtinId="53" customBuiltin="true"/>
    <cellStyle name="Обычный 4 10 3 2 6 2" xfId="0" builtinId="53" customBuiltin="true"/>
    <cellStyle name="Обычный 4 10 3 2 7" xfId="0" builtinId="53" customBuiltin="true"/>
    <cellStyle name="Обычный 4 10 3 3" xfId="0" builtinId="53" customBuiltin="true"/>
    <cellStyle name="Обычный 4 10 3 3 2" xfId="0" builtinId="53" customBuiltin="true"/>
    <cellStyle name="Обычный 4 10 3 3 2 2" xfId="0" builtinId="53" customBuiltin="true"/>
    <cellStyle name="Обычный 4 10 3 3 2 2 2" xfId="0" builtinId="53" customBuiltin="true"/>
    <cellStyle name="Обычный 4 10 3 3 2 2 2 2" xfId="0" builtinId="53" customBuiltin="true"/>
    <cellStyle name="Обычный 4 10 3 3 2 2 2 2 2" xfId="0" builtinId="53" customBuiltin="true"/>
    <cellStyle name="Обычный 4 10 3 3 2 2 2 2 2 2" xfId="0" builtinId="53" customBuiltin="true"/>
    <cellStyle name="Обычный 4 10 3 3 2 2 2 2 3" xfId="0" builtinId="53" customBuiltin="true"/>
    <cellStyle name="Обычный 4 10 3 3 2 2 2 3" xfId="0" builtinId="53" customBuiltin="true"/>
    <cellStyle name="Обычный 4 10 3 3 2 2 2 3 2" xfId="0" builtinId="53" customBuiltin="true"/>
    <cellStyle name="Обычный 4 10 3 3 2 2 2 4" xfId="0" builtinId="53" customBuiltin="true"/>
    <cellStyle name="Обычный 4 10 3 3 2 2 3" xfId="0" builtinId="53" customBuiltin="true"/>
    <cellStyle name="Обычный 4 10 3 3 2 2 3 2" xfId="0" builtinId="53" customBuiltin="true"/>
    <cellStyle name="Обычный 4 10 3 3 2 2 3 2 2" xfId="0" builtinId="53" customBuiltin="true"/>
    <cellStyle name="Обычный 4 10 3 3 2 2 3 3" xfId="0" builtinId="53" customBuiltin="true"/>
    <cellStyle name="Обычный 4 10 3 3 2 2 4" xfId="0" builtinId="53" customBuiltin="true"/>
    <cellStyle name="Обычный 4 10 3 3 2 2 4 2" xfId="0" builtinId="53" customBuiltin="true"/>
    <cellStyle name="Обычный 4 10 3 3 2 2 5" xfId="0" builtinId="53" customBuiltin="true"/>
    <cellStyle name="Обычный 4 10 3 3 2 3" xfId="0" builtinId="53" customBuiltin="true"/>
    <cellStyle name="Обычный 4 10 3 3 2 3 2" xfId="0" builtinId="53" customBuiltin="true"/>
    <cellStyle name="Обычный 4 10 3 3 2 3 2 2" xfId="0" builtinId="53" customBuiltin="true"/>
    <cellStyle name="Обычный 4 10 3 3 2 3 2 2 2" xfId="0" builtinId="53" customBuiltin="true"/>
    <cellStyle name="Обычный 4 10 3 3 2 3 2 3" xfId="0" builtinId="53" customBuiltin="true"/>
    <cellStyle name="Обычный 4 10 3 3 2 3 3" xfId="0" builtinId="53" customBuiltin="true"/>
    <cellStyle name="Обычный 4 10 3 3 2 3 3 2" xfId="0" builtinId="53" customBuiltin="true"/>
    <cellStyle name="Обычный 4 10 3 3 2 3 4" xfId="0" builtinId="53" customBuiltin="true"/>
    <cellStyle name="Обычный 4 10 3 3 2 4" xfId="0" builtinId="53" customBuiltin="true"/>
    <cellStyle name="Обычный 4 10 3 3 2 4 2" xfId="0" builtinId="53" customBuiltin="true"/>
    <cellStyle name="Обычный 4 10 3 3 2 4 2 2" xfId="0" builtinId="53" customBuiltin="true"/>
    <cellStyle name="Обычный 4 10 3 3 2 4 3" xfId="0" builtinId="53" customBuiltin="true"/>
    <cellStyle name="Обычный 4 10 3 3 2 5" xfId="0" builtinId="53" customBuiltin="true"/>
    <cellStyle name="Обычный 4 10 3 3 2 5 2" xfId="0" builtinId="53" customBuiltin="true"/>
    <cellStyle name="Обычный 4 10 3 3 2 6" xfId="0" builtinId="53" customBuiltin="true"/>
    <cellStyle name="Обычный 4 10 3 3 3" xfId="0" builtinId="53" customBuiltin="true"/>
    <cellStyle name="Обычный 4 10 3 3 3 2" xfId="0" builtinId="53" customBuiltin="true"/>
    <cellStyle name="Обычный 4 10 3 3 3 2 2" xfId="0" builtinId="53" customBuiltin="true"/>
    <cellStyle name="Обычный 4 10 3 3 3 2 2 2" xfId="0" builtinId="53" customBuiltin="true"/>
    <cellStyle name="Обычный 4 10 3 3 3 2 2 2 2" xfId="0" builtinId="53" customBuiltin="true"/>
    <cellStyle name="Обычный 4 10 3 3 3 2 2 3" xfId="0" builtinId="53" customBuiltin="true"/>
    <cellStyle name="Обычный 4 10 3 3 3 2 3" xfId="0" builtinId="53" customBuiltin="true"/>
    <cellStyle name="Обычный 4 10 3 3 3 2 3 2" xfId="0" builtinId="53" customBuiltin="true"/>
    <cellStyle name="Обычный 4 10 3 3 3 2 4" xfId="0" builtinId="53" customBuiltin="true"/>
    <cellStyle name="Обычный 4 10 3 3 3 3" xfId="0" builtinId="53" customBuiltin="true"/>
    <cellStyle name="Обычный 4 10 3 3 3 3 2" xfId="0" builtinId="53" customBuiltin="true"/>
    <cellStyle name="Обычный 4 10 3 3 3 3 2 2" xfId="0" builtinId="53" customBuiltin="true"/>
    <cellStyle name="Обычный 4 10 3 3 3 3 3" xfId="0" builtinId="53" customBuiltin="true"/>
    <cellStyle name="Обычный 4 10 3 3 3 4" xfId="0" builtinId="53" customBuiltin="true"/>
    <cellStyle name="Обычный 4 10 3 3 3 4 2" xfId="0" builtinId="53" customBuiltin="true"/>
    <cellStyle name="Обычный 4 10 3 3 3 5" xfId="0" builtinId="53" customBuiltin="true"/>
    <cellStyle name="Обычный 4 10 3 3 4" xfId="0" builtinId="53" customBuiltin="true"/>
    <cellStyle name="Обычный 4 10 3 3 4 2" xfId="0" builtinId="53" customBuiltin="true"/>
    <cellStyle name="Обычный 4 10 3 3 4 2 2" xfId="0" builtinId="53" customBuiltin="true"/>
    <cellStyle name="Обычный 4 10 3 3 4 2 2 2" xfId="0" builtinId="53" customBuiltin="true"/>
    <cellStyle name="Обычный 4 10 3 3 4 2 3" xfId="0" builtinId="53" customBuiltin="true"/>
    <cellStyle name="Обычный 4 10 3 3 4 3" xfId="0" builtinId="53" customBuiltin="true"/>
    <cellStyle name="Обычный 4 10 3 3 4 3 2" xfId="0" builtinId="53" customBuiltin="true"/>
    <cellStyle name="Обычный 4 10 3 3 4 4" xfId="0" builtinId="53" customBuiltin="true"/>
    <cellStyle name="Обычный 4 10 3 3 5" xfId="0" builtinId="53" customBuiltin="true"/>
    <cellStyle name="Обычный 4 10 3 3 5 2" xfId="0" builtinId="53" customBuiltin="true"/>
    <cellStyle name="Обычный 4 10 3 3 5 2 2" xfId="0" builtinId="53" customBuiltin="true"/>
    <cellStyle name="Обычный 4 10 3 3 5 3" xfId="0" builtinId="53" customBuiltin="true"/>
    <cellStyle name="Обычный 4 10 3 3 6" xfId="0" builtinId="53" customBuiltin="true"/>
    <cellStyle name="Обычный 4 10 3 3 6 2" xfId="0" builtinId="53" customBuiltin="true"/>
    <cellStyle name="Обычный 4 10 3 3 7" xfId="0" builtinId="53" customBuiltin="true"/>
    <cellStyle name="Обычный 4 10 3 4" xfId="0" builtinId="53" customBuiltin="true"/>
    <cellStyle name="Обычный 4 10 3 4 2" xfId="0" builtinId="53" customBuiltin="true"/>
    <cellStyle name="Обычный 4 10 3 4 2 2" xfId="0" builtinId="53" customBuiltin="true"/>
    <cellStyle name="Обычный 4 10 3 4 2 2 2" xfId="0" builtinId="53" customBuiltin="true"/>
    <cellStyle name="Обычный 4 10 3 4 2 2 2 2" xfId="0" builtinId="53" customBuiltin="true"/>
    <cellStyle name="Обычный 4 10 3 4 2 2 2 2 2" xfId="0" builtinId="53" customBuiltin="true"/>
    <cellStyle name="Обычный 4 10 3 4 2 2 2 3" xfId="0" builtinId="53" customBuiltin="true"/>
    <cellStyle name="Обычный 4 10 3 4 2 2 3" xfId="0" builtinId="53" customBuiltin="true"/>
    <cellStyle name="Обычный 4 10 3 4 2 2 3 2" xfId="0" builtinId="53" customBuiltin="true"/>
    <cellStyle name="Обычный 4 10 3 4 2 2 4" xfId="0" builtinId="53" customBuiltin="true"/>
    <cellStyle name="Обычный 4 10 3 4 2 3" xfId="0" builtinId="53" customBuiltin="true"/>
    <cellStyle name="Обычный 4 10 3 4 2 3 2" xfId="0" builtinId="53" customBuiltin="true"/>
    <cellStyle name="Обычный 4 10 3 4 2 3 2 2" xfId="0" builtinId="53" customBuiltin="true"/>
    <cellStyle name="Обычный 4 10 3 4 2 3 3" xfId="0" builtinId="53" customBuiltin="true"/>
    <cellStyle name="Обычный 4 10 3 4 2 4" xfId="0" builtinId="53" customBuiltin="true"/>
    <cellStyle name="Обычный 4 10 3 4 2 4 2" xfId="0" builtinId="53" customBuiltin="true"/>
    <cellStyle name="Обычный 4 10 3 4 2 5" xfId="0" builtinId="53" customBuiltin="true"/>
    <cellStyle name="Обычный 4 10 3 4 3" xfId="0" builtinId="53" customBuiltin="true"/>
    <cellStyle name="Обычный 4 10 3 4 3 2" xfId="0" builtinId="53" customBuiltin="true"/>
    <cellStyle name="Обычный 4 10 3 4 3 2 2" xfId="0" builtinId="53" customBuiltin="true"/>
    <cellStyle name="Обычный 4 10 3 4 3 2 2 2" xfId="0" builtinId="53" customBuiltin="true"/>
    <cellStyle name="Обычный 4 10 3 4 3 2 3" xfId="0" builtinId="53" customBuiltin="true"/>
    <cellStyle name="Обычный 4 10 3 4 3 3" xfId="0" builtinId="53" customBuiltin="true"/>
    <cellStyle name="Обычный 4 10 3 4 3 3 2" xfId="0" builtinId="53" customBuiltin="true"/>
    <cellStyle name="Обычный 4 10 3 4 3 4" xfId="0" builtinId="53" customBuiltin="true"/>
    <cellStyle name="Обычный 4 10 3 4 4" xfId="0" builtinId="53" customBuiltin="true"/>
    <cellStyle name="Обычный 4 10 3 4 4 2" xfId="0" builtinId="53" customBuiltin="true"/>
    <cellStyle name="Обычный 4 10 3 4 4 2 2" xfId="0" builtinId="53" customBuiltin="true"/>
    <cellStyle name="Обычный 4 10 3 4 4 3" xfId="0" builtinId="53" customBuiltin="true"/>
    <cellStyle name="Обычный 4 10 3 4 5" xfId="0" builtinId="53" customBuiltin="true"/>
    <cellStyle name="Обычный 4 10 3 4 5 2" xfId="0" builtinId="53" customBuiltin="true"/>
    <cellStyle name="Обычный 4 10 3 4 6" xfId="0" builtinId="53" customBuiltin="true"/>
    <cellStyle name="Обычный 4 10 3 5" xfId="0" builtinId="53" customBuiltin="true"/>
    <cellStyle name="Обычный 4 10 3 5 2" xfId="0" builtinId="53" customBuiltin="true"/>
    <cellStyle name="Обычный 4 10 3 5 2 2" xfId="0" builtinId="53" customBuiltin="true"/>
    <cellStyle name="Обычный 4 10 3 5 2 2 2" xfId="0" builtinId="53" customBuiltin="true"/>
    <cellStyle name="Обычный 4 10 3 5 2 2 2 2" xfId="0" builtinId="53" customBuiltin="true"/>
    <cellStyle name="Обычный 4 10 3 5 2 2 3" xfId="0" builtinId="53" customBuiltin="true"/>
    <cellStyle name="Обычный 4 10 3 5 2 3" xfId="0" builtinId="53" customBuiltin="true"/>
    <cellStyle name="Обычный 4 10 3 5 2 3 2" xfId="0" builtinId="53" customBuiltin="true"/>
    <cellStyle name="Обычный 4 10 3 5 2 4" xfId="0" builtinId="53" customBuiltin="true"/>
    <cellStyle name="Обычный 4 10 3 5 3" xfId="0" builtinId="53" customBuiltin="true"/>
    <cellStyle name="Обычный 4 10 3 5 3 2" xfId="0" builtinId="53" customBuiltin="true"/>
    <cellStyle name="Обычный 4 10 3 5 3 2 2" xfId="0" builtinId="53" customBuiltin="true"/>
    <cellStyle name="Обычный 4 10 3 5 3 3" xfId="0" builtinId="53" customBuiltin="true"/>
    <cellStyle name="Обычный 4 10 3 5 4" xfId="0" builtinId="53" customBuiltin="true"/>
    <cellStyle name="Обычный 4 10 3 5 4 2" xfId="0" builtinId="53" customBuiltin="true"/>
    <cellStyle name="Обычный 4 10 3 5 5" xfId="0" builtinId="53" customBuiltin="true"/>
    <cellStyle name="Обычный 4 10 3 6" xfId="0" builtinId="53" customBuiltin="true"/>
    <cellStyle name="Обычный 4 10 3 6 2" xfId="0" builtinId="53" customBuiltin="true"/>
    <cellStyle name="Обычный 4 10 3 6 2 2" xfId="0" builtinId="53" customBuiltin="true"/>
    <cellStyle name="Обычный 4 10 3 6 2 2 2" xfId="0" builtinId="53" customBuiltin="true"/>
    <cellStyle name="Обычный 4 10 3 6 2 3" xfId="0" builtinId="53" customBuiltin="true"/>
    <cellStyle name="Обычный 4 10 3 6 3" xfId="0" builtinId="53" customBuiltin="true"/>
    <cellStyle name="Обычный 4 10 3 6 3 2" xfId="0" builtinId="53" customBuiltin="true"/>
    <cellStyle name="Обычный 4 10 3 6 4" xfId="0" builtinId="53" customBuiltin="true"/>
    <cellStyle name="Обычный 4 10 3 7" xfId="0" builtinId="53" customBuiltin="true"/>
    <cellStyle name="Обычный 4 10 3 7 2" xfId="0" builtinId="53" customBuiltin="true"/>
    <cellStyle name="Обычный 4 10 3 7 2 2" xfId="0" builtinId="53" customBuiltin="true"/>
    <cellStyle name="Обычный 4 10 3 7 3" xfId="0" builtinId="53" customBuiltin="true"/>
    <cellStyle name="Обычный 4 10 3 8" xfId="0" builtinId="53" customBuiltin="true"/>
    <cellStyle name="Обычный 4 10 3 8 2" xfId="0" builtinId="53" customBuiltin="true"/>
    <cellStyle name="Обычный 4 10 3 9" xfId="0" builtinId="53" customBuiltin="true"/>
    <cellStyle name="Обычный 4 10 4" xfId="0" builtinId="53" customBuiltin="true"/>
    <cellStyle name="Обычный 4 10 4 2" xfId="0" builtinId="53" customBuiltin="true"/>
    <cellStyle name="Обычный 4 10 4 2 2" xfId="0" builtinId="53" customBuiltin="true"/>
    <cellStyle name="Обычный 4 10 4 2 2 2" xfId="0" builtinId="53" customBuiltin="true"/>
    <cellStyle name="Обычный 4 10 4 2 2 2 2" xfId="0" builtinId="53" customBuiltin="true"/>
    <cellStyle name="Обычный 4 10 4 2 2 2 2 2" xfId="0" builtinId="53" customBuiltin="true"/>
    <cellStyle name="Обычный 4 10 4 2 2 2 2 2 2" xfId="0" builtinId="53" customBuiltin="true"/>
    <cellStyle name="Обычный 4 10 4 2 2 2 2 3" xfId="0" builtinId="53" customBuiltin="true"/>
    <cellStyle name="Обычный 4 10 4 2 2 2 3" xfId="0" builtinId="53" customBuiltin="true"/>
    <cellStyle name="Обычный 4 10 4 2 2 2 3 2" xfId="0" builtinId="53" customBuiltin="true"/>
    <cellStyle name="Обычный 4 10 4 2 2 2 4" xfId="0" builtinId="53" customBuiltin="true"/>
    <cellStyle name="Обычный 4 10 4 2 2 3" xfId="0" builtinId="53" customBuiltin="true"/>
    <cellStyle name="Обычный 4 10 4 2 2 3 2" xfId="0" builtinId="53" customBuiltin="true"/>
    <cellStyle name="Обычный 4 10 4 2 2 3 2 2" xfId="0" builtinId="53" customBuiltin="true"/>
    <cellStyle name="Обычный 4 10 4 2 2 3 3" xfId="0" builtinId="53" customBuiltin="true"/>
    <cellStyle name="Обычный 4 10 4 2 2 4" xfId="0" builtinId="53" customBuiltin="true"/>
    <cellStyle name="Обычный 4 10 4 2 2 4 2" xfId="0" builtinId="53" customBuiltin="true"/>
    <cellStyle name="Обычный 4 10 4 2 2 5" xfId="0" builtinId="53" customBuiltin="true"/>
    <cellStyle name="Обычный 4 10 4 2 3" xfId="0" builtinId="53" customBuiltin="true"/>
    <cellStyle name="Обычный 4 10 4 2 3 2" xfId="0" builtinId="53" customBuiltin="true"/>
    <cellStyle name="Обычный 4 10 4 2 3 2 2" xfId="0" builtinId="53" customBuiltin="true"/>
    <cellStyle name="Обычный 4 10 4 2 3 2 2 2" xfId="0" builtinId="53" customBuiltin="true"/>
    <cellStyle name="Обычный 4 10 4 2 3 2 3" xfId="0" builtinId="53" customBuiltin="true"/>
    <cellStyle name="Обычный 4 10 4 2 3 3" xfId="0" builtinId="53" customBuiltin="true"/>
    <cellStyle name="Обычный 4 10 4 2 3 3 2" xfId="0" builtinId="53" customBuiltin="true"/>
    <cellStyle name="Обычный 4 10 4 2 3 4" xfId="0" builtinId="53" customBuiltin="true"/>
    <cellStyle name="Обычный 4 10 4 2 4" xfId="0" builtinId="53" customBuiltin="true"/>
    <cellStyle name="Обычный 4 10 4 2 4 2" xfId="0" builtinId="53" customBuiltin="true"/>
    <cellStyle name="Обычный 4 10 4 2 4 2 2" xfId="0" builtinId="53" customBuiltin="true"/>
    <cellStyle name="Обычный 4 10 4 2 4 3" xfId="0" builtinId="53" customBuiltin="true"/>
    <cellStyle name="Обычный 4 10 4 2 5" xfId="0" builtinId="53" customBuiltin="true"/>
    <cellStyle name="Обычный 4 10 4 2 5 2" xfId="0" builtinId="53" customBuiltin="true"/>
    <cellStyle name="Обычный 4 10 4 2 6" xfId="0" builtinId="53" customBuiltin="true"/>
    <cellStyle name="Обычный 4 10 4 3" xfId="0" builtinId="53" customBuiltin="true"/>
    <cellStyle name="Обычный 4 10 4 3 2" xfId="0" builtinId="53" customBuiltin="true"/>
    <cellStyle name="Обычный 4 10 4 3 2 2" xfId="0" builtinId="53" customBuiltin="true"/>
    <cellStyle name="Обычный 4 10 4 3 2 2 2" xfId="0" builtinId="53" customBuiltin="true"/>
    <cellStyle name="Обычный 4 10 4 3 2 2 2 2" xfId="0" builtinId="53" customBuiltin="true"/>
    <cellStyle name="Обычный 4 10 4 3 2 2 3" xfId="0" builtinId="53" customBuiltin="true"/>
    <cellStyle name="Обычный 4 10 4 3 2 3" xfId="0" builtinId="53" customBuiltin="true"/>
    <cellStyle name="Обычный 4 10 4 3 2 3 2" xfId="0" builtinId="53" customBuiltin="true"/>
    <cellStyle name="Обычный 4 10 4 3 2 4" xfId="0" builtinId="53" customBuiltin="true"/>
    <cellStyle name="Обычный 4 10 4 3 3" xfId="0" builtinId="53" customBuiltin="true"/>
    <cellStyle name="Обычный 4 10 4 3 3 2" xfId="0" builtinId="53" customBuiltin="true"/>
    <cellStyle name="Обычный 4 10 4 3 3 2 2" xfId="0" builtinId="53" customBuiltin="true"/>
    <cellStyle name="Обычный 4 10 4 3 3 3" xfId="0" builtinId="53" customBuiltin="true"/>
    <cellStyle name="Обычный 4 10 4 3 4" xfId="0" builtinId="53" customBuiltin="true"/>
    <cellStyle name="Обычный 4 10 4 3 4 2" xfId="0" builtinId="53" customBuiltin="true"/>
    <cellStyle name="Обычный 4 10 4 3 5" xfId="0" builtinId="53" customBuiltin="true"/>
    <cellStyle name="Обычный 4 10 4 4" xfId="0" builtinId="53" customBuiltin="true"/>
    <cellStyle name="Обычный 4 10 4 4 2" xfId="0" builtinId="53" customBuiltin="true"/>
    <cellStyle name="Обычный 4 10 4 4 2 2" xfId="0" builtinId="53" customBuiltin="true"/>
    <cellStyle name="Обычный 4 10 4 4 2 2 2" xfId="0" builtinId="53" customBuiltin="true"/>
    <cellStyle name="Обычный 4 10 4 4 2 3" xfId="0" builtinId="53" customBuiltin="true"/>
    <cellStyle name="Обычный 4 10 4 4 3" xfId="0" builtinId="53" customBuiltin="true"/>
    <cellStyle name="Обычный 4 10 4 4 3 2" xfId="0" builtinId="53" customBuiltin="true"/>
    <cellStyle name="Обычный 4 10 4 4 4" xfId="0" builtinId="53" customBuiltin="true"/>
    <cellStyle name="Обычный 4 10 4 5" xfId="0" builtinId="53" customBuiltin="true"/>
    <cellStyle name="Обычный 4 10 4 5 2" xfId="0" builtinId="53" customBuiltin="true"/>
    <cellStyle name="Обычный 4 10 4 5 2 2" xfId="0" builtinId="53" customBuiltin="true"/>
    <cellStyle name="Обычный 4 10 4 5 3" xfId="0" builtinId="53" customBuiltin="true"/>
    <cellStyle name="Обычный 4 10 4 6" xfId="0" builtinId="53" customBuiltin="true"/>
    <cellStyle name="Обычный 4 10 4 6 2" xfId="0" builtinId="53" customBuiltin="true"/>
    <cellStyle name="Обычный 4 10 4 7" xfId="0" builtinId="53" customBuiltin="true"/>
    <cellStyle name="Обычный 4 10 4 8" xfId="0" builtinId="53" customBuiltin="true"/>
    <cellStyle name="Обычный 4 10 4 9" xfId="0" builtinId="53" customBuiltin="true"/>
    <cellStyle name="Обычный 4 10 5" xfId="0" builtinId="53" customBuiltin="true"/>
    <cellStyle name="Обычный 4 10 5 2" xfId="0" builtinId="53" customBuiltin="true"/>
    <cellStyle name="Обычный 4 10 5 2 2" xfId="0" builtinId="53" customBuiltin="true"/>
    <cellStyle name="Обычный 4 10 5 2 2 2" xfId="0" builtinId="53" customBuiltin="true"/>
    <cellStyle name="Обычный 4 10 5 2 2 2 2" xfId="0" builtinId="53" customBuiltin="true"/>
    <cellStyle name="Обычный 4 10 5 2 2 2 2 2" xfId="0" builtinId="53" customBuiltin="true"/>
    <cellStyle name="Обычный 4 10 5 2 2 2 2 2 2" xfId="0" builtinId="53" customBuiltin="true"/>
    <cellStyle name="Обычный 4 10 5 2 2 2 2 3" xfId="0" builtinId="53" customBuiltin="true"/>
    <cellStyle name="Обычный 4 10 5 2 2 2 3" xfId="0" builtinId="53" customBuiltin="true"/>
    <cellStyle name="Обычный 4 10 5 2 2 2 3 2" xfId="0" builtinId="53" customBuiltin="true"/>
    <cellStyle name="Обычный 4 10 5 2 2 2 4" xfId="0" builtinId="53" customBuiltin="true"/>
    <cellStyle name="Обычный 4 10 5 2 2 3" xfId="0" builtinId="53" customBuiltin="true"/>
    <cellStyle name="Обычный 4 10 5 2 2 3 2" xfId="0" builtinId="53" customBuiltin="true"/>
    <cellStyle name="Обычный 4 10 5 2 2 3 2 2" xfId="0" builtinId="53" customBuiltin="true"/>
    <cellStyle name="Обычный 4 10 5 2 2 3 3" xfId="0" builtinId="53" customBuiltin="true"/>
    <cellStyle name="Обычный 4 10 5 2 2 4" xfId="0" builtinId="53" customBuiltin="true"/>
    <cellStyle name="Обычный 4 10 5 2 2 4 2" xfId="0" builtinId="53" customBuiltin="true"/>
    <cellStyle name="Обычный 4 10 5 2 2 5" xfId="0" builtinId="53" customBuiltin="true"/>
    <cellStyle name="Обычный 4 10 5 2 3" xfId="0" builtinId="53" customBuiltin="true"/>
    <cellStyle name="Обычный 4 10 5 2 3 2" xfId="0" builtinId="53" customBuiltin="true"/>
    <cellStyle name="Обычный 4 10 5 2 3 2 2" xfId="0" builtinId="53" customBuiltin="true"/>
    <cellStyle name="Обычный 4 10 5 2 3 2 2 2" xfId="0" builtinId="53" customBuiltin="true"/>
    <cellStyle name="Обычный 4 10 5 2 3 2 3" xfId="0" builtinId="53" customBuiltin="true"/>
    <cellStyle name="Обычный 4 10 5 2 3 3" xfId="0" builtinId="53" customBuiltin="true"/>
    <cellStyle name="Обычный 4 10 5 2 3 3 2" xfId="0" builtinId="53" customBuiltin="true"/>
    <cellStyle name="Обычный 4 10 5 2 3 4" xfId="0" builtinId="53" customBuiltin="true"/>
    <cellStyle name="Обычный 4 10 5 2 4" xfId="0" builtinId="53" customBuiltin="true"/>
    <cellStyle name="Обычный 4 10 5 2 4 2" xfId="0" builtinId="53" customBuiltin="true"/>
    <cellStyle name="Обычный 4 10 5 2 4 2 2" xfId="0" builtinId="53" customBuiltin="true"/>
    <cellStyle name="Обычный 4 10 5 2 4 3" xfId="0" builtinId="53" customBuiltin="true"/>
    <cellStyle name="Обычный 4 10 5 2 5" xfId="0" builtinId="53" customBuiltin="true"/>
    <cellStyle name="Обычный 4 10 5 2 5 2" xfId="0" builtinId="53" customBuiltin="true"/>
    <cellStyle name="Обычный 4 10 5 2 6" xfId="0" builtinId="53" customBuiltin="true"/>
    <cellStyle name="Обычный 4 10 5 3" xfId="0" builtinId="53" customBuiltin="true"/>
    <cellStyle name="Обычный 4 10 5 3 2" xfId="0" builtinId="53" customBuiltin="true"/>
    <cellStyle name="Обычный 4 10 5 3 2 2" xfId="0" builtinId="53" customBuiltin="true"/>
    <cellStyle name="Обычный 4 10 5 3 2 2 2" xfId="0" builtinId="53" customBuiltin="true"/>
    <cellStyle name="Обычный 4 10 5 3 2 2 2 2" xfId="0" builtinId="53" customBuiltin="true"/>
    <cellStyle name="Обычный 4 10 5 3 2 2 3" xfId="0" builtinId="53" customBuiltin="true"/>
    <cellStyle name="Обычный 4 10 5 3 2 3" xfId="0" builtinId="53" customBuiltin="true"/>
    <cellStyle name="Обычный 4 10 5 3 2 3 2" xfId="0" builtinId="53" customBuiltin="true"/>
    <cellStyle name="Обычный 4 10 5 3 2 4" xfId="0" builtinId="53" customBuiltin="true"/>
    <cellStyle name="Обычный 4 10 5 3 3" xfId="0" builtinId="53" customBuiltin="true"/>
    <cellStyle name="Обычный 4 10 5 3 3 2" xfId="0" builtinId="53" customBuiltin="true"/>
    <cellStyle name="Обычный 4 10 5 3 3 2 2" xfId="0" builtinId="53" customBuiltin="true"/>
    <cellStyle name="Обычный 4 10 5 3 3 3" xfId="0" builtinId="53" customBuiltin="true"/>
    <cellStyle name="Обычный 4 10 5 3 4" xfId="0" builtinId="53" customBuiltin="true"/>
    <cellStyle name="Обычный 4 10 5 3 4 2" xfId="0" builtinId="53" customBuiltin="true"/>
    <cellStyle name="Обычный 4 10 5 3 5" xfId="0" builtinId="53" customBuiltin="true"/>
    <cellStyle name="Обычный 4 10 5 4" xfId="0" builtinId="53" customBuiltin="true"/>
    <cellStyle name="Обычный 4 10 5 4 2" xfId="0" builtinId="53" customBuiltin="true"/>
    <cellStyle name="Обычный 4 10 5 4 2 2" xfId="0" builtinId="53" customBuiltin="true"/>
    <cellStyle name="Обычный 4 10 5 4 2 2 2" xfId="0" builtinId="53" customBuiltin="true"/>
    <cellStyle name="Обычный 4 10 5 4 2 3" xfId="0" builtinId="53" customBuiltin="true"/>
    <cellStyle name="Обычный 4 10 5 4 3" xfId="0" builtinId="53" customBuiltin="true"/>
    <cellStyle name="Обычный 4 10 5 4 3 2" xfId="0" builtinId="53" customBuiltin="true"/>
    <cellStyle name="Обычный 4 10 5 4 4" xfId="0" builtinId="53" customBuiltin="true"/>
    <cellStyle name="Обычный 4 10 5 5" xfId="0" builtinId="53" customBuiltin="true"/>
    <cellStyle name="Обычный 4 10 5 5 2" xfId="0" builtinId="53" customBuiltin="true"/>
    <cellStyle name="Обычный 4 10 5 5 2 2" xfId="0" builtinId="53" customBuiltin="true"/>
    <cellStyle name="Обычный 4 10 5 5 3" xfId="0" builtinId="53" customBuiltin="true"/>
    <cellStyle name="Обычный 4 10 5 6" xfId="0" builtinId="53" customBuiltin="true"/>
    <cellStyle name="Обычный 4 10 5 6 2" xfId="0" builtinId="53" customBuiltin="true"/>
    <cellStyle name="Обычный 4 10 5 7" xfId="0" builtinId="53" customBuiltin="true"/>
    <cellStyle name="Обычный 4 10 6" xfId="0" builtinId="53" customBuiltin="true"/>
    <cellStyle name="Обычный 4 10 6 2" xfId="0" builtinId="53" customBuiltin="true"/>
    <cellStyle name="Обычный 4 10 6 2 2" xfId="0" builtinId="53" customBuiltin="true"/>
    <cellStyle name="Обычный 4 10 6 2 2 2" xfId="0" builtinId="53" customBuiltin="true"/>
    <cellStyle name="Обычный 4 10 6 2 2 2 2" xfId="0" builtinId="53" customBuiltin="true"/>
    <cellStyle name="Обычный 4 10 6 2 2 2 2 2" xfId="0" builtinId="53" customBuiltin="true"/>
    <cellStyle name="Обычный 4 10 6 2 2 2 2 2 2" xfId="0" builtinId="53" customBuiltin="true"/>
    <cellStyle name="Обычный 4 10 6 2 2 2 2 3" xfId="0" builtinId="53" customBuiltin="true"/>
    <cellStyle name="Обычный 4 10 6 2 2 2 3" xfId="0" builtinId="53" customBuiltin="true"/>
    <cellStyle name="Обычный 4 10 6 2 2 2 3 2" xfId="0" builtinId="53" customBuiltin="true"/>
    <cellStyle name="Обычный 4 10 6 2 2 2 4" xfId="0" builtinId="53" customBuiltin="true"/>
    <cellStyle name="Обычный 4 10 6 2 2 3" xfId="0" builtinId="53" customBuiltin="true"/>
    <cellStyle name="Обычный 4 10 6 2 2 3 2" xfId="0" builtinId="53" customBuiltin="true"/>
    <cellStyle name="Обычный 4 10 6 2 2 3 2 2" xfId="0" builtinId="53" customBuiltin="true"/>
    <cellStyle name="Обычный 4 10 6 2 2 3 3" xfId="0" builtinId="53" customBuiltin="true"/>
    <cellStyle name="Обычный 4 10 6 2 2 4" xfId="0" builtinId="53" customBuiltin="true"/>
    <cellStyle name="Обычный 4 10 6 2 2 4 2" xfId="0" builtinId="53" customBuiltin="true"/>
    <cellStyle name="Обычный 4 10 6 2 2 5" xfId="0" builtinId="53" customBuiltin="true"/>
    <cellStyle name="Обычный 4 10 6 2 3" xfId="0" builtinId="53" customBuiltin="true"/>
    <cellStyle name="Обычный 4 10 6 2 3 2" xfId="0" builtinId="53" customBuiltin="true"/>
    <cellStyle name="Обычный 4 10 6 2 3 2 2" xfId="0" builtinId="53" customBuiltin="true"/>
    <cellStyle name="Обычный 4 10 6 2 3 2 2 2" xfId="0" builtinId="53" customBuiltin="true"/>
    <cellStyle name="Обычный 4 10 6 2 3 2 3" xfId="0" builtinId="53" customBuiltin="true"/>
    <cellStyle name="Обычный 4 10 6 2 3 3" xfId="0" builtinId="53" customBuiltin="true"/>
    <cellStyle name="Обычный 4 10 6 2 3 3 2" xfId="0" builtinId="53" customBuiltin="true"/>
    <cellStyle name="Обычный 4 10 6 2 3 4" xfId="0" builtinId="53" customBuiltin="true"/>
    <cellStyle name="Обычный 4 10 6 2 4" xfId="0" builtinId="53" customBuiltin="true"/>
    <cellStyle name="Обычный 4 10 6 2 4 2" xfId="0" builtinId="53" customBuiltin="true"/>
    <cellStyle name="Обычный 4 10 6 2 4 2 2" xfId="0" builtinId="53" customBuiltin="true"/>
    <cellStyle name="Обычный 4 10 6 2 4 3" xfId="0" builtinId="53" customBuiltin="true"/>
    <cellStyle name="Обычный 4 10 6 2 5" xfId="0" builtinId="53" customBuiltin="true"/>
    <cellStyle name="Обычный 4 10 6 2 5 2" xfId="0" builtinId="53" customBuiltin="true"/>
    <cellStyle name="Обычный 4 10 6 2 6" xfId="0" builtinId="53" customBuiltin="true"/>
    <cellStyle name="Обычный 4 10 6 3" xfId="0" builtinId="53" customBuiltin="true"/>
    <cellStyle name="Обычный 4 10 6 3 2" xfId="0" builtinId="53" customBuiltin="true"/>
    <cellStyle name="Обычный 4 10 6 3 2 2" xfId="0" builtinId="53" customBuiltin="true"/>
    <cellStyle name="Обычный 4 10 6 3 2 2 2" xfId="0" builtinId="53" customBuiltin="true"/>
    <cellStyle name="Обычный 4 10 6 3 2 2 2 2" xfId="0" builtinId="53" customBuiltin="true"/>
    <cellStyle name="Обычный 4 10 6 3 2 2 3" xfId="0" builtinId="53" customBuiltin="true"/>
    <cellStyle name="Обычный 4 10 6 3 2 3" xfId="0" builtinId="53" customBuiltin="true"/>
    <cellStyle name="Обычный 4 10 6 3 2 3 2" xfId="0" builtinId="53" customBuiltin="true"/>
    <cellStyle name="Обычный 4 10 6 3 2 4" xfId="0" builtinId="53" customBuiltin="true"/>
    <cellStyle name="Обычный 4 10 6 3 3" xfId="0" builtinId="53" customBuiltin="true"/>
    <cellStyle name="Обычный 4 10 6 3 3 2" xfId="0" builtinId="53" customBuiltin="true"/>
    <cellStyle name="Обычный 4 10 6 3 3 2 2" xfId="0" builtinId="53" customBuiltin="true"/>
    <cellStyle name="Обычный 4 10 6 3 3 3" xfId="0" builtinId="53" customBuiltin="true"/>
    <cellStyle name="Обычный 4 10 6 3 4" xfId="0" builtinId="53" customBuiltin="true"/>
    <cellStyle name="Обычный 4 10 6 3 4 2" xfId="0" builtinId="53" customBuiltin="true"/>
    <cellStyle name="Обычный 4 10 6 3 5" xfId="0" builtinId="53" customBuiltin="true"/>
    <cellStyle name="Обычный 4 10 6 4" xfId="0" builtinId="53" customBuiltin="true"/>
    <cellStyle name="Обычный 4 10 6 4 2" xfId="0" builtinId="53" customBuiltin="true"/>
    <cellStyle name="Обычный 4 10 6 4 2 2" xfId="0" builtinId="53" customBuiltin="true"/>
    <cellStyle name="Обычный 4 10 6 4 2 2 2" xfId="0" builtinId="53" customBuiltin="true"/>
    <cellStyle name="Обычный 4 10 6 4 2 3" xfId="0" builtinId="53" customBuiltin="true"/>
    <cellStyle name="Обычный 4 10 6 4 3" xfId="0" builtinId="53" customBuiltin="true"/>
    <cellStyle name="Обычный 4 10 6 4 3 2" xfId="0" builtinId="53" customBuiltin="true"/>
    <cellStyle name="Обычный 4 10 6 4 4" xfId="0" builtinId="53" customBuiltin="true"/>
    <cellStyle name="Обычный 4 10 6 5" xfId="0" builtinId="53" customBuiltin="true"/>
    <cellStyle name="Обычный 4 10 6 5 2" xfId="0" builtinId="53" customBuiltin="true"/>
    <cellStyle name="Обычный 4 10 6 5 2 2" xfId="0" builtinId="53" customBuiltin="true"/>
    <cellStyle name="Обычный 4 10 6 5 3" xfId="0" builtinId="53" customBuiltin="true"/>
    <cellStyle name="Обычный 4 10 6 6" xfId="0" builtinId="53" customBuiltin="true"/>
    <cellStyle name="Обычный 4 10 6 6 2" xfId="0" builtinId="53" customBuiltin="true"/>
    <cellStyle name="Обычный 4 10 6 7" xfId="0" builtinId="53" customBuiltin="true"/>
    <cellStyle name="Обычный 4 10 7" xfId="0" builtinId="53" customBuiltin="true"/>
    <cellStyle name="Обычный 4 10 7 2" xfId="0" builtinId="53" customBuiltin="true"/>
    <cellStyle name="Обычный 4 10 7 2 2" xfId="0" builtinId="53" customBuiltin="true"/>
    <cellStyle name="Обычный 4 10 7 2 2 2" xfId="0" builtinId="53" customBuiltin="true"/>
    <cellStyle name="Обычный 4 10 7 2 2 2 2" xfId="0" builtinId="53" customBuiltin="true"/>
    <cellStyle name="Обычный 4 10 7 2 2 2 2 2" xfId="0" builtinId="53" customBuiltin="true"/>
    <cellStyle name="Обычный 4 10 7 2 2 2 3" xfId="0" builtinId="53" customBuiltin="true"/>
    <cellStyle name="Обычный 4 10 7 2 2 3" xfId="0" builtinId="53" customBuiltin="true"/>
    <cellStyle name="Обычный 4 10 7 2 2 3 2" xfId="0" builtinId="53" customBuiltin="true"/>
    <cellStyle name="Обычный 4 10 7 2 2 4" xfId="0" builtinId="53" customBuiltin="true"/>
    <cellStyle name="Обычный 4 10 7 2 3" xfId="0" builtinId="53" customBuiltin="true"/>
    <cellStyle name="Обычный 4 10 7 2 3 2" xfId="0" builtinId="53" customBuiltin="true"/>
    <cellStyle name="Обычный 4 10 7 2 3 2 2" xfId="0" builtinId="53" customBuiltin="true"/>
    <cellStyle name="Обычный 4 10 7 2 3 3" xfId="0" builtinId="53" customBuiltin="true"/>
    <cellStyle name="Обычный 4 10 7 2 4" xfId="0" builtinId="53" customBuiltin="true"/>
    <cellStyle name="Обычный 4 10 7 2 4 2" xfId="0" builtinId="53" customBuiltin="true"/>
    <cellStyle name="Обычный 4 10 7 2 5" xfId="0" builtinId="53" customBuiltin="true"/>
    <cellStyle name="Обычный 4 10 7 3" xfId="0" builtinId="53" customBuiltin="true"/>
    <cellStyle name="Обычный 4 10 7 3 2" xfId="0" builtinId="53" customBuiltin="true"/>
    <cellStyle name="Обычный 4 10 7 3 2 2" xfId="0" builtinId="53" customBuiltin="true"/>
    <cellStyle name="Обычный 4 10 7 3 2 2 2" xfId="0" builtinId="53" customBuiltin="true"/>
    <cellStyle name="Обычный 4 10 7 3 2 3" xfId="0" builtinId="53" customBuiltin="true"/>
    <cellStyle name="Обычный 4 10 7 3 3" xfId="0" builtinId="53" customBuiltin="true"/>
    <cellStyle name="Обычный 4 10 7 3 3 2" xfId="0" builtinId="53" customBuiltin="true"/>
    <cellStyle name="Обычный 4 10 7 3 4" xfId="0" builtinId="53" customBuiltin="true"/>
    <cellStyle name="Обычный 4 10 7 4" xfId="0" builtinId="53" customBuiltin="true"/>
    <cellStyle name="Обычный 4 10 7 4 2" xfId="0" builtinId="53" customBuiltin="true"/>
    <cellStyle name="Обычный 4 10 7 4 2 2" xfId="0" builtinId="53" customBuiltin="true"/>
    <cellStyle name="Обычный 4 10 7 4 3" xfId="0" builtinId="53" customBuiltin="true"/>
    <cellStyle name="Обычный 4 10 7 5" xfId="0" builtinId="53" customBuiltin="true"/>
    <cellStyle name="Обычный 4 10 7 5 2" xfId="0" builtinId="53" customBuiltin="true"/>
    <cellStyle name="Обычный 4 10 7 6" xfId="0" builtinId="53" customBuiltin="true"/>
    <cellStyle name="Обычный 4 10 8" xfId="0" builtinId="53" customBuiltin="true"/>
    <cellStyle name="Обычный 4 10 8 2" xfId="0" builtinId="53" customBuiltin="true"/>
    <cellStyle name="Обычный 4 10 8 2 2" xfId="0" builtinId="53" customBuiltin="true"/>
    <cellStyle name="Обычный 4 10 8 2 2 2" xfId="0" builtinId="53" customBuiltin="true"/>
    <cellStyle name="Обычный 4 10 8 2 2 2 2" xfId="0" builtinId="53" customBuiltin="true"/>
    <cellStyle name="Обычный 4 10 8 2 2 3" xfId="0" builtinId="53" customBuiltin="true"/>
    <cellStyle name="Обычный 4 10 8 2 3" xfId="0" builtinId="53" customBuiltin="true"/>
    <cellStyle name="Обычный 4 10 8 2 3 2" xfId="0" builtinId="53" customBuiltin="true"/>
    <cellStyle name="Обычный 4 10 8 2 4" xfId="0" builtinId="53" customBuiltin="true"/>
    <cellStyle name="Обычный 4 10 8 3" xfId="0" builtinId="53" customBuiltin="true"/>
    <cellStyle name="Обычный 4 10 8 3 2" xfId="0" builtinId="53" customBuiltin="true"/>
    <cellStyle name="Обычный 4 10 8 3 2 2" xfId="0" builtinId="53" customBuiltin="true"/>
    <cellStyle name="Обычный 4 10 8 3 3" xfId="0" builtinId="53" customBuiltin="true"/>
    <cellStyle name="Обычный 4 10 8 4" xfId="0" builtinId="53" customBuiltin="true"/>
    <cellStyle name="Обычный 4 10 8 4 2" xfId="0" builtinId="53" customBuiltin="true"/>
    <cellStyle name="Обычный 4 10 8 5" xfId="0" builtinId="53" customBuiltin="true"/>
    <cellStyle name="Обычный 4 10 9" xfId="0" builtinId="53" customBuiltin="true"/>
    <cellStyle name="Обычный 4 10 9 2" xfId="0" builtinId="53" customBuiltin="true"/>
    <cellStyle name="Обычный 4 10 9 2 2" xfId="0" builtinId="53" customBuiltin="true"/>
    <cellStyle name="Обычный 4 10 9 2 2 2" xfId="0" builtinId="53" customBuiltin="true"/>
    <cellStyle name="Обычный 4 10 9 2 3" xfId="0" builtinId="53" customBuiltin="true"/>
    <cellStyle name="Обычный 4 10 9 3" xfId="0" builtinId="53" customBuiltin="true"/>
    <cellStyle name="Обычный 4 10 9 3 2" xfId="0" builtinId="53" customBuiltin="true"/>
    <cellStyle name="Обычный 4 10 9 4" xfId="0" builtinId="53" customBuiltin="true"/>
    <cellStyle name="Обычный 4 11" xfId="0" builtinId="53" customBuiltin="true"/>
    <cellStyle name="Обычный 4 11 10" xfId="0" builtinId="53" customBuiltin="true"/>
    <cellStyle name="Обычный 4 11 11" xfId="0" builtinId="53" customBuiltin="true"/>
    <cellStyle name="Обычный 4 11 12" xfId="0" builtinId="53" customBuiltin="true"/>
    <cellStyle name="Обычный 4 11 13" xfId="0" builtinId="53" customBuiltin="true"/>
    <cellStyle name="Обычный 4 11 14" xfId="0" builtinId="53" customBuiltin="true"/>
    <cellStyle name="Обычный 4 11 2" xfId="0" builtinId="53" customBuiltin="true"/>
    <cellStyle name="Обычный 4 11 2 10" xfId="0" builtinId="53" customBuiltin="true"/>
    <cellStyle name="Обычный 4 11 2 2" xfId="0" builtinId="53" customBuiltin="true"/>
    <cellStyle name="Обычный 4 11 2 3" xfId="0" builtinId="53" customBuiltin="true"/>
    <cellStyle name="Обычный 4 11 2 4" xfId="0" builtinId="53" customBuiltin="true"/>
    <cellStyle name="Обычный 4 11 2 5" xfId="0" builtinId="53" customBuiltin="true"/>
    <cellStyle name="Обычный 4 11 2 6" xfId="0" builtinId="53" customBuiltin="true"/>
    <cellStyle name="Обычный 4 11 2 7" xfId="0" builtinId="53" customBuiltin="true"/>
    <cellStyle name="Обычный 4 11 2 8" xfId="0" builtinId="53" customBuiltin="true"/>
    <cellStyle name="Обычный 4 11 2 9" xfId="0" builtinId="53" customBuiltin="true"/>
    <cellStyle name="Обычный 4 11 3" xfId="0" builtinId="53" customBuiltin="true"/>
    <cellStyle name="Обычный 4 11 3 2" xfId="0" builtinId="53" customBuiltin="true"/>
    <cellStyle name="Обычный 4 11 3 3" xfId="0" builtinId="53" customBuiltin="true"/>
    <cellStyle name="Обычный 4 11 4" xfId="0" builtinId="53" customBuiltin="true"/>
    <cellStyle name="Обычный 4 11 4 2" xfId="0" builtinId="53" customBuiltin="true"/>
    <cellStyle name="Обычный 4 11 4 3" xfId="0" builtinId="53" customBuiltin="true"/>
    <cellStyle name="Обычный 4 11 4 4" xfId="0" builtinId="53" customBuiltin="true"/>
    <cellStyle name="Обычный 4 11 4 5" xfId="0" builtinId="53" customBuiltin="true"/>
    <cellStyle name="Обычный 4 11 4 6" xfId="0" builtinId="53" customBuiltin="true"/>
    <cellStyle name="Обычный 4 11 4 7" xfId="0" builtinId="53" customBuiltin="true"/>
    <cellStyle name="Обычный 4 11 4 8" xfId="0" builtinId="53" customBuiltin="true"/>
    <cellStyle name="Обычный 4 11 4 9" xfId="0" builtinId="53" customBuiltin="true"/>
    <cellStyle name="Обычный 4 11 5" xfId="0" builtinId="53" customBuiltin="true"/>
    <cellStyle name="Обычный 4 11 6" xfId="0" builtinId="53" customBuiltin="true"/>
    <cellStyle name="Обычный 4 11 7" xfId="0" builtinId="53" customBuiltin="true"/>
    <cellStyle name="Обычный 4 11 8" xfId="0" builtinId="53" customBuiltin="true"/>
    <cellStyle name="Обычный 4 11 9" xfId="0" builtinId="53" customBuiltin="true"/>
    <cellStyle name="Обычный 4 12" xfId="0" builtinId="53" customBuiltin="true"/>
    <cellStyle name="Обычный 4 12 10" xfId="0" builtinId="53" customBuiltin="true"/>
    <cellStyle name="Обычный 4 12 11" xfId="0" builtinId="53" customBuiltin="true"/>
    <cellStyle name="Обычный 4 12 12" xfId="0" builtinId="53" customBuiltin="true"/>
    <cellStyle name="Обычный 4 12 2" xfId="0" builtinId="53" customBuiltin="true"/>
    <cellStyle name="Обычный 4 12 2 2" xfId="0" builtinId="53" customBuiltin="true"/>
    <cellStyle name="Обычный 4 12 2 2 2" xfId="0" builtinId="53" customBuiltin="true"/>
    <cellStyle name="Обычный 4 12 2 2 2 2" xfId="0" builtinId="53" customBuiltin="true"/>
    <cellStyle name="Обычный 4 12 2 2 2 2 2" xfId="0" builtinId="53" customBuiltin="true"/>
    <cellStyle name="Обычный 4 12 2 2 2 2 2 2" xfId="0" builtinId="53" customBuiltin="true"/>
    <cellStyle name="Обычный 4 12 2 2 2 2 2 2 2" xfId="0" builtinId="53" customBuiltin="true"/>
    <cellStyle name="Обычный 4 12 2 2 2 2 2 3" xfId="0" builtinId="53" customBuiltin="true"/>
    <cellStyle name="Обычный 4 12 2 2 2 2 3" xfId="0" builtinId="53" customBuiltin="true"/>
    <cellStyle name="Обычный 4 12 2 2 2 2 3 2" xfId="0" builtinId="53" customBuiltin="true"/>
    <cellStyle name="Обычный 4 12 2 2 2 2 4" xfId="0" builtinId="53" customBuiltin="true"/>
    <cellStyle name="Обычный 4 12 2 2 2 3" xfId="0" builtinId="53" customBuiltin="true"/>
    <cellStyle name="Обычный 4 12 2 2 2 3 2" xfId="0" builtinId="53" customBuiltin="true"/>
    <cellStyle name="Обычный 4 12 2 2 2 3 2 2" xfId="0" builtinId="53" customBuiltin="true"/>
    <cellStyle name="Обычный 4 12 2 2 2 3 3" xfId="0" builtinId="53" customBuiltin="true"/>
    <cellStyle name="Обычный 4 12 2 2 2 4" xfId="0" builtinId="53" customBuiltin="true"/>
    <cellStyle name="Обычный 4 12 2 2 2 4 2" xfId="0" builtinId="53" customBuiltin="true"/>
    <cellStyle name="Обычный 4 12 2 2 2 5" xfId="0" builtinId="53" customBuiltin="true"/>
    <cellStyle name="Обычный 4 12 2 2 3" xfId="0" builtinId="53" customBuiltin="true"/>
    <cellStyle name="Обычный 4 12 2 2 3 2" xfId="0" builtinId="53" customBuiltin="true"/>
    <cellStyle name="Обычный 4 12 2 2 3 2 2" xfId="0" builtinId="53" customBuiltin="true"/>
    <cellStyle name="Обычный 4 12 2 2 3 2 2 2" xfId="0" builtinId="53" customBuiltin="true"/>
    <cellStyle name="Обычный 4 12 2 2 3 2 3" xfId="0" builtinId="53" customBuiltin="true"/>
    <cellStyle name="Обычный 4 12 2 2 3 3" xfId="0" builtinId="53" customBuiltin="true"/>
    <cellStyle name="Обычный 4 12 2 2 3 3 2" xfId="0" builtinId="53" customBuiltin="true"/>
    <cellStyle name="Обычный 4 12 2 2 3 4" xfId="0" builtinId="53" customBuiltin="true"/>
    <cellStyle name="Обычный 4 12 2 2 4" xfId="0" builtinId="53" customBuiltin="true"/>
    <cellStyle name="Обычный 4 12 2 2 4 2" xfId="0" builtinId="53" customBuiltin="true"/>
    <cellStyle name="Обычный 4 12 2 2 4 2 2" xfId="0" builtinId="53" customBuiltin="true"/>
    <cellStyle name="Обычный 4 12 2 2 4 3" xfId="0" builtinId="53" customBuiltin="true"/>
    <cellStyle name="Обычный 4 12 2 2 5" xfId="0" builtinId="53" customBuiltin="true"/>
    <cellStyle name="Обычный 4 12 2 2 5 2" xfId="0" builtinId="53" customBuiltin="true"/>
    <cellStyle name="Обычный 4 12 2 2 6" xfId="0" builtinId="53" customBuiltin="true"/>
    <cellStyle name="Обычный 4 12 2 3" xfId="0" builtinId="53" customBuiltin="true"/>
    <cellStyle name="Обычный 4 12 2 3 2" xfId="0" builtinId="53" customBuiltin="true"/>
    <cellStyle name="Обычный 4 12 2 3 2 2" xfId="0" builtinId="53" customBuiltin="true"/>
    <cellStyle name="Обычный 4 12 2 3 2 2 2" xfId="0" builtinId="53" customBuiltin="true"/>
    <cellStyle name="Обычный 4 12 2 3 2 2 2 2" xfId="0" builtinId="53" customBuiltin="true"/>
    <cellStyle name="Обычный 4 12 2 3 2 2 3" xfId="0" builtinId="53" customBuiltin="true"/>
    <cellStyle name="Обычный 4 12 2 3 2 3" xfId="0" builtinId="53" customBuiltin="true"/>
    <cellStyle name="Обычный 4 12 2 3 2 3 2" xfId="0" builtinId="53" customBuiltin="true"/>
    <cellStyle name="Обычный 4 12 2 3 2 4" xfId="0" builtinId="53" customBuiltin="true"/>
    <cellStyle name="Обычный 4 12 2 3 3" xfId="0" builtinId="53" customBuiltin="true"/>
    <cellStyle name="Обычный 4 12 2 3 3 2" xfId="0" builtinId="53" customBuiltin="true"/>
    <cellStyle name="Обычный 4 12 2 3 3 2 2" xfId="0" builtinId="53" customBuiltin="true"/>
    <cellStyle name="Обычный 4 12 2 3 3 3" xfId="0" builtinId="53" customBuiltin="true"/>
    <cellStyle name="Обычный 4 12 2 3 4" xfId="0" builtinId="53" customBuiltin="true"/>
    <cellStyle name="Обычный 4 12 2 3 4 2" xfId="0" builtinId="53" customBuiltin="true"/>
    <cellStyle name="Обычный 4 12 2 3 5" xfId="0" builtinId="53" customBuiltin="true"/>
    <cellStyle name="Обычный 4 12 2 4" xfId="0" builtinId="53" customBuiltin="true"/>
    <cellStyle name="Обычный 4 12 2 4 2" xfId="0" builtinId="53" customBuiltin="true"/>
    <cellStyle name="Обычный 4 12 2 4 2 2" xfId="0" builtinId="53" customBuiltin="true"/>
    <cellStyle name="Обычный 4 12 2 4 2 2 2" xfId="0" builtinId="53" customBuiltin="true"/>
    <cellStyle name="Обычный 4 12 2 4 2 3" xfId="0" builtinId="53" customBuiltin="true"/>
    <cellStyle name="Обычный 4 12 2 4 3" xfId="0" builtinId="53" customBuiltin="true"/>
    <cellStyle name="Обычный 4 12 2 4 3 2" xfId="0" builtinId="53" customBuiltin="true"/>
    <cellStyle name="Обычный 4 12 2 4 4" xfId="0" builtinId="53" customBuiltin="true"/>
    <cellStyle name="Обычный 4 12 2 5" xfId="0" builtinId="53" customBuiltin="true"/>
    <cellStyle name="Обычный 4 12 2 5 2" xfId="0" builtinId="53" customBuiltin="true"/>
    <cellStyle name="Обычный 4 12 2 5 2 2" xfId="0" builtinId="53" customBuiltin="true"/>
    <cellStyle name="Обычный 4 12 2 5 3" xfId="0" builtinId="53" customBuiltin="true"/>
    <cellStyle name="Обычный 4 12 2 6" xfId="0" builtinId="53" customBuiltin="true"/>
    <cellStyle name="Обычный 4 12 2 6 2" xfId="0" builtinId="53" customBuiltin="true"/>
    <cellStyle name="Обычный 4 12 2 7" xfId="0" builtinId="53" customBuiltin="true"/>
    <cellStyle name="Обычный 4 12 3" xfId="0" builtinId="53" customBuiltin="true"/>
    <cellStyle name="Обычный 4 12 3 2" xfId="0" builtinId="53" customBuiltin="true"/>
    <cellStyle name="Обычный 4 12 3 2 2" xfId="0" builtinId="53" customBuiltin="true"/>
    <cellStyle name="Обычный 4 12 3 2 2 2" xfId="0" builtinId="53" customBuiltin="true"/>
    <cellStyle name="Обычный 4 12 3 2 2 2 2" xfId="0" builtinId="53" customBuiltin="true"/>
    <cellStyle name="Обычный 4 12 3 2 2 2 2 2" xfId="0" builtinId="53" customBuiltin="true"/>
    <cellStyle name="Обычный 4 12 3 2 2 2 2 2 2" xfId="0" builtinId="53" customBuiltin="true"/>
    <cellStyle name="Обычный 4 12 3 2 2 2 2 3" xfId="0" builtinId="53" customBuiltin="true"/>
    <cellStyle name="Обычный 4 12 3 2 2 2 3" xfId="0" builtinId="53" customBuiltin="true"/>
    <cellStyle name="Обычный 4 12 3 2 2 2 3 2" xfId="0" builtinId="53" customBuiltin="true"/>
    <cellStyle name="Обычный 4 12 3 2 2 2 4" xfId="0" builtinId="53" customBuiltin="true"/>
    <cellStyle name="Обычный 4 12 3 2 2 3" xfId="0" builtinId="53" customBuiltin="true"/>
    <cellStyle name="Обычный 4 12 3 2 2 3 2" xfId="0" builtinId="53" customBuiltin="true"/>
    <cellStyle name="Обычный 4 12 3 2 2 3 2 2" xfId="0" builtinId="53" customBuiltin="true"/>
    <cellStyle name="Обычный 4 12 3 2 2 3 3" xfId="0" builtinId="53" customBuiltin="true"/>
    <cellStyle name="Обычный 4 12 3 2 2 4" xfId="0" builtinId="53" customBuiltin="true"/>
    <cellStyle name="Обычный 4 12 3 2 2 4 2" xfId="0" builtinId="53" customBuiltin="true"/>
    <cellStyle name="Обычный 4 12 3 2 2 5" xfId="0" builtinId="53" customBuiltin="true"/>
    <cellStyle name="Обычный 4 12 3 2 3" xfId="0" builtinId="53" customBuiltin="true"/>
    <cellStyle name="Обычный 4 12 3 2 3 2" xfId="0" builtinId="53" customBuiltin="true"/>
    <cellStyle name="Обычный 4 12 3 2 3 2 2" xfId="0" builtinId="53" customBuiltin="true"/>
    <cellStyle name="Обычный 4 12 3 2 3 2 2 2" xfId="0" builtinId="53" customBuiltin="true"/>
    <cellStyle name="Обычный 4 12 3 2 3 2 3" xfId="0" builtinId="53" customBuiltin="true"/>
    <cellStyle name="Обычный 4 12 3 2 3 3" xfId="0" builtinId="53" customBuiltin="true"/>
    <cellStyle name="Обычный 4 12 3 2 3 3 2" xfId="0" builtinId="53" customBuiltin="true"/>
    <cellStyle name="Обычный 4 12 3 2 3 4" xfId="0" builtinId="53" customBuiltin="true"/>
    <cellStyle name="Обычный 4 12 3 2 4" xfId="0" builtinId="53" customBuiltin="true"/>
    <cellStyle name="Обычный 4 12 3 2 4 2" xfId="0" builtinId="53" customBuiltin="true"/>
    <cellStyle name="Обычный 4 12 3 2 4 2 2" xfId="0" builtinId="53" customBuiltin="true"/>
    <cellStyle name="Обычный 4 12 3 2 4 3" xfId="0" builtinId="53" customBuiltin="true"/>
    <cellStyle name="Обычный 4 12 3 2 5" xfId="0" builtinId="53" customBuiltin="true"/>
    <cellStyle name="Обычный 4 12 3 2 5 2" xfId="0" builtinId="53" customBuiltin="true"/>
    <cellStyle name="Обычный 4 12 3 2 6" xfId="0" builtinId="53" customBuiltin="true"/>
    <cellStyle name="Обычный 4 12 3 3" xfId="0" builtinId="53" customBuiltin="true"/>
    <cellStyle name="Обычный 4 12 3 3 2" xfId="0" builtinId="53" customBuiltin="true"/>
    <cellStyle name="Обычный 4 12 3 3 2 2" xfId="0" builtinId="53" customBuiltin="true"/>
    <cellStyle name="Обычный 4 12 3 3 2 2 2" xfId="0" builtinId="53" customBuiltin="true"/>
    <cellStyle name="Обычный 4 12 3 3 2 2 2 2" xfId="0" builtinId="53" customBuiltin="true"/>
    <cellStyle name="Обычный 4 12 3 3 2 2 3" xfId="0" builtinId="53" customBuiltin="true"/>
    <cellStyle name="Обычный 4 12 3 3 2 3" xfId="0" builtinId="53" customBuiltin="true"/>
    <cellStyle name="Обычный 4 12 3 3 2 3 2" xfId="0" builtinId="53" customBuiltin="true"/>
    <cellStyle name="Обычный 4 12 3 3 2 4" xfId="0" builtinId="53" customBuiltin="true"/>
    <cellStyle name="Обычный 4 12 3 3 3" xfId="0" builtinId="53" customBuiltin="true"/>
    <cellStyle name="Обычный 4 12 3 3 3 2" xfId="0" builtinId="53" customBuiltin="true"/>
    <cellStyle name="Обычный 4 12 3 3 3 2 2" xfId="0" builtinId="53" customBuiltin="true"/>
    <cellStyle name="Обычный 4 12 3 3 3 3" xfId="0" builtinId="53" customBuiltin="true"/>
    <cellStyle name="Обычный 4 12 3 3 4" xfId="0" builtinId="53" customBuiltin="true"/>
    <cellStyle name="Обычный 4 12 3 3 4 2" xfId="0" builtinId="53" customBuiltin="true"/>
    <cellStyle name="Обычный 4 12 3 3 5" xfId="0" builtinId="53" customBuiltin="true"/>
    <cellStyle name="Обычный 4 12 3 4" xfId="0" builtinId="53" customBuiltin="true"/>
    <cellStyle name="Обычный 4 12 3 4 2" xfId="0" builtinId="53" customBuiltin="true"/>
    <cellStyle name="Обычный 4 12 3 4 2 2" xfId="0" builtinId="53" customBuiltin="true"/>
    <cellStyle name="Обычный 4 12 3 4 2 2 2" xfId="0" builtinId="53" customBuiltin="true"/>
    <cellStyle name="Обычный 4 12 3 4 2 3" xfId="0" builtinId="53" customBuiltin="true"/>
    <cellStyle name="Обычный 4 12 3 4 3" xfId="0" builtinId="53" customBuiltin="true"/>
    <cellStyle name="Обычный 4 12 3 4 3 2" xfId="0" builtinId="53" customBuiltin="true"/>
    <cellStyle name="Обычный 4 12 3 4 4" xfId="0" builtinId="53" customBuiltin="true"/>
    <cellStyle name="Обычный 4 12 3 5" xfId="0" builtinId="53" customBuiltin="true"/>
    <cellStyle name="Обычный 4 12 3 5 2" xfId="0" builtinId="53" customBuiltin="true"/>
    <cellStyle name="Обычный 4 12 3 5 2 2" xfId="0" builtinId="53" customBuiltin="true"/>
    <cellStyle name="Обычный 4 12 3 5 3" xfId="0" builtinId="53" customBuiltin="true"/>
    <cellStyle name="Обычный 4 12 3 6" xfId="0" builtinId="53" customBuiltin="true"/>
    <cellStyle name="Обычный 4 12 3 6 2" xfId="0" builtinId="53" customBuiltin="true"/>
    <cellStyle name="Обычный 4 12 3 7" xfId="0" builtinId="53" customBuiltin="true"/>
    <cellStyle name="Обычный 4 12 4" xfId="0" builtinId="53" customBuiltin="true"/>
    <cellStyle name="Обычный 4 12 4 2" xfId="0" builtinId="53" customBuiltin="true"/>
    <cellStyle name="Обычный 4 12 4 2 2" xfId="0" builtinId="53" customBuiltin="true"/>
    <cellStyle name="Обычный 4 12 4 2 2 2" xfId="0" builtinId="53" customBuiltin="true"/>
    <cellStyle name="Обычный 4 12 4 2 2 2 2" xfId="0" builtinId="53" customBuiltin="true"/>
    <cellStyle name="Обычный 4 12 4 2 2 2 2 2" xfId="0" builtinId="53" customBuiltin="true"/>
    <cellStyle name="Обычный 4 12 4 2 2 2 2 2 2" xfId="0" builtinId="53" customBuiltin="true"/>
    <cellStyle name="Обычный 4 12 4 2 2 2 2 3" xfId="0" builtinId="53" customBuiltin="true"/>
    <cellStyle name="Обычный 4 12 4 2 2 2 3" xfId="0" builtinId="53" customBuiltin="true"/>
    <cellStyle name="Обычный 4 12 4 2 2 2 3 2" xfId="0" builtinId="53" customBuiltin="true"/>
    <cellStyle name="Обычный 4 12 4 2 2 2 4" xfId="0" builtinId="53" customBuiltin="true"/>
    <cellStyle name="Обычный 4 12 4 2 2 3" xfId="0" builtinId="53" customBuiltin="true"/>
    <cellStyle name="Обычный 4 12 4 2 2 3 2" xfId="0" builtinId="53" customBuiltin="true"/>
    <cellStyle name="Обычный 4 12 4 2 2 3 2 2" xfId="0" builtinId="53" customBuiltin="true"/>
    <cellStyle name="Обычный 4 12 4 2 2 3 3" xfId="0" builtinId="53" customBuiltin="true"/>
    <cellStyle name="Обычный 4 12 4 2 2 4" xfId="0" builtinId="53" customBuiltin="true"/>
    <cellStyle name="Обычный 4 12 4 2 2 4 2" xfId="0" builtinId="53" customBuiltin="true"/>
    <cellStyle name="Обычный 4 12 4 2 2 5" xfId="0" builtinId="53" customBuiltin="true"/>
    <cellStyle name="Обычный 4 12 4 2 3" xfId="0" builtinId="53" customBuiltin="true"/>
    <cellStyle name="Обычный 4 12 4 2 3 2" xfId="0" builtinId="53" customBuiltin="true"/>
    <cellStyle name="Обычный 4 12 4 2 3 2 2" xfId="0" builtinId="53" customBuiltin="true"/>
    <cellStyle name="Обычный 4 12 4 2 3 2 2 2" xfId="0" builtinId="53" customBuiltin="true"/>
    <cellStyle name="Обычный 4 12 4 2 3 2 3" xfId="0" builtinId="53" customBuiltin="true"/>
    <cellStyle name="Обычный 4 12 4 2 3 3" xfId="0" builtinId="53" customBuiltin="true"/>
    <cellStyle name="Обычный 4 12 4 2 3 3 2" xfId="0" builtinId="53" customBuiltin="true"/>
    <cellStyle name="Обычный 4 12 4 2 3 4" xfId="0" builtinId="53" customBuiltin="true"/>
    <cellStyle name="Обычный 4 12 4 2 4" xfId="0" builtinId="53" customBuiltin="true"/>
    <cellStyle name="Обычный 4 12 4 2 4 2" xfId="0" builtinId="53" customBuiltin="true"/>
    <cellStyle name="Обычный 4 12 4 2 4 2 2" xfId="0" builtinId="53" customBuiltin="true"/>
    <cellStyle name="Обычный 4 12 4 2 4 3" xfId="0" builtinId="53" customBuiltin="true"/>
    <cellStyle name="Обычный 4 12 4 2 5" xfId="0" builtinId="53" customBuiltin="true"/>
    <cellStyle name="Обычный 4 12 4 2 5 2" xfId="0" builtinId="53" customBuiltin="true"/>
    <cellStyle name="Обычный 4 12 4 2 6" xfId="0" builtinId="53" customBuiltin="true"/>
    <cellStyle name="Обычный 4 12 4 3" xfId="0" builtinId="53" customBuiltin="true"/>
    <cellStyle name="Обычный 4 12 4 3 2" xfId="0" builtinId="53" customBuiltin="true"/>
    <cellStyle name="Обычный 4 12 4 3 2 2" xfId="0" builtinId="53" customBuiltin="true"/>
    <cellStyle name="Обычный 4 12 4 3 2 2 2" xfId="0" builtinId="53" customBuiltin="true"/>
    <cellStyle name="Обычный 4 12 4 3 2 2 2 2" xfId="0" builtinId="53" customBuiltin="true"/>
    <cellStyle name="Обычный 4 12 4 3 2 2 3" xfId="0" builtinId="53" customBuiltin="true"/>
    <cellStyle name="Обычный 4 12 4 3 2 3" xfId="0" builtinId="53" customBuiltin="true"/>
    <cellStyle name="Обычный 4 12 4 3 2 3 2" xfId="0" builtinId="53" customBuiltin="true"/>
    <cellStyle name="Обычный 4 12 4 3 2 4" xfId="0" builtinId="53" customBuiltin="true"/>
    <cellStyle name="Обычный 4 12 4 3 3" xfId="0" builtinId="53" customBuiltin="true"/>
    <cellStyle name="Обычный 4 12 4 3 3 2" xfId="0" builtinId="53" customBuiltin="true"/>
    <cellStyle name="Обычный 4 12 4 3 3 2 2" xfId="0" builtinId="53" customBuiltin="true"/>
    <cellStyle name="Обычный 4 12 4 3 3 3" xfId="0" builtinId="53" customBuiltin="true"/>
    <cellStyle name="Обычный 4 12 4 3 4" xfId="0" builtinId="53" customBuiltin="true"/>
    <cellStyle name="Обычный 4 12 4 3 4 2" xfId="0" builtinId="53" customBuiltin="true"/>
    <cellStyle name="Обычный 4 12 4 3 5" xfId="0" builtinId="53" customBuiltin="true"/>
    <cellStyle name="Обычный 4 12 4 4" xfId="0" builtinId="53" customBuiltin="true"/>
    <cellStyle name="Обычный 4 12 4 4 2" xfId="0" builtinId="53" customBuiltin="true"/>
    <cellStyle name="Обычный 4 12 4 4 2 2" xfId="0" builtinId="53" customBuiltin="true"/>
    <cellStyle name="Обычный 4 12 4 4 2 2 2" xfId="0" builtinId="53" customBuiltin="true"/>
    <cellStyle name="Обычный 4 12 4 4 2 3" xfId="0" builtinId="53" customBuiltin="true"/>
    <cellStyle name="Обычный 4 12 4 4 3" xfId="0" builtinId="53" customBuiltin="true"/>
    <cellStyle name="Обычный 4 12 4 4 3 2" xfId="0" builtinId="53" customBuiltin="true"/>
    <cellStyle name="Обычный 4 12 4 4 4" xfId="0" builtinId="53" customBuiltin="true"/>
    <cellStyle name="Обычный 4 12 4 5" xfId="0" builtinId="53" customBuiltin="true"/>
    <cellStyle name="Обычный 4 12 4 5 2" xfId="0" builtinId="53" customBuiltin="true"/>
    <cellStyle name="Обычный 4 12 4 5 2 2" xfId="0" builtinId="53" customBuiltin="true"/>
    <cellStyle name="Обычный 4 12 4 5 3" xfId="0" builtinId="53" customBuiltin="true"/>
    <cellStyle name="Обычный 4 12 4 6" xfId="0" builtinId="53" customBuiltin="true"/>
    <cellStyle name="Обычный 4 12 4 6 2" xfId="0" builtinId="53" customBuiltin="true"/>
    <cellStyle name="Обычный 4 12 4 7" xfId="0" builtinId="53" customBuiltin="true"/>
    <cellStyle name="Обычный 4 12 5" xfId="0" builtinId="53" customBuiltin="true"/>
    <cellStyle name="Обычный 4 12 5 2" xfId="0" builtinId="53" customBuiltin="true"/>
    <cellStyle name="Обычный 4 12 5 2 2" xfId="0" builtinId="53" customBuiltin="true"/>
    <cellStyle name="Обычный 4 12 5 2 2 2" xfId="0" builtinId="53" customBuiltin="true"/>
    <cellStyle name="Обычный 4 12 5 2 2 2 2" xfId="0" builtinId="53" customBuiltin="true"/>
    <cellStyle name="Обычный 4 12 5 2 2 2 2 2" xfId="0" builtinId="53" customBuiltin="true"/>
    <cellStyle name="Обычный 4 12 5 2 2 2 3" xfId="0" builtinId="53" customBuiltin="true"/>
    <cellStyle name="Обычный 4 12 5 2 2 3" xfId="0" builtinId="53" customBuiltin="true"/>
    <cellStyle name="Обычный 4 12 5 2 2 3 2" xfId="0" builtinId="53" customBuiltin="true"/>
    <cellStyle name="Обычный 4 12 5 2 2 4" xfId="0" builtinId="53" customBuiltin="true"/>
    <cellStyle name="Обычный 4 12 5 2 3" xfId="0" builtinId="53" customBuiltin="true"/>
    <cellStyle name="Обычный 4 12 5 2 3 2" xfId="0" builtinId="53" customBuiltin="true"/>
    <cellStyle name="Обычный 4 12 5 2 3 2 2" xfId="0" builtinId="53" customBuiltin="true"/>
    <cellStyle name="Обычный 4 12 5 2 3 3" xfId="0" builtinId="53" customBuiltin="true"/>
    <cellStyle name="Обычный 4 12 5 2 4" xfId="0" builtinId="53" customBuiltin="true"/>
    <cellStyle name="Обычный 4 12 5 2 4 2" xfId="0" builtinId="53" customBuiltin="true"/>
    <cellStyle name="Обычный 4 12 5 2 5" xfId="0" builtinId="53" customBuiltin="true"/>
    <cellStyle name="Обычный 4 12 5 3" xfId="0" builtinId="53" customBuiltin="true"/>
    <cellStyle name="Обычный 4 12 5 3 2" xfId="0" builtinId="53" customBuiltin="true"/>
    <cellStyle name="Обычный 4 12 5 3 2 2" xfId="0" builtinId="53" customBuiltin="true"/>
    <cellStyle name="Обычный 4 12 5 3 2 2 2" xfId="0" builtinId="53" customBuiltin="true"/>
    <cellStyle name="Обычный 4 12 5 3 2 3" xfId="0" builtinId="53" customBuiltin="true"/>
    <cellStyle name="Обычный 4 12 5 3 3" xfId="0" builtinId="53" customBuiltin="true"/>
    <cellStyle name="Обычный 4 12 5 3 3 2" xfId="0" builtinId="53" customBuiltin="true"/>
    <cellStyle name="Обычный 4 12 5 3 4" xfId="0" builtinId="53" customBuiltin="true"/>
    <cellStyle name="Обычный 4 12 5 4" xfId="0" builtinId="53" customBuiltin="true"/>
    <cellStyle name="Обычный 4 12 5 4 2" xfId="0" builtinId="53" customBuiltin="true"/>
    <cellStyle name="Обычный 4 12 5 4 2 2" xfId="0" builtinId="53" customBuiltin="true"/>
    <cellStyle name="Обычный 4 12 5 4 3" xfId="0" builtinId="53" customBuiltin="true"/>
    <cellStyle name="Обычный 4 12 5 5" xfId="0" builtinId="53" customBuiltin="true"/>
    <cellStyle name="Обычный 4 12 5 5 2" xfId="0" builtinId="53" customBuiltin="true"/>
    <cellStyle name="Обычный 4 12 5 6" xfId="0" builtinId="53" customBuiltin="true"/>
    <cellStyle name="Обычный 4 12 6" xfId="0" builtinId="53" customBuiltin="true"/>
    <cellStyle name="Обычный 4 12 6 2" xfId="0" builtinId="53" customBuiltin="true"/>
    <cellStyle name="Обычный 4 12 6 2 2" xfId="0" builtinId="53" customBuiltin="true"/>
    <cellStyle name="Обычный 4 12 6 2 2 2" xfId="0" builtinId="53" customBuiltin="true"/>
    <cellStyle name="Обычный 4 12 6 2 2 2 2" xfId="0" builtinId="53" customBuiltin="true"/>
    <cellStyle name="Обычный 4 12 6 2 2 3" xfId="0" builtinId="53" customBuiltin="true"/>
    <cellStyle name="Обычный 4 12 6 2 3" xfId="0" builtinId="53" customBuiltin="true"/>
    <cellStyle name="Обычный 4 12 6 2 3 2" xfId="0" builtinId="53" customBuiltin="true"/>
    <cellStyle name="Обычный 4 12 6 2 4" xfId="0" builtinId="53" customBuiltin="true"/>
    <cellStyle name="Обычный 4 12 6 3" xfId="0" builtinId="53" customBuiltin="true"/>
    <cellStyle name="Обычный 4 12 6 3 2" xfId="0" builtinId="53" customBuiltin="true"/>
    <cellStyle name="Обычный 4 12 6 3 2 2" xfId="0" builtinId="53" customBuiltin="true"/>
    <cellStyle name="Обычный 4 12 6 3 3" xfId="0" builtinId="53" customBuiltin="true"/>
    <cellStyle name="Обычный 4 12 6 4" xfId="0" builtinId="53" customBuiltin="true"/>
    <cellStyle name="Обычный 4 12 6 4 2" xfId="0" builtinId="53" customBuiltin="true"/>
    <cellStyle name="Обычный 4 12 6 5" xfId="0" builtinId="53" customBuiltin="true"/>
    <cellStyle name="Обычный 4 12 7" xfId="0" builtinId="53" customBuiltin="true"/>
    <cellStyle name="Обычный 4 12 7 2" xfId="0" builtinId="53" customBuiltin="true"/>
    <cellStyle name="Обычный 4 12 7 2 2" xfId="0" builtinId="53" customBuiltin="true"/>
    <cellStyle name="Обычный 4 12 7 2 2 2" xfId="0" builtinId="53" customBuiltin="true"/>
    <cellStyle name="Обычный 4 12 7 2 3" xfId="0" builtinId="53" customBuiltin="true"/>
    <cellStyle name="Обычный 4 12 7 3" xfId="0" builtinId="53" customBuiltin="true"/>
    <cellStyle name="Обычный 4 12 7 3 2" xfId="0" builtinId="53" customBuiltin="true"/>
    <cellStyle name="Обычный 4 12 7 4" xfId="0" builtinId="53" customBuiltin="true"/>
    <cellStyle name="Обычный 4 12 8" xfId="0" builtinId="53" customBuiltin="true"/>
    <cellStyle name="Обычный 4 12 8 2" xfId="0" builtinId="53" customBuiltin="true"/>
    <cellStyle name="Обычный 4 12 8 2 2" xfId="0" builtinId="53" customBuiltin="true"/>
    <cellStyle name="Обычный 4 12 8 3" xfId="0" builtinId="53" customBuiltin="true"/>
    <cellStyle name="Обычный 4 12 9" xfId="0" builtinId="53" customBuiltin="true"/>
    <cellStyle name="Обычный 4 12 9 2" xfId="0" builtinId="53" customBuiltin="true"/>
    <cellStyle name="Обычный 4 13" xfId="0" builtinId="53" customBuiltin="true"/>
    <cellStyle name="Обычный 4 13 10" xfId="0" builtinId="53" customBuiltin="true"/>
    <cellStyle name="Обычный 4 13 11" xfId="0" builtinId="53" customBuiltin="true"/>
    <cellStyle name="Обычный 4 13 12" xfId="0" builtinId="53" customBuiltin="true"/>
    <cellStyle name="Обычный 4 13 2" xfId="0" builtinId="53" customBuiltin="true"/>
    <cellStyle name="Обычный 4 13 2 2" xfId="0" builtinId="53" customBuiltin="true"/>
    <cellStyle name="Обычный 4 13 2 2 2" xfId="0" builtinId="53" customBuiltin="true"/>
    <cellStyle name="Обычный 4 13 2 2 2 2" xfId="0" builtinId="53" customBuiltin="true"/>
    <cellStyle name="Обычный 4 13 2 2 2 2 2" xfId="0" builtinId="53" customBuiltin="true"/>
    <cellStyle name="Обычный 4 13 2 2 2 2 2 2" xfId="0" builtinId="53" customBuiltin="true"/>
    <cellStyle name="Обычный 4 13 2 2 2 2 2 2 2" xfId="0" builtinId="53" customBuiltin="true"/>
    <cellStyle name="Обычный 4 13 2 2 2 2 2 3" xfId="0" builtinId="53" customBuiltin="true"/>
    <cellStyle name="Обычный 4 13 2 2 2 2 3" xfId="0" builtinId="53" customBuiltin="true"/>
    <cellStyle name="Обычный 4 13 2 2 2 2 3 2" xfId="0" builtinId="53" customBuiltin="true"/>
    <cellStyle name="Обычный 4 13 2 2 2 2 4" xfId="0" builtinId="53" customBuiltin="true"/>
    <cellStyle name="Обычный 4 13 2 2 2 3" xfId="0" builtinId="53" customBuiltin="true"/>
    <cellStyle name="Обычный 4 13 2 2 2 3 2" xfId="0" builtinId="53" customBuiltin="true"/>
    <cellStyle name="Обычный 4 13 2 2 2 3 2 2" xfId="0" builtinId="53" customBuiltin="true"/>
    <cellStyle name="Обычный 4 13 2 2 2 3 3" xfId="0" builtinId="53" customBuiltin="true"/>
    <cellStyle name="Обычный 4 13 2 2 2 4" xfId="0" builtinId="53" customBuiltin="true"/>
    <cellStyle name="Обычный 4 13 2 2 2 4 2" xfId="0" builtinId="53" customBuiltin="true"/>
    <cellStyle name="Обычный 4 13 2 2 2 5" xfId="0" builtinId="53" customBuiltin="true"/>
    <cellStyle name="Обычный 4 13 2 2 3" xfId="0" builtinId="53" customBuiltin="true"/>
    <cellStyle name="Обычный 4 13 2 2 3 2" xfId="0" builtinId="53" customBuiltin="true"/>
    <cellStyle name="Обычный 4 13 2 2 3 2 2" xfId="0" builtinId="53" customBuiltin="true"/>
    <cellStyle name="Обычный 4 13 2 2 3 2 2 2" xfId="0" builtinId="53" customBuiltin="true"/>
    <cellStyle name="Обычный 4 13 2 2 3 2 3" xfId="0" builtinId="53" customBuiltin="true"/>
    <cellStyle name="Обычный 4 13 2 2 3 3" xfId="0" builtinId="53" customBuiltin="true"/>
    <cellStyle name="Обычный 4 13 2 2 3 3 2" xfId="0" builtinId="53" customBuiltin="true"/>
    <cellStyle name="Обычный 4 13 2 2 3 4" xfId="0" builtinId="53" customBuiltin="true"/>
    <cellStyle name="Обычный 4 13 2 2 4" xfId="0" builtinId="53" customBuiltin="true"/>
    <cellStyle name="Обычный 4 13 2 2 4 2" xfId="0" builtinId="53" customBuiltin="true"/>
    <cellStyle name="Обычный 4 13 2 2 4 2 2" xfId="0" builtinId="53" customBuiltin="true"/>
    <cellStyle name="Обычный 4 13 2 2 4 3" xfId="0" builtinId="53" customBuiltin="true"/>
    <cellStyle name="Обычный 4 13 2 2 5" xfId="0" builtinId="53" customBuiltin="true"/>
    <cellStyle name="Обычный 4 13 2 2 5 2" xfId="0" builtinId="53" customBuiltin="true"/>
    <cellStyle name="Обычный 4 13 2 2 6" xfId="0" builtinId="53" customBuiltin="true"/>
    <cellStyle name="Обычный 4 13 2 3" xfId="0" builtinId="53" customBuiltin="true"/>
    <cellStyle name="Обычный 4 13 2 3 2" xfId="0" builtinId="53" customBuiltin="true"/>
    <cellStyle name="Обычный 4 13 2 3 2 2" xfId="0" builtinId="53" customBuiltin="true"/>
    <cellStyle name="Обычный 4 13 2 3 2 2 2" xfId="0" builtinId="53" customBuiltin="true"/>
    <cellStyle name="Обычный 4 13 2 3 2 2 2 2" xfId="0" builtinId="53" customBuiltin="true"/>
    <cellStyle name="Обычный 4 13 2 3 2 2 3" xfId="0" builtinId="53" customBuiltin="true"/>
    <cellStyle name="Обычный 4 13 2 3 2 3" xfId="0" builtinId="53" customBuiltin="true"/>
    <cellStyle name="Обычный 4 13 2 3 2 3 2" xfId="0" builtinId="53" customBuiltin="true"/>
    <cellStyle name="Обычный 4 13 2 3 2 4" xfId="0" builtinId="53" customBuiltin="true"/>
    <cellStyle name="Обычный 4 13 2 3 3" xfId="0" builtinId="53" customBuiltin="true"/>
    <cellStyle name="Обычный 4 13 2 3 3 2" xfId="0" builtinId="53" customBuiltin="true"/>
    <cellStyle name="Обычный 4 13 2 3 3 2 2" xfId="0" builtinId="53" customBuiltin="true"/>
    <cellStyle name="Обычный 4 13 2 3 3 3" xfId="0" builtinId="53" customBuiltin="true"/>
    <cellStyle name="Обычный 4 13 2 3 4" xfId="0" builtinId="53" customBuiltin="true"/>
    <cellStyle name="Обычный 4 13 2 3 4 2" xfId="0" builtinId="53" customBuiltin="true"/>
    <cellStyle name="Обычный 4 13 2 3 5" xfId="0" builtinId="53" customBuiltin="true"/>
    <cellStyle name="Обычный 4 13 2 4" xfId="0" builtinId="53" customBuiltin="true"/>
    <cellStyle name="Обычный 4 13 2 4 2" xfId="0" builtinId="53" customBuiltin="true"/>
    <cellStyle name="Обычный 4 13 2 4 2 2" xfId="0" builtinId="53" customBuiltin="true"/>
    <cellStyle name="Обычный 4 13 2 4 2 2 2" xfId="0" builtinId="53" customBuiltin="true"/>
    <cellStyle name="Обычный 4 13 2 4 2 3" xfId="0" builtinId="53" customBuiltin="true"/>
    <cellStyle name="Обычный 4 13 2 4 3" xfId="0" builtinId="53" customBuiltin="true"/>
    <cellStyle name="Обычный 4 13 2 4 3 2" xfId="0" builtinId="53" customBuiltin="true"/>
    <cellStyle name="Обычный 4 13 2 4 4" xfId="0" builtinId="53" customBuiltin="true"/>
    <cellStyle name="Обычный 4 13 2 5" xfId="0" builtinId="53" customBuiltin="true"/>
    <cellStyle name="Обычный 4 13 2 5 2" xfId="0" builtinId="53" customBuiltin="true"/>
    <cellStyle name="Обычный 4 13 2 5 2 2" xfId="0" builtinId="53" customBuiltin="true"/>
    <cellStyle name="Обычный 4 13 2 5 3" xfId="0" builtinId="53" customBuiltin="true"/>
    <cellStyle name="Обычный 4 13 2 6" xfId="0" builtinId="53" customBuiltin="true"/>
    <cellStyle name="Обычный 4 13 2 6 2" xfId="0" builtinId="53" customBuiltin="true"/>
    <cellStyle name="Обычный 4 13 2 7" xfId="0" builtinId="53" customBuiltin="true"/>
    <cellStyle name="Обычный 4 13 3" xfId="0" builtinId="53" customBuiltin="true"/>
    <cellStyle name="Обычный 4 13 3 2" xfId="0" builtinId="53" customBuiltin="true"/>
    <cellStyle name="Обычный 4 13 3 2 2" xfId="0" builtinId="53" customBuiltin="true"/>
    <cellStyle name="Обычный 4 13 3 2 2 2" xfId="0" builtinId="53" customBuiltin="true"/>
    <cellStyle name="Обычный 4 13 3 2 2 2 2" xfId="0" builtinId="53" customBuiltin="true"/>
    <cellStyle name="Обычный 4 13 3 2 2 2 2 2" xfId="0" builtinId="53" customBuiltin="true"/>
    <cellStyle name="Обычный 4 13 3 2 2 2 2 2 2" xfId="0" builtinId="53" customBuiltin="true"/>
    <cellStyle name="Обычный 4 13 3 2 2 2 2 3" xfId="0" builtinId="53" customBuiltin="true"/>
    <cellStyle name="Обычный 4 13 3 2 2 2 3" xfId="0" builtinId="53" customBuiltin="true"/>
    <cellStyle name="Обычный 4 13 3 2 2 2 3 2" xfId="0" builtinId="53" customBuiltin="true"/>
    <cellStyle name="Обычный 4 13 3 2 2 2 4" xfId="0" builtinId="53" customBuiltin="true"/>
    <cellStyle name="Обычный 4 13 3 2 2 3" xfId="0" builtinId="53" customBuiltin="true"/>
    <cellStyle name="Обычный 4 13 3 2 2 3 2" xfId="0" builtinId="53" customBuiltin="true"/>
    <cellStyle name="Обычный 4 13 3 2 2 3 2 2" xfId="0" builtinId="53" customBuiltin="true"/>
    <cellStyle name="Обычный 4 13 3 2 2 3 3" xfId="0" builtinId="53" customBuiltin="true"/>
    <cellStyle name="Обычный 4 13 3 2 2 4" xfId="0" builtinId="53" customBuiltin="true"/>
    <cellStyle name="Обычный 4 13 3 2 2 4 2" xfId="0" builtinId="53" customBuiltin="true"/>
    <cellStyle name="Обычный 4 13 3 2 2 5" xfId="0" builtinId="53" customBuiltin="true"/>
    <cellStyle name="Обычный 4 13 3 2 3" xfId="0" builtinId="53" customBuiltin="true"/>
    <cellStyle name="Обычный 4 13 3 2 3 2" xfId="0" builtinId="53" customBuiltin="true"/>
    <cellStyle name="Обычный 4 13 3 2 3 2 2" xfId="0" builtinId="53" customBuiltin="true"/>
    <cellStyle name="Обычный 4 13 3 2 3 2 2 2" xfId="0" builtinId="53" customBuiltin="true"/>
    <cellStyle name="Обычный 4 13 3 2 3 2 3" xfId="0" builtinId="53" customBuiltin="true"/>
    <cellStyle name="Обычный 4 13 3 2 3 3" xfId="0" builtinId="53" customBuiltin="true"/>
    <cellStyle name="Обычный 4 13 3 2 3 3 2" xfId="0" builtinId="53" customBuiltin="true"/>
    <cellStyle name="Обычный 4 13 3 2 3 4" xfId="0" builtinId="53" customBuiltin="true"/>
    <cellStyle name="Обычный 4 13 3 2 4" xfId="0" builtinId="53" customBuiltin="true"/>
    <cellStyle name="Обычный 4 13 3 2 4 2" xfId="0" builtinId="53" customBuiltin="true"/>
    <cellStyle name="Обычный 4 13 3 2 4 2 2" xfId="0" builtinId="53" customBuiltin="true"/>
    <cellStyle name="Обычный 4 13 3 2 4 3" xfId="0" builtinId="53" customBuiltin="true"/>
    <cellStyle name="Обычный 4 13 3 2 5" xfId="0" builtinId="53" customBuiltin="true"/>
    <cellStyle name="Обычный 4 13 3 2 5 2" xfId="0" builtinId="53" customBuiltin="true"/>
    <cellStyle name="Обычный 4 13 3 2 6" xfId="0" builtinId="53" customBuiltin="true"/>
    <cellStyle name="Обычный 4 13 3 3" xfId="0" builtinId="53" customBuiltin="true"/>
    <cellStyle name="Обычный 4 13 3 3 2" xfId="0" builtinId="53" customBuiltin="true"/>
    <cellStyle name="Обычный 4 13 3 3 2 2" xfId="0" builtinId="53" customBuiltin="true"/>
    <cellStyle name="Обычный 4 13 3 3 2 2 2" xfId="0" builtinId="53" customBuiltin="true"/>
    <cellStyle name="Обычный 4 13 3 3 2 2 2 2" xfId="0" builtinId="53" customBuiltin="true"/>
    <cellStyle name="Обычный 4 13 3 3 2 2 3" xfId="0" builtinId="53" customBuiltin="true"/>
    <cellStyle name="Обычный 4 13 3 3 2 3" xfId="0" builtinId="53" customBuiltin="true"/>
    <cellStyle name="Обычный 4 13 3 3 2 3 2" xfId="0" builtinId="53" customBuiltin="true"/>
    <cellStyle name="Обычный 4 13 3 3 2 4" xfId="0" builtinId="53" customBuiltin="true"/>
    <cellStyle name="Обычный 4 13 3 3 3" xfId="0" builtinId="53" customBuiltin="true"/>
    <cellStyle name="Обычный 4 13 3 3 3 2" xfId="0" builtinId="53" customBuiltin="true"/>
    <cellStyle name="Обычный 4 13 3 3 3 2 2" xfId="0" builtinId="53" customBuiltin="true"/>
    <cellStyle name="Обычный 4 13 3 3 3 3" xfId="0" builtinId="53" customBuiltin="true"/>
    <cellStyle name="Обычный 4 13 3 3 4" xfId="0" builtinId="53" customBuiltin="true"/>
    <cellStyle name="Обычный 4 13 3 3 4 2" xfId="0" builtinId="53" customBuiltin="true"/>
    <cellStyle name="Обычный 4 13 3 3 5" xfId="0" builtinId="53" customBuiltin="true"/>
    <cellStyle name="Обычный 4 13 3 4" xfId="0" builtinId="53" customBuiltin="true"/>
    <cellStyle name="Обычный 4 13 3 4 2" xfId="0" builtinId="53" customBuiltin="true"/>
    <cellStyle name="Обычный 4 13 3 4 2 2" xfId="0" builtinId="53" customBuiltin="true"/>
    <cellStyle name="Обычный 4 13 3 4 2 2 2" xfId="0" builtinId="53" customBuiltin="true"/>
    <cellStyle name="Обычный 4 13 3 4 2 3" xfId="0" builtinId="53" customBuiltin="true"/>
    <cellStyle name="Обычный 4 13 3 4 3" xfId="0" builtinId="53" customBuiltin="true"/>
    <cellStyle name="Обычный 4 13 3 4 3 2" xfId="0" builtinId="53" customBuiltin="true"/>
    <cellStyle name="Обычный 4 13 3 4 4" xfId="0" builtinId="53" customBuiltin="true"/>
    <cellStyle name="Обычный 4 13 3 5" xfId="0" builtinId="53" customBuiltin="true"/>
    <cellStyle name="Обычный 4 13 3 5 2" xfId="0" builtinId="53" customBuiltin="true"/>
    <cellStyle name="Обычный 4 13 3 5 2 2" xfId="0" builtinId="53" customBuiltin="true"/>
    <cellStyle name="Обычный 4 13 3 5 3" xfId="0" builtinId="53" customBuiltin="true"/>
    <cellStyle name="Обычный 4 13 3 6" xfId="0" builtinId="53" customBuiltin="true"/>
    <cellStyle name="Обычный 4 13 3 6 2" xfId="0" builtinId="53" customBuiltin="true"/>
    <cellStyle name="Обычный 4 13 3 7" xfId="0" builtinId="53" customBuiltin="true"/>
    <cellStyle name="Обычный 4 13 4" xfId="0" builtinId="53" customBuiltin="true"/>
    <cellStyle name="Обычный 4 13 4 2" xfId="0" builtinId="53" customBuiltin="true"/>
    <cellStyle name="Обычный 4 13 4 2 2" xfId="0" builtinId="53" customBuiltin="true"/>
    <cellStyle name="Обычный 4 13 4 2 2 2" xfId="0" builtinId="53" customBuiltin="true"/>
    <cellStyle name="Обычный 4 13 4 2 2 2 2" xfId="0" builtinId="53" customBuiltin="true"/>
    <cellStyle name="Обычный 4 13 4 2 2 2 2 2" xfId="0" builtinId="53" customBuiltin="true"/>
    <cellStyle name="Обычный 4 13 4 2 2 2 2 2 2" xfId="0" builtinId="53" customBuiltin="true"/>
    <cellStyle name="Обычный 4 13 4 2 2 2 2 3" xfId="0" builtinId="53" customBuiltin="true"/>
    <cellStyle name="Обычный 4 13 4 2 2 2 3" xfId="0" builtinId="53" customBuiltin="true"/>
    <cellStyle name="Обычный 4 13 4 2 2 2 3 2" xfId="0" builtinId="53" customBuiltin="true"/>
    <cellStyle name="Обычный 4 13 4 2 2 2 4" xfId="0" builtinId="53" customBuiltin="true"/>
    <cellStyle name="Обычный 4 13 4 2 2 3" xfId="0" builtinId="53" customBuiltin="true"/>
    <cellStyle name="Обычный 4 13 4 2 2 3 2" xfId="0" builtinId="53" customBuiltin="true"/>
    <cellStyle name="Обычный 4 13 4 2 2 3 2 2" xfId="0" builtinId="53" customBuiltin="true"/>
    <cellStyle name="Обычный 4 13 4 2 2 3 3" xfId="0" builtinId="53" customBuiltin="true"/>
    <cellStyle name="Обычный 4 13 4 2 2 4" xfId="0" builtinId="53" customBuiltin="true"/>
    <cellStyle name="Обычный 4 13 4 2 2 4 2" xfId="0" builtinId="53" customBuiltin="true"/>
    <cellStyle name="Обычный 4 13 4 2 2 5" xfId="0" builtinId="53" customBuiltin="true"/>
    <cellStyle name="Обычный 4 13 4 2 3" xfId="0" builtinId="53" customBuiltin="true"/>
    <cellStyle name="Обычный 4 13 4 2 3 2" xfId="0" builtinId="53" customBuiltin="true"/>
    <cellStyle name="Обычный 4 13 4 2 3 2 2" xfId="0" builtinId="53" customBuiltin="true"/>
    <cellStyle name="Обычный 4 13 4 2 3 2 2 2" xfId="0" builtinId="53" customBuiltin="true"/>
    <cellStyle name="Обычный 4 13 4 2 3 2 3" xfId="0" builtinId="53" customBuiltin="true"/>
    <cellStyle name="Обычный 4 13 4 2 3 3" xfId="0" builtinId="53" customBuiltin="true"/>
    <cellStyle name="Обычный 4 13 4 2 3 3 2" xfId="0" builtinId="53" customBuiltin="true"/>
    <cellStyle name="Обычный 4 13 4 2 3 4" xfId="0" builtinId="53" customBuiltin="true"/>
    <cellStyle name="Обычный 4 13 4 2 4" xfId="0" builtinId="53" customBuiltin="true"/>
    <cellStyle name="Обычный 4 13 4 2 4 2" xfId="0" builtinId="53" customBuiltin="true"/>
    <cellStyle name="Обычный 4 13 4 2 4 2 2" xfId="0" builtinId="53" customBuiltin="true"/>
    <cellStyle name="Обычный 4 13 4 2 4 3" xfId="0" builtinId="53" customBuiltin="true"/>
    <cellStyle name="Обычный 4 13 4 2 5" xfId="0" builtinId="53" customBuiltin="true"/>
    <cellStyle name="Обычный 4 13 4 2 5 2" xfId="0" builtinId="53" customBuiltin="true"/>
    <cellStyle name="Обычный 4 13 4 2 6" xfId="0" builtinId="53" customBuiltin="true"/>
    <cellStyle name="Обычный 4 13 4 3" xfId="0" builtinId="53" customBuiltin="true"/>
    <cellStyle name="Обычный 4 13 4 3 2" xfId="0" builtinId="53" customBuiltin="true"/>
    <cellStyle name="Обычный 4 13 4 3 2 2" xfId="0" builtinId="53" customBuiltin="true"/>
    <cellStyle name="Обычный 4 13 4 3 2 2 2" xfId="0" builtinId="53" customBuiltin="true"/>
    <cellStyle name="Обычный 4 13 4 3 2 2 2 2" xfId="0" builtinId="53" customBuiltin="true"/>
    <cellStyle name="Обычный 4 13 4 3 2 2 3" xfId="0" builtinId="53" customBuiltin="true"/>
    <cellStyle name="Обычный 4 13 4 3 2 3" xfId="0" builtinId="53" customBuiltin="true"/>
    <cellStyle name="Обычный 4 13 4 3 2 3 2" xfId="0" builtinId="53" customBuiltin="true"/>
    <cellStyle name="Обычный 4 13 4 3 2 4" xfId="0" builtinId="53" customBuiltin="true"/>
    <cellStyle name="Обычный 4 13 4 3 3" xfId="0" builtinId="53" customBuiltin="true"/>
    <cellStyle name="Обычный 4 13 4 3 3 2" xfId="0" builtinId="53" customBuiltin="true"/>
    <cellStyle name="Обычный 4 13 4 3 3 2 2" xfId="0" builtinId="53" customBuiltin="true"/>
    <cellStyle name="Обычный 4 13 4 3 3 3" xfId="0" builtinId="53" customBuiltin="true"/>
    <cellStyle name="Обычный 4 13 4 3 4" xfId="0" builtinId="53" customBuiltin="true"/>
    <cellStyle name="Обычный 4 13 4 3 4 2" xfId="0" builtinId="53" customBuiltin="true"/>
    <cellStyle name="Обычный 4 13 4 3 5" xfId="0" builtinId="53" customBuiltin="true"/>
    <cellStyle name="Обычный 4 13 4 4" xfId="0" builtinId="53" customBuiltin="true"/>
    <cellStyle name="Обычный 4 13 4 4 2" xfId="0" builtinId="53" customBuiltin="true"/>
    <cellStyle name="Обычный 4 13 4 4 2 2" xfId="0" builtinId="53" customBuiltin="true"/>
    <cellStyle name="Обычный 4 13 4 4 2 2 2" xfId="0" builtinId="53" customBuiltin="true"/>
    <cellStyle name="Обычный 4 13 4 4 2 3" xfId="0" builtinId="53" customBuiltin="true"/>
    <cellStyle name="Обычный 4 13 4 4 3" xfId="0" builtinId="53" customBuiltin="true"/>
    <cellStyle name="Обычный 4 13 4 4 3 2" xfId="0" builtinId="53" customBuiltin="true"/>
    <cellStyle name="Обычный 4 13 4 4 4" xfId="0" builtinId="53" customBuiltin="true"/>
    <cellStyle name="Обычный 4 13 4 5" xfId="0" builtinId="53" customBuiltin="true"/>
    <cellStyle name="Обычный 4 13 4 5 2" xfId="0" builtinId="53" customBuiltin="true"/>
    <cellStyle name="Обычный 4 13 4 5 2 2" xfId="0" builtinId="53" customBuiltin="true"/>
    <cellStyle name="Обычный 4 13 4 5 3" xfId="0" builtinId="53" customBuiltin="true"/>
    <cellStyle name="Обычный 4 13 4 6" xfId="0" builtinId="53" customBuiltin="true"/>
    <cellStyle name="Обычный 4 13 4 6 2" xfId="0" builtinId="53" customBuiltin="true"/>
    <cellStyle name="Обычный 4 13 4 7" xfId="0" builtinId="53" customBuiltin="true"/>
    <cellStyle name="Обычный 4 13 5" xfId="0" builtinId="53" customBuiltin="true"/>
    <cellStyle name="Обычный 4 13 5 2" xfId="0" builtinId="53" customBuiltin="true"/>
    <cellStyle name="Обычный 4 13 5 2 2" xfId="0" builtinId="53" customBuiltin="true"/>
    <cellStyle name="Обычный 4 13 5 2 2 2" xfId="0" builtinId="53" customBuiltin="true"/>
    <cellStyle name="Обычный 4 13 5 2 2 2 2" xfId="0" builtinId="53" customBuiltin="true"/>
    <cellStyle name="Обычный 4 13 5 2 2 2 2 2" xfId="0" builtinId="53" customBuiltin="true"/>
    <cellStyle name="Обычный 4 13 5 2 2 2 3" xfId="0" builtinId="53" customBuiltin="true"/>
    <cellStyle name="Обычный 4 13 5 2 2 3" xfId="0" builtinId="53" customBuiltin="true"/>
    <cellStyle name="Обычный 4 13 5 2 2 3 2" xfId="0" builtinId="53" customBuiltin="true"/>
    <cellStyle name="Обычный 4 13 5 2 2 4" xfId="0" builtinId="53" customBuiltin="true"/>
    <cellStyle name="Обычный 4 13 5 2 3" xfId="0" builtinId="53" customBuiltin="true"/>
    <cellStyle name="Обычный 4 13 5 2 3 2" xfId="0" builtinId="53" customBuiltin="true"/>
    <cellStyle name="Обычный 4 13 5 2 3 2 2" xfId="0" builtinId="53" customBuiltin="true"/>
    <cellStyle name="Обычный 4 13 5 2 3 3" xfId="0" builtinId="53" customBuiltin="true"/>
    <cellStyle name="Обычный 4 13 5 2 4" xfId="0" builtinId="53" customBuiltin="true"/>
    <cellStyle name="Обычный 4 13 5 2 4 2" xfId="0" builtinId="53" customBuiltin="true"/>
    <cellStyle name="Обычный 4 13 5 2 5" xfId="0" builtinId="53" customBuiltin="true"/>
    <cellStyle name="Обычный 4 13 5 3" xfId="0" builtinId="53" customBuiltin="true"/>
    <cellStyle name="Обычный 4 13 5 3 2" xfId="0" builtinId="53" customBuiltin="true"/>
    <cellStyle name="Обычный 4 13 5 3 2 2" xfId="0" builtinId="53" customBuiltin="true"/>
    <cellStyle name="Обычный 4 13 5 3 2 2 2" xfId="0" builtinId="53" customBuiltin="true"/>
    <cellStyle name="Обычный 4 13 5 3 2 3" xfId="0" builtinId="53" customBuiltin="true"/>
    <cellStyle name="Обычный 4 13 5 3 3" xfId="0" builtinId="53" customBuiltin="true"/>
    <cellStyle name="Обычный 4 13 5 3 3 2" xfId="0" builtinId="53" customBuiltin="true"/>
    <cellStyle name="Обычный 4 13 5 3 4" xfId="0" builtinId="53" customBuiltin="true"/>
    <cellStyle name="Обычный 4 13 5 4" xfId="0" builtinId="53" customBuiltin="true"/>
    <cellStyle name="Обычный 4 13 5 4 2" xfId="0" builtinId="53" customBuiltin="true"/>
    <cellStyle name="Обычный 4 13 5 4 2 2" xfId="0" builtinId="53" customBuiltin="true"/>
    <cellStyle name="Обычный 4 13 5 4 3" xfId="0" builtinId="53" customBuiltin="true"/>
    <cellStyle name="Обычный 4 13 5 5" xfId="0" builtinId="53" customBuiltin="true"/>
    <cellStyle name="Обычный 4 13 5 5 2" xfId="0" builtinId="53" customBuiltin="true"/>
    <cellStyle name="Обычный 4 13 5 6" xfId="0" builtinId="53" customBuiltin="true"/>
    <cellStyle name="Обычный 4 13 6" xfId="0" builtinId="53" customBuiltin="true"/>
    <cellStyle name="Обычный 4 13 6 2" xfId="0" builtinId="53" customBuiltin="true"/>
    <cellStyle name="Обычный 4 13 6 2 2" xfId="0" builtinId="53" customBuiltin="true"/>
    <cellStyle name="Обычный 4 13 6 2 2 2" xfId="0" builtinId="53" customBuiltin="true"/>
    <cellStyle name="Обычный 4 13 6 2 2 2 2" xfId="0" builtinId="53" customBuiltin="true"/>
    <cellStyle name="Обычный 4 13 6 2 2 3" xfId="0" builtinId="53" customBuiltin="true"/>
    <cellStyle name="Обычный 4 13 6 2 3" xfId="0" builtinId="53" customBuiltin="true"/>
    <cellStyle name="Обычный 4 13 6 2 3 2" xfId="0" builtinId="53" customBuiltin="true"/>
    <cellStyle name="Обычный 4 13 6 2 4" xfId="0" builtinId="53" customBuiltin="true"/>
    <cellStyle name="Обычный 4 13 6 3" xfId="0" builtinId="53" customBuiltin="true"/>
    <cellStyle name="Обычный 4 13 6 3 2" xfId="0" builtinId="53" customBuiltin="true"/>
    <cellStyle name="Обычный 4 13 6 3 2 2" xfId="0" builtinId="53" customBuiltin="true"/>
    <cellStyle name="Обычный 4 13 6 3 3" xfId="0" builtinId="53" customBuiltin="true"/>
    <cellStyle name="Обычный 4 13 6 4" xfId="0" builtinId="53" customBuiltin="true"/>
    <cellStyle name="Обычный 4 13 6 4 2" xfId="0" builtinId="53" customBuiltin="true"/>
    <cellStyle name="Обычный 4 13 6 5" xfId="0" builtinId="53" customBuiltin="true"/>
    <cellStyle name="Обычный 4 13 7" xfId="0" builtinId="53" customBuiltin="true"/>
    <cellStyle name="Обычный 4 13 7 2" xfId="0" builtinId="53" customBuiltin="true"/>
    <cellStyle name="Обычный 4 13 7 2 2" xfId="0" builtinId="53" customBuiltin="true"/>
    <cellStyle name="Обычный 4 13 7 2 2 2" xfId="0" builtinId="53" customBuiltin="true"/>
    <cellStyle name="Обычный 4 13 7 2 3" xfId="0" builtinId="53" customBuiltin="true"/>
    <cellStyle name="Обычный 4 13 7 3" xfId="0" builtinId="53" customBuiltin="true"/>
    <cellStyle name="Обычный 4 13 7 3 2" xfId="0" builtinId="53" customBuiltin="true"/>
    <cellStyle name="Обычный 4 13 7 4" xfId="0" builtinId="53" customBuiltin="true"/>
    <cellStyle name="Обычный 4 13 8" xfId="0" builtinId="53" customBuiltin="true"/>
    <cellStyle name="Обычный 4 13 8 2" xfId="0" builtinId="53" customBuiltin="true"/>
    <cellStyle name="Обычный 4 13 8 2 2" xfId="0" builtinId="53" customBuiltin="true"/>
    <cellStyle name="Обычный 4 13 8 3" xfId="0" builtinId="53" customBuiltin="true"/>
    <cellStyle name="Обычный 4 13 9" xfId="0" builtinId="53" customBuiltin="true"/>
    <cellStyle name="Обычный 4 13 9 2" xfId="0" builtinId="53" customBuiltin="true"/>
    <cellStyle name="Обычный 4 14" xfId="0" builtinId="53" customBuiltin="true"/>
    <cellStyle name="Обычный 4 14 10" xfId="0" builtinId="53" customBuiltin="true"/>
    <cellStyle name="Обычный 4 14 11" xfId="0" builtinId="53" customBuiltin="true"/>
    <cellStyle name="Обычный 4 14 2" xfId="0" builtinId="53" customBuiltin="true"/>
    <cellStyle name="Обычный 4 14 2 2" xfId="0" builtinId="53" customBuiltin="true"/>
    <cellStyle name="Обычный 4 14 2 2 2" xfId="0" builtinId="53" customBuiltin="true"/>
    <cellStyle name="Обычный 4 14 2 2 2 2" xfId="0" builtinId="53" customBuiltin="true"/>
    <cellStyle name="Обычный 4 14 2 2 2 2 2" xfId="0" builtinId="53" customBuiltin="true"/>
    <cellStyle name="Обычный 4 14 2 2 2 2 2 2" xfId="0" builtinId="53" customBuiltin="true"/>
    <cellStyle name="Обычный 4 14 2 2 2 2 2 2 2" xfId="0" builtinId="53" customBuiltin="true"/>
    <cellStyle name="Обычный 4 14 2 2 2 2 2 3" xfId="0" builtinId="53" customBuiltin="true"/>
    <cellStyle name="Обычный 4 14 2 2 2 2 3" xfId="0" builtinId="53" customBuiltin="true"/>
    <cellStyle name="Обычный 4 14 2 2 2 2 3 2" xfId="0" builtinId="53" customBuiltin="true"/>
    <cellStyle name="Обычный 4 14 2 2 2 2 4" xfId="0" builtinId="53" customBuiltin="true"/>
    <cellStyle name="Обычный 4 14 2 2 2 3" xfId="0" builtinId="53" customBuiltin="true"/>
    <cellStyle name="Обычный 4 14 2 2 2 3 2" xfId="0" builtinId="53" customBuiltin="true"/>
    <cellStyle name="Обычный 4 14 2 2 2 3 2 2" xfId="0" builtinId="53" customBuiltin="true"/>
    <cellStyle name="Обычный 4 14 2 2 2 3 3" xfId="0" builtinId="53" customBuiltin="true"/>
    <cellStyle name="Обычный 4 14 2 2 2 4" xfId="0" builtinId="53" customBuiltin="true"/>
    <cellStyle name="Обычный 4 14 2 2 2 4 2" xfId="0" builtinId="53" customBuiltin="true"/>
    <cellStyle name="Обычный 4 14 2 2 2 5" xfId="0" builtinId="53" customBuiltin="true"/>
    <cellStyle name="Обычный 4 14 2 2 3" xfId="0" builtinId="53" customBuiltin="true"/>
    <cellStyle name="Обычный 4 14 2 2 3 2" xfId="0" builtinId="53" customBuiltin="true"/>
    <cellStyle name="Обычный 4 14 2 2 3 2 2" xfId="0" builtinId="53" customBuiltin="true"/>
    <cellStyle name="Обычный 4 14 2 2 3 2 2 2" xfId="0" builtinId="53" customBuiltin="true"/>
    <cellStyle name="Обычный 4 14 2 2 3 2 3" xfId="0" builtinId="53" customBuiltin="true"/>
    <cellStyle name="Обычный 4 14 2 2 3 3" xfId="0" builtinId="53" customBuiltin="true"/>
    <cellStyle name="Обычный 4 14 2 2 3 3 2" xfId="0" builtinId="53" customBuiltin="true"/>
    <cellStyle name="Обычный 4 14 2 2 3 4" xfId="0" builtinId="53" customBuiltin="true"/>
    <cellStyle name="Обычный 4 14 2 2 4" xfId="0" builtinId="53" customBuiltin="true"/>
    <cellStyle name="Обычный 4 14 2 2 4 2" xfId="0" builtinId="53" customBuiltin="true"/>
    <cellStyle name="Обычный 4 14 2 2 4 2 2" xfId="0" builtinId="53" customBuiltin="true"/>
    <cellStyle name="Обычный 4 14 2 2 4 3" xfId="0" builtinId="53" customBuiltin="true"/>
    <cellStyle name="Обычный 4 14 2 2 5" xfId="0" builtinId="53" customBuiltin="true"/>
    <cellStyle name="Обычный 4 14 2 2 5 2" xfId="0" builtinId="53" customBuiltin="true"/>
    <cellStyle name="Обычный 4 14 2 2 6" xfId="0" builtinId="53" customBuiltin="true"/>
    <cellStyle name="Обычный 4 14 2 3" xfId="0" builtinId="53" customBuiltin="true"/>
    <cellStyle name="Обычный 4 14 2 3 2" xfId="0" builtinId="53" customBuiltin="true"/>
    <cellStyle name="Обычный 4 14 2 3 2 2" xfId="0" builtinId="53" customBuiltin="true"/>
    <cellStyle name="Обычный 4 14 2 3 2 2 2" xfId="0" builtinId="53" customBuiltin="true"/>
    <cellStyle name="Обычный 4 14 2 3 2 2 2 2" xfId="0" builtinId="53" customBuiltin="true"/>
    <cellStyle name="Обычный 4 14 2 3 2 2 3" xfId="0" builtinId="53" customBuiltin="true"/>
    <cellStyle name="Обычный 4 14 2 3 2 3" xfId="0" builtinId="53" customBuiltin="true"/>
    <cellStyle name="Обычный 4 14 2 3 2 3 2" xfId="0" builtinId="53" customBuiltin="true"/>
    <cellStyle name="Обычный 4 14 2 3 2 4" xfId="0" builtinId="53" customBuiltin="true"/>
    <cellStyle name="Обычный 4 14 2 3 3" xfId="0" builtinId="53" customBuiltin="true"/>
    <cellStyle name="Обычный 4 14 2 3 3 2" xfId="0" builtinId="53" customBuiltin="true"/>
    <cellStyle name="Обычный 4 14 2 3 3 2 2" xfId="0" builtinId="53" customBuiltin="true"/>
    <cellStyle name="Обычный 4 14 2 3 3 3" xfId="0" builtinId="53" customBuiltin="true"/>
    <cellStyle name="Обычный 4 14 2 3 4" xfId="0" builtinId="53" customBuiltin="true"/>
    <cellStyle name="Обычный 4 14 2 3 4 2" xfId="0" builtinId="53" customBuiltin="true"/>
    <cellStyle name="Обычный 4 14 2 3 5" xfId="0" builtinId="53" customBuiltin="true"/>
    <cellStyle name="Обычный 4 14 2 4" xfId="0" builtinId="53" customBuiltin="true"/>
    <cellStyle name="Обычный 4 14 2 4 2" xfId="0" builtinId="53" customBuiltin="true"/>
    <cellStyle name="Обычный 4 14 2 4 2 2" xfId="0" builtinId="53" customBuiltin="true"/>
    <cellStyle name="Обычный 4 14 2 4 2 2 2" xfId="0" builtinId="53" customBuiltin="true"/>
    <cellStyle name="Обычный 4 14 2 4 2 3" xfId="0" builtinId="53" customBuiltin="true"/>
    <cellStyle name="Обычный 4 14 2 4 3" xfId="0" builtinId="53" customBuiltin="true"/>
    <cellStyle name="Обычный 4 14 2 4 3 2" xfId="0" builtinId="53" customBuiltin="true"/>
    <cellStyle name="Обычный 4 14 2 4 4" xfId="0" builtinId="53" customBuiltin="true"/>
    <cellStyle name="Обычный 4 14 2 5" xfId="0" builtinId="53" customBuiltin="true"/>
    <cellStyle name="Обычный 4 14 2 5 2" xfId="0" builtinId="53" customBuiltin="true"/>
    <cellStyle name="Обычный 4 14 2 5 2 2" xfId="0" builtinId="53" customBuiltin="true"/>
    <cellStyle name="Обычный 4 14 2 5 3" xfId="0" builtinId="53" customBuiltin="true"/>
    <cellStyle name="Обычный 4 14 2 6" xfId="0" builtinId="53" customBuiltin="true"/>
    <cellStyle name="Обычный 4 14 2 6 2" xfId="0" builtinId="53" customBuiltin="true"/>
    <cellStyle name="Обычный 4 14 2 7" xfId="0" builtinId="53" customBuiltin="true"/>
    <cellStyle name="Обычный 4 14 3" xfId="0" builtinId="53" customBuiltin="true"/>
    <cellStyle name="Обычный 4 14 3 2" xfId="0" builtinId="53" customBuiltin="true"/>
    <cellStyle name="Обычный 4 14 3 2 2" xfId="0" builtinId="53" customBuiltin="true"/>
    <cellStyle name="Обычный 4 14 3 2 2 2" xfId="0" builtinId="53" customBuiltin="true"/>
    <cellStyle name="Обычный 4 14 3 2 2 2 2" xfId="0" builtinId="53" customBuiltin="true"/>
    <cellStyle name="Обычный 4 14 3 2 2 2 2 2" xfId="0" builtinId="53" customBuiltin="true"/>
    <cellStyle name="Обычный 4 14 3 2 2 2 2 2 2" xfId="0" builtinId="53" customBuiltin="true"/>
    <cellStyle name="Обычный 4 14 3 2 2 2 2 3" xfId="0" builtinId="53" customBuiltin="true"/>
    <cellStyle name="Обычный 4 14 3 2 2 2 3" xfId="0" builtinId="53" customBuiltin="true"/>
    <cellStyle name="Обычный 4 14 3 2 2 2 3 2" xfId="0" builtinId="53" customBuiltin="true"/>
    <cellStyle name="Обычный 4 14 3 2 2 2 4" xfId="0" builtinId="53" customBuiltin="true"/>
    <cellStyle name="Обычный 4 14 3 2 2 3" xfId="0" builtinId="53" customBuiltin="true"/>
    <cellStyle name="Обычный 4 14 3 2 2 3 2" xfId="0" builtinId="53" customBuiltin="true"/>
    <cellStyle name="Обычный 4 14 3 2 2 3 2 2" xfId="0" builtinId="53" customBuiltin="true"/>
    <cellStyle name="Обычный 4 14 3 2 2 3 3" xfId="0" builtinId="53" customBuiltin="true"/>
    <cellStyle name="Обычный 4 14 3 2 2 4" xfId="0" builtinId="53" customBuiltin="true"/>
    <cellStyle name="Обычный 4 14 3 2 2 4 2" xfId="0" builtinId="53" customBuiltin="true"/>
    <cellStyle name="Обычный 4 14 3 2 2 5" xfId="0" builtinId="53" customBuiltin="true"/>
    <cellStyle name="Обычный 4 14 3 2 3" xfId="0" builtinId="53" customBuiltin="true"/>
    <cellStyle name="Обычный 4 14 3 2 3 2" xfId="0" builtinId="53" customBuiltin="true"/>
    <cellStyle name="Обычный 4 14 3 2 3 2 2" xfId="0" builtinId="53" customBuiltin="true"/>
    <cellStyle name="Обычный 4 14 3 2 3 2 2 2" xfId="0" builtinId="53" customBuiltin="true"/>
    <cellStyle name="Обычный 4 14 3 2 3 2 3" xfId="0" builtinId="53" customBuiltin="true"/>
    <cellStyle name="Обычный 4 14 3 2 3 3" xfId="0" builtinId="53" customBuiltin="true"/>
    <cellStyle name="Обычный 4 14 3 2 3 3 2" xfId="0" builtinId="53" customBuiltin="true"/>
    <cellStyle name="Обычный 4 14 3 2 3 4" xfId="0" builtinId="53" customBuiltin="true"/>
    <cellStyle name="Обычный 4 14 3 2 4" xfId="0" builtinId="53" customBuiltin="true"/>
    <cellStyle name="Обычный 4 14 3 2 4 2" xfId="0" builtinId="53" customBuiltin="true"/>
    <cellStyle name="Обычный 4 14 3 2 4 2 2" xfId="0" builtinId="53" customBuiltin="true"/>
    <cellStyle name="Обычный 4 14 3 2 4 3" xfId="0" builtinId="53" customBuiltin="true"/>
    <cellStyle name="Обычный 4 14 3 2 5" xfId="0" builtinId="53" customBuiltin="true"/>
    <cellStyle name="Обычный 4 14 3 2 5 2" xfId="0" builtinId="53" customBuiltin="true"/>
    <cellStyle name="Обычный 4 14 3 2 6" xfId="0" builtinId="53" customBuiltin="true"/>
    <cellStyle name="Обычный 4 14 3 3" xfId="0" builtinId="53" customBuiltin="true"/>
    <cellStyle name="Обычный 4 14 3 3 2" xfId="0" builtinId="53" customBuiltin="true"/>
    <cellStyle name="Обычный 4 14 3 3 2 2" xfId="0" builtinId="53" customBuiltin="true"/>
    <cellStyle name="Обычный 4 14 3 3 2 2 2" xfId="0" builtinId="53" customBuiltin="true"/>
    <cellStyle name="Обычный 4 14 3 3 2 2 2 2" xfId="0" builtinId="53" customBuiltin="true"/>
    <cellStyle name="Обычный 4 14 3 3 2 2 3" xfId="0" builtinId="53" customBuiltin="true"/>
    <cellStyle name="Обычный 4 14 3 3 2 3" xfId="0" builtinId="53" customBuiltin="true"/>
    <cellStyle name="Обычный 4 14 3 3 2 3 2" xfId="0" builtinId="53" customBuiltin="true"/>
    <cellStyle name="Обычный 4 14 3 3 2 4" xfId="0" builtinId="53" customBuiltin="true"/>
    <cellStyle name="Обычный 4 14 3 3 3" xfId="0" builtinId="53" customBuiltin="true"/>
    <cellStyle name="Обычный 4 14 3 3 3 2" xfId="0" builtinId="53" customBuiltin="true"/>
    <cellStyle name="Обычный 4 14 3 3 3 2 2" xfId="0" builtinId="53" customBuiltin="true"/>
    <cellStyle name="Обычный 4 14 3 3 3 3" xfId="0" builtinId="53" customBuiltin="true"/>
    <cellStyle name="Обычный 4 14 3 3 4" xfId="0" builtinId="53" customBuiltin="true"/>
    <cellStyle name="Обычный 4 14 3 3 4 2" xfId="0" builtinId="53" customBuiltin="true"/>
    <cellStyle name="Обычный 4 14 3 3 5" xfId="0" builtinId="53" customBuiltin="true"/>
    <cellStyle name="Обычный 4 14 3 4" xfId="0" builtinId="53" customBuiltin="true"/>
    <cellStyle name="Обычный 4 14 3 4 2" xfId="0" builtinId="53" customBuiltin="true"/>
    <cellStyle name="Обычный 4 14 3 4 2 2" xfId="0" builtinId="53" customBuiltin="true"/>
    <cellStyle name="Обычный 4 14 3 4 2 2 2" xfId="0" builtinId="53" customBuiltin="true"/>
    <cellStyle name="Обычный 4 14 3 4 2 3" xfId="0" builtinId="53" customBuiltin="true"/>
    <cellStyle name="Обычный 4 14 3 4 3" xfId="0" builtinId="53" customBuiltin="true"/>
    <cellStyle name="Обычный 4 14 3 4 3 2" xfId="0" builtinId="53" customBuiltin="true"/>
    <cellStyle name="Обычный 4 14 3 4 4" xfId="0" builtinId="53" customBuiltin="true"/>
    <cellStyle name="Обычный 4 14 3 5" xfId="0" builtinId="53" customBuiltin="true"/>
    <cellStyle name="Обычный 4 14 3 5 2" xfId="0" builtinId="53" customBuiltin="true"/>
    <cellStyle name="Обычный 4 14 3 5 2 2" xfId="0" builtinId="53" customBuiltin="true"/>
    <cellStyle name="Обычный 4 14 3 5 3" xfId="0" builtinId="53" customBuiltin="true"/>
    <cellStyle name="Обычный 4 14 3 6" xfId="0" builtinId="53" customBuiltin="true"/>
    <cellStyle name="Обычный 4 14 3 6 2" xfId="0" builtinId="53" customBuiltin="true"/>
    <cellStyle name="Обычный 4 14 3 7" xfId="0" builtinId="53" customBuiltin="true"/>
    <cellStyle name="Обычный 4 14 4" xfId="0" builtinId="53" customBuiltin="true"/>
    <cellStyle name="Обычный 4 14 4 2" xfId="0" builtinId="53" customBuiltin="true"/>
    <cellStyle name="Обычный 4 14 4 2 2" xfId="0" builtinId="53" customBuiltin="true"/>
    <cellStyle name="Обычный 4 14 4 2 2 2" xfId="0" builtinId="53" customBuiltin="true"/>
    <cellStyle name="Обычный 4 14 4 2 2 2 2" xfId="0" builtinId="53" customBuiltin="true"/>
    <cellStyle name="Обычный 4 14 4 2 2 2 2 2" xfId="0" builtinId="53" customBuiltin="true"/>
    <cellStyle name="Обычный 4 14 4 2 2 2 3" xfId="0" builtinId="53" customBuiltin="true"/>
    <cellStyle name="Обычный 4 14 4 2 2 3" xfId="0" builtinId="53" customBuiltin="true"/>
    <cellStyle name="Обычный 4 14 4 2 2 3 2" xfId="0" builtinId="53" customBuiltin="true"/>
    <cellStyle name="Обычный 4 14 4 2 2 4" xfId="0" builtinId="53" customBuiltin="true"/>
    <cellStyle name="Обычный 4 14 4 2 3" xfId="0" builtinId="53" customBuiltin="true"/>
    <cellStyle name="Обычный 4 14 4 2 3 2" xfId="0" builtinId="53" customBuiltin="true"/>
    <cellStyle name="Обычный 4 14 4 2 3 2 2" xfId="0" builtinId="53" customBuiltin="true"/>
    <cellStyle name="Обычный 4 14 4 2 3 3" xfId="0" builtinId="53" customBuiltin="true"/>
    <cellStyle name="Обычный 4 14 4 2 4" xfId="0" builtinId="53" customBuiltin="true"/>
    <cellStyle name="Обычный 4 14 4 2 4 2" xfId="0" builtinId="53" customBuiltin="true"/>
    <cellStyle name="Обычный 4 14 4 2 5" xfId="0" builtinId="53" customBuiltin="true"/>
    <cellStyle name="Обычный 4 14 4 3" xfId="0" builtinId="53" customBuiltin="true"/>
    <cellStyle name="Обычный 4 14 4 3 2" xfId="0" builtinId="53" customBuiltin="true"/>
    <cellStyle name="Обычный 4 14 4 3 2 2" xfId="0" builtinId="53" customBuiltin="true"/>
    <cellStyle name="Обычный 4 14 4 3 2 2 2" xfId="0" builtinId="53" customBuiltin="true"/>
    <cellStyle name="Обычный 4 14 4 3 2 3" xfId="0" builtinId="53" customBuiltin="true"/>
    <cellStyle name="Обычный 4 14 4 3 3" xfId="0" builtinId="53" customBuiltin="true"/>
    <cellStyle name="Обычный 4 14 4 3 3 2" xfId="0" builtinId="53" customBuiltin="true"/>
    <cellStyle name="Обычный 4 14 4 3 4" xfId="0" builtinId="53" customBuiltin="true"/>
    <cellStyle name="Обычный 4 14 4 4" xfId="0" builtinId="53" customBuiltin="true"/>
    <cellStyle name="Обычный 4 14 4 4 2" xfId="0" builtinId="53" customBuiltin="true"/>
    <cellStyle name="Обычный 4 14 4 4 2 2" xfId="0" builtinId="53" customBuiltin="true"/>
    <cellStyle name="Обычный 4 14 4 4 3" xfId="0" builtinId="53" customBuiltin="true"/>
    <cellStyle name="Обычный 4 14 4 5" xfId="0" builtinId="53" customBuiltin="true"/>
    <cellStyle name="Обычный 4 14 4 5 2" xfId="0" builtinId="53" customBuiltin="true"/>
    <cellStyle name="Обычный 4 14 4 6" xfId="0" builtinId="53" customBuiltin="true"/>
    <cellStyle name="Обычный 4 14 5" xfId="0" builtinId="53" customBuiltin="true"/>
    <cellStyle name="Обычный 4 14 5 2" xfId="0" builtinId="53" customBuiltin="true"/>
    <cellStyle name="Обычный 4 14 5 2 2" xfId="0" builtinId="53" customBuiltin="true"/>
    <cellStyle name="Обычный 4 14 5 2 2 2" xfId="0" builtinId="53" customBuiltin="true"/>
    <cellStyle name="Обычный 4 14 5 2 2 2 2" xfId="0" builtinId="53" customBuiltin="true"/>
    <cellStyle name="Обычный 4 14 5 2 2 3" xfId="0" builtinId="53" customBuiltin="true"/>
    <cellStyle name="Обычный 4 14 5 2 3" xfId="0" builtinId="53" customBuiltin="true"/>
    <cellStyle name="Обычный 4 14 5 2 3 2" xfId="0" builtinId="53" customBuiltin="true"/>
    <cellStyle name="Обычный 4 14 5 2 4" xfId="0" builtinId="53" customBuiltin="true"/>
    <cellStyle name="Обычный 4 14 5 3" xfId="0" builtinId="53" customBuiltin="true"/>
    <cellStyle name="Обычный 4 14 5 3 2" xfId="0" builtinId="53" customBuiltin="true"/>
    <cellStyle name="Обычный 4 14 5 3 2 2" xfId="0" builtinId="53" customBuiltin="true"/>
    <cellStyle name="Обычный 4 14 5 3 3" xfId="0" builtinId="53" customBuiltin="true"/>
    <cellStyle name="Обычный 4 14 5 4" xfId="0" builtinId="53" customBuiltin="true"/>
    <cellStyle name="Обычный 4 14 5 4 2" xfId="0" builtinId="53" customBuiltin="true"/>
    <cellStyle name="Обычный 4 14 5 5" xfId="0" builtinId="53" customBuiltin="true"/>
    <cellStyle name="Обычный 4 14 6" xfId="0" builtinId="53" customBuiltin="true"/>
    <cellStyle name="Обычный 4 14 6 2" xfId="0" builtinId="53" customBuiltin="true"/>
    <cellStyle name="Обычный 4 14 6 2 2" xfId="0" builtinId="53" customBuiltin="true"/>
    <cellStyle name="Обычный 4 14 6 2 2 2" xfId="0" builtinId="53" customBuiltin="true"/>
    <cellStyle name="Обычный 4 14 6 2 3" xfId="0" builtinId="53" customBuiltin="true"/>
    <cellStyle name="Обычный 4 14 6 3" xfId="0" builtinId="53" customBuiltin="true"/>
    <cellStyle name="Обычный 4 14 6 3 2" xfId="0" builtinId="53" customBuiltin="true"/>
    <cellStyle name="Обычный 4 14 6 4" xfId="0" builtinId="53" customBuiltin="true"/>
    <cellStyle name="Обычный 4 14 7" xfId="0" builtinId="53" customBuiltin="true"/>
    <cellStyle name="Обычный 4 14 7 2" xfId="0" builtinId="53" customBuiltin="true"/>
    <cellStyle name="Обычный 4 14 7 2 2" xfId="0" builtinId="53" customBuiltin="true"/>
    <cellStyle name="Обычный 4 14 7 3" xfId="0" builtinId="53" customBuiltin="true"/>
    <cellStyle name="Обычный 4 14 8" xfId="0" builtinId="53" customBuiltin="true"/>
    <cellStyle name="Обычный 4 14 8 2" xfId="0" builtinId="53" customBuiltin="true"/>
    <cellStyle name="Обычный 4 14 9" xfId="0" builtinId="53" customBuiltin="true"/>
    <cellStyle name="Обычный 4 15" xfId="0" builtinId="53" customBuiltin="true"/>
    <cellStyle name="Обычный 4 15 2" xfId="0" builtinId="53" customBuiltin="true"/>
    <cellStyle name="Обычный 4 15 3" xfId="0" builtinId="53" customBuiltin="true"/>
    <cellStyle name="Обычный 4 15 3 2" xfId="0" builtinId="53" customBuiltin="true"/>
    <cellStyle name="Обычный 4 15 3 2 2" xfId="0" builtinId="53" customBuiltin="true"/>
    <cellStyle name="Обычный 4 15 3 2 2 2" xfId="0" builtinId="53" customBuiltin="true"/>
    <cellStyle name="Обычный 4 15 3 2 2 2 2" xfId="0" builtinId="53" customBuiltin="true"/>
    <cellStyle name="Обычный 4 15 3 2 2 2 2 2" xfId="0" builtinId="53" customBuiltin="true"/>
    <cellStyle name="Обычный 4 15 3 2 2 2 3" xfId="0" builtinId="53" customBuiltin="true"/>
    <cellStyle name="Обычный 4 15 3 2 2 3" xfId="0" builtinId="53" customBuiltin="true"/>
    <cellStyle name="Обычный 4 15 3 2 2 3 2" xfId="0" builtinId="53" customBuiltin="true"/>
    <cellStyle name="Обычный 4 15 3 2 2 4" xfId="0" builtinId="53" customBuiltin="true"/>
    <cellStyle name="Обычный 4 15 3 2 3" xfId="0" builtinId="53" customBuiltin="true"/>
    <cellStyle name="Обычный 4 15 3 2 3 2" xfId="0" builtinId="53" customBuiltin="true"/>
    <cellStyle name="Обычный 4 15 3 2 3 2 2" xfId="0" builtinId="53" customBuiltin="true"/>
    <cellStyle name="Обычный 4 15 3 2 3 3" xfId="0" builtinId="53" customBuiltin="true"/>
    <cellStyle name="Обычный 4 15 3 2 4" xfId="0" builtinId="53" customBuiltin="true"/>
    <cellStyle name="Обычный 4 15 3 2 4 2" xfId="0" builtinId="53" customBuiltin="true"/>
    <cellStyle name="Обычный 4 15 3 2 5" xfId="0" builtinId="53" customBuiltin="true"/>
    <cellStyle name="Обычный 4 15 3 3" xfId="0" builtinId="53" customBuiltin="true"/>
    <cellStyle name="Обычный 4 15 3 3 2" xfId="0" builtinId="53" customBuiltin="true"/>
    <cellStyle name="Обычный 4 15 3 3 2 2" xfId="0" builtinId="53" customBuiltin="true"/>
    <cellStyle name="Обычный 4 15 3 3 2 2 2" xfId="0" builtinId="53" customBuiltin="true"/>
    <cellStyle name="Обычный 4 15 3 3 2 3" xfId="0" builtinId="53" customBuiltin="true"/>
    <cellStyle name="Обычный 4 15 3 3 3" xfId="0" builtinId="53" customBuiltin="true"/>
    <cellStyle name="Обычный 4 15 3 3 3 2" xfId="0" builtinId="53" customBuiltin="true"/>
    <cellStyle name="Обычный 4 15 3 3 4" xfId="0" builtinId="53" customBuiltin="true"/>
    <cellStyle name="Обычный 4 15 3 4" xfId="0" builtinId="53" customBuiltin="true"/>
    <cellStyle name="Обычный 4 15 3 4 2" xfId="0" builtinId="53" customBuiltin="true"/>
    <cellStyle name="Обычный 4 15 3 4 2 2" xfId="0" builtinId="53" customBuiltin="true"/>
    <cellStyle name="Обычный 4 15 3 4 3" xfId="0" builtinId="53" customBuiltin="true"/>
    <cellStyle name="Обычный 4 15 3 5" xfId="0" builtinId="53" customBuiltin="true"/>
    <cellStyle name="Обычный 4 15 3 5 2" xfId="0" builtinId="53" customBuiltin="true"/>
    <cellStyle name="Обычный 4 15 3 6" xfId="0" builtinId="53" customBuiltin="true"/>
    <cellStyle name="Обычный 4 15 4" xfId="0" builtinId="53" customBuiltin="true"/>
    <cellStyle name="Обычный 4 15 4 2" xfId="0" builtinId="53" customBuiltin="true"/>
    <cellStyle name="Обычный 4 15 4 2 2" xfId="0" builtinId="53" customBuiltin="true"/>
    <cellStyle name="Обычный 4 15 4 2 2 2" xfId="0" builtinId="53" customBuiltin="true"/>
    <cellStyle name="Обычный 4 15 4 2 2 2 2" xfId="0" builtinId="53" customBuiltin="true"/>
    <cellStyle name="Обычный 4 15 4 2 2 3" xfId="0" builtinId="53" customBuiltin="true"/>
    <cellStyle name="Обычный 4 15 4 2 3" xfId="0" builtinId="53" customBuiltin="true"/>
    <cellStyle name="Обычный 4 15 4 2 3 2" xfId="0" builtinId="53" customBuiltin="true"/>
    <cellStyle name="Обычный 4 15 4 2 4" xfId="0" builtinId="53" customBuiltin="true"/>
    <cellStyle name="Обычный 4 15 4 3" xfId="0" builtinId="53" customBuiltin="true"/>
    <cellStyle name="Обычный 4 15 4 3 2" xfId="0" builtinId="53" customBuiltin="true"/>
    <cellStyle name="Обычный 4 15 4 3 2 2" xfId="0" builtinId="53" customBuiltin="true"/>
    <cellStyle name="Обычный 4 15 4 3 3" xfId="0" builtinId="53" customBuiltin="true"/>
    <cellStyle name="Обычный 4 15 4 4" xfId="0" builtinId="53" customBuiltin="true"/>
    <cellStyle name="Обычный 4 15 4 4 2" xfId="0" builtinId="53" customBuiltin="true"/>
    <cellStyle name="Обычный 4 15 4 5" xfId="0" builtinId="53" customBuiltin="true"/>
    <cellStyle name="Обычный 4 15 5" xfId="0" builtinId="53" customBuiltin="true"/>
    <cellStyle name="Обычный 4 15 5 2" xfId="0" builtinId="53" customBuiltin="true"/>
    <cellStyle name="Обычный 4 15 5 2 2" xfId="0" builtinId="53" customBuiltin="true"/>
    <cellStyle name="Обычный 4 15 5 2 2 2" xfId="0" builtinId="53" customBuiltin="true"/>
    <cellStyle name="Обычный 4 15 5 2 3" xfId="0" builtinId="53" customBuiltin="true"/>
    <cellStyle name="Обычный 4 15 5 3" xfId="0" builtinId="53" customBuiltin="true"/>
    <cellStyle name="Обычный 4 15 5 3 2" xfId="0" builtinId="53" customBuiltin="true"/>
    <cellStyle name="Обычный 4 15 5 4" xfId="0" builtinId="53" customBuiltin="true"/>
    <cellStyle name="Обычный 4 15 6" xfId="0" builtinId="53" customBuiltin="true"/>
    <cellStyle name="Обычный 4 15 6 2" xfId="0" builtinId="53" customBuiltin="true"/>
    <cellStyle name="Обычный 4 15 6 2 2" xfId="0" builtinId="53" customBuiltin="true"/>
    <cellStyle name="Обычный 4 15 6 3" xfId="0" builtinId="53" customBuiltin="true"/>
    <cellStyle name="Обычный 4 15 7" xfId="0" builtinId="53" customBuiltin="true"/>
    <cellStyle name="Обычный 4 15 7 2" xfId="0" builtinId="53" customBuiltin="true"/>
    <cellStyle name="Обычный 4 15 8" xfId="0" builtinId="53" customBuiltin="true"/>
    <cellStyle name="Обычный 4 15 9" xfId="0" builtinId="53" customBuiltin="true"/>
    <cellStyle name="Обычный 4 16" xfId="0" builtinId="53" customBuiltin="true"/>
    <cellStyle name="Обычный 4 16 2" xfId="0" builtinId="53" customBuiltin="true"/>
    <cellStyle name="Обычный 4 16 2 2" xfId="0" builtinId="53" customBuiltin="true"/>
    <cellStyle name="Обычный 4 16 2 2 2" xfId="0" builtinId="53" customBuiltin="true"/>
    <cellStyle name="Обычный 4 16 2 2 2 2" xfId="0" builtinId="53" customBuiltin="true"/>
    <cellStyle name="Обычный 4 16 2 2 2 2 2" xfId="0" builtinId="53" customBuiltin="true"/>
    <cellStyle name="Обычный 4 16 2 2 2 2 2 2" xfId="0" builtinId="53" customBuiltin="true"/>
    <cellStyle name="Обычный 4 16 2 2 2 2 3" xfId="0" builtinId="53" customBuiltin="true"/>
    <cellStyle name="Обычный 4 16 2 2 2 3" xfId="0" builtinId="53" customBuiltin="true"/>
    <cellStyle name="Обычный 4 16 2 2 2 3 2" xfId="0" builtinId="53" customBuiltin="true"/>
    <cellStyle name="Обычный 4 16 2 2 2 4" xfId="0" builtinId="53" customBuiltin="true"/>
    <cellStyle name="Обычный 4 16 2 2 3" xfId="0" builtinId="53" customBuiltin="true"/>
    <cellStyle name="Обычный 4 16 2 2 3 2" xfId="0" builtinId="53" customBuiltin="true"/>
    <cellStyle name="Обычный 4 16 2 2 3 2 2" xfId="0" builtinId="53" customBuiltin="true"/>
    <cellStyle name="Обычный 4 16 2 2 3 3" xfId="0" builtinId="53" customBuiltin="true"/>
    <cellStyle name="Обычный 4 16 2 2 4" xfId="0" builtinId="53" customBuiltin="true"/>
    <cellStyle name="Обычный 4 16 2 2 4 2" xfId="0" builtinId="53" customBuiltin="true"/>
    <cellStyle name="Обычный 4 16 2 2 5" xfId="0" builtinId="53" customBuiltin="true"/>
    <cellStyle name="Обычный 4 16 2 3" xfId="0" builtinId="53" customBuiltin="true"/>
    <cellStyle name="Обычный 4 16 2 3 2" xfId="0" builtinId="53" customBuiltin="true"/>
    <cellStyle name="Обычный 4 16 2 3 2 2" xfId="0" builtinId="53" customBuiltin="true"/>
    <cellStyle name="Обычный 4 16 2 3 2 2 2" xfId="0" builtinId="53" customBuiltin="true"/>
    <cellStyle name="Обычный 4 16 2 3 2 3" xfId="0" builtinId="53" customBuiltin="true"/>
    <cellStyle name="Обычный 4 16 2 3 3" xfId="0" builtinId="53" customBuiltin="true"/>
    <cellStyle name="Обычный 4 16 2 3 3 2" xfId="0" builtinId="53" customBuiltin="true"/>
    <cellStyle name="Обычный 4 16 2 3 4" xfId="0" builtinId="53" customBuiltin="true"/>
    <cellStyle name="Обычный 4 16 2 4" xfId="0" builtinId="53" customBuiltin="true"/>
    <cellStyle name="Обычный 4 16 2 4 2" xfId="0" builtinId="53" customBuiltin="true"/>
    <cellStyle name="Обычный 4 16 2 4 2 2" xfId="0" builtinId="53" customBuiltin="true"/>
    <cellStyle name="Обычный 4 16 2 4 3" xfId="0" builtinId="53" customBuiltin="true"/>
    <cellStyle name="Обычный 4 16 2 5" xfId="0" builtinId="53" customBuiltin="true"/>
    <cellStyle name="Обычный 4 16 2 5 2" xfId="0" builtinId="53" customBuiltin="true"/>
    <cellStyle name="Обычный 4 16 2 6" xfId="0" builtinId="53" customBuiltin="true"/>
    <cellStyle name="Обычный 4 16 3" xfId="0" builtinId="53" customBuiltin="true"/>
    <cellStyle name="Обычный 4 16 3 2" xfId="0" builtinId="53" customBuiltin="true"/>
    <cellStyle name="Обычный 4 16 3 2 2" xfId="0" builtinId="53" customBuiltin="true"/>
    <cellStyle name="Обычный 4 16 3 2 2 2" xfId="0" builtinId="53" customBuiltin="true"/>
    <cellStyle name="Обычный 4 16 3 2 2 2 2" xfId="0" builtinId="53" customBuiltin="true"/>
    <cellStyle name="Обычный 4 16 3 2 2 3" xfId="0" builtinId="53" customBuiltin="true"/>
    <cellStyle name="Обычный 4 16 3 2 3" xfId="0" builtinId="53" customBuiltin="true"/>
    <cellStyle name="Обычный 4 16 3 2 3 2" xfId="0" builtinId="53" customBuiltin="true"/>
    <cellStyle name="Обычный 4 16 3 2 4" xfId="0" builtinId="53" customBuiltin="true"/>
    <cellStyle name="Обычный 4 16 3 3" xfId="0" builtinId="53" customBuiltin="true"/>
    <cellStyle name="Обычный 4 16 3 3 2" xfId="0" builtinId="53" customBuiltin="true"/>
    <cellStyle name="Обычный 4 16 3 3 2 2" xfId="0" builtinId="53" customBuiltin="true"/>
    <cellStyle name="Обычный 4 16 3 3 3" xfId="0" builtinId="53" customBuiltin="true"/>
    <cellStyle name="Обычный 4 16 3 4" xfId="0" builtinId="53" customBuiltin="true"/>
    <cellStyle name="Обычный 4 16 3 4 2" xfId="0" builtinId="53" customBuiltin="true"/>
    <cellStyle name="Обычный 4 16 3 5" xfId="0" builtinId="53" customBuiltin="true"/>
    <cellStyle name="Обычный 4 16 4" xfId="0" builtinId="53" customBuiltin="true"/>
    <cellStyle name="Обычный 4 16 4 2" xfId="0" builtinId="53" customBuiltin="true"/>
    <cellStyle name="Обычный 4 16 4 2 2" xfId="0" builtinId="53" customBuiltin="true"/>
    <cellStyle name="Обычный 4 16 4 2 2 2" xfId="0" builtinId="53" customBuiltin="true"/>
    <cellStyle name="Обычный 4 16 4 2 3" xfId="0" builtinId="53" customBuiltin="true"/>
    <cellStyle name="Обычный 4 16 4 3" xfId="0" builtinId="53" customBuiltin="true"/>
    <cellStyle name="Обычный 4 16 4 3 2" xfId="0" builtinId="53" customBuiltin="true"/>
    <cellStyle name="Обычный 4 16 4 4" xfId="0" builtinId="53" customBuiltin="true"/>
    <cellStyle name="Обычный 4 16 5" xfId="0" builtinId="53" customBuiltin="true"/>
    <cellStyle name="Обычный 4 16 5 2" xfId="0" builtinId="53" customBuiltin="true"/>
    <cellStyle name="Обычный 4 16 5 2 2" xfId="0" builtinId="53" customBuiltin="true"/>
    <cellStyle name="Обычный 4 16 5 3" xfId="0" builtinId="53" customBuiltin="true"/>
    <cellStyle name="Обычный 4 16 6" xfId="0" builtinId="53" customBuiltin="true"/>
    <cellStyle name="Обычный 4 16 6 2" xfId="0" builtinId="53" customBuiltin="true"/>
    <cellStyle name="Обычный 4 16 7" xfId="0" builtinId="53" customBuiltin="true"/>
    <cellStyle name="Обычный 4 16 8" xfId="0" builtinId="53" customBuiltin="true"/>
    <cellStyle name="Обычный 4 16 9" xfId="0" builtinId="53" customBuiltin="true"/>
    <cellStyle name="Обычный 4 17" xfId="0" builtinId="53" customBuiltin="true"/>
    <cellStyle name="Обычный 4 17 2" xfId="0" builtinId="53" customBuiltin="true"/>
    <cellStyle name="Обычный 4 17 2 2" xfId="0" builtinId="53" customBuiltin="true"/>
    <cellStyle name="Обычный 4 17 2 2 2" xfId="0" builtinId="53" customBuiltin="true"/>
    <cellStyle name="Обычный 4 17 2 2 2 2" xfId="0" builtinId="53" customBuiltin="true"/>
    <cellStyle name="Обычный 4 17 2 2 2 2 2" xfId="0" builtinId="53" customBuiltin="true"/>
    <cellStyle name="Обычный 4 17 2 2 2 2 2 2" xfId="0" builtinId="53" customBuiltin="true"/>
    <cellStyle name="Обычный 4 17 2 2 2 2 3" xfId="0" builtinId="53" customBuiltin="true"/>
    <cellStyle name="Обычный 4 17 2 2 2 3" xfId="0" builtinId="53" customBuiltin="true"/>
    <cellStyle name="Обычный 4 17 2 2 2 3 2" xfId="0" builtinId="53" customBuiltin="true"/>
    <cellStyle name="Обычный 4 17 2 2 2 4" xfId="0" builtinId="53" customBuiltin="true"/>
    <cellStyle name="Обычный 4 17 2 2 3" xfId="0" builtinId="53" customBuiltin="true"/>
    <cellStyle name="Обычный 4 17 2 2 3 2" xfId="0" builtinId="53" customBuiltin="true"/>
    <cellStyle name="Обычный 4 17 2 2 3 2 2" xfId="0" builtinId="53" customBuiltin="true"/>
    <cellStyle name="Обычный 4 17 2 2 3 3" xfId="0" builtinId="53" customBuiltin="true"/>
    <cellStyle name="Обычный 4 17 2 2 4" xfId="0" builtinId="53" customBuiltin="true"/>
    <cellStyle name="Обычный 4 17 2 2 4 2" xfId="0" builtinId="53" customBuiltin="true"/>
    <cellStyle name="Обычный 4 17 2 2 5" xfId="0" builtinId="53" customBuiltin="true"/>
    <cellStyle name="Обычный 4 17 2 3" xfId="0" builtinId="53" customBuiltin="true"/>
    <cellStyle name="Обычный 4 17 2 3 2" xfId="0" builtinId="53" customBuiltin="true"/>
    <cellStyle name="Обычный 4 17 2 3 2 2" xfId="0" builtinId="53" customBuiltin="true"/>
    <cellStyle name="Обычный 4 17 2 3 2 2 2" xfId="0" builtinId="53" customBuiltin="true"/>
    <cellStyle name="Обычный 4 17 2 3 2 3" xfId="0" builtinId="53" customBuiltin="true"/>
    <cellStyle name="Обычный 4 17 2 3 3" xfId="0" builtinId="53" customBuiltin="true"/>
    <cellStyle name="Обычный 4 17 2 3 3 2" xfId="0" builtinId="53" customBuiltin="true"/>
    <cellStyle name="Обычный 4 17 2 3 4" xfId="0" builtinId="53" customBuiltin="true"/>
    <cellStyle name="Обычный 4 17 2 4" xfId="0" builtinId="53" customBuiltin="true"/>
    <cellStyle name="Обычный 4 17 2 4 2" xfId="0" builtinId="53" customBuiltin="true"/>
    <cellStyle name="Обычный 4 17 2 4 2 2" xfId="0" builtinId="53" customBuiltin="true"/>
    <cellStyle name="Обычный 4 17 2 4 3" xfId="0" builtinId="53" customBuiltin="true"/>
    <cellStyle name="Обычный 4 17 2 5" xfId="0" builtinId="53" customBuiltin="true"/>
    <cellStyle name="Обычный 4 17 2 5 2" xfId="0" builtinId="53" customBuiltin="true"/>
    <cellStyle name="Обычный 4 17 2 6" xfId="0" builtinId="53" customBuiltin="true"/>
    <cellStyle name="Обычный 4 17 3" xfId="0" builtinId="53" customBuiltin="true"/>
    <cellStyle name="Обычный 4 17 3 2" xfId="0" builtinId="53" customBuiltin="true"/>
    <cellStyle name="Обычный 4 17 3 2 2" xfId="0" builtinId="53" customBuiltin="true"/>
    <cellStyle name="Обычный 4 17 3 2 2 2" xfId="0" builtinId="53" customBuiltin="true"/>
    <cellStyle name="Обычный 4 17 3 2 2 2 2" xfId="0" builtinId="53" customBuiltin="true"/>
    <cellStyle name="Обычный 4 17 3 2 2 3" xfId="0" builtinId="53" customBuiltin="true"/>
    <cellStyle name="Обычный 4 17 3 2 3" xfId="0" builtinId="53" customBuiltin="true"/>
    <cellStyle name="Обычный 4 17 3 2 3 2" xfId="0" builtinId="53" customBuiltin="true"/>
    <cellStyle name="Обычный 4 17 3 2 4" xfId="0" builtinId="53" customBuiltin="true"/>
    <cellStyle name="Обычный 4 17 3 3" xfId="0" builtinId="53" customBuiltin="true"/>
    <cellStyle name="Обычный 4 17 3 3 2" xfId="0" builtinId="53" customBuiltin="true"/>
    <cellStyle name="Обычный 4 17 3 3 2 2" xfId="0" builtinId="53" customBuiltin="true"/>
    <cellStyle name="Обычный 4 17 3 3 3" xfId="0" builtinId="53" customBuiltin="true"/>
    <cellStyle name="Обычный 4 17 3 4" xfId="0" builtinId="53" customBuiltin="true"/>
    <cellStyle name="Обычный 4 17 3 4 2" xfId="0" builtinId="53" customBuiltin="true"/>
    <cellStyle name="Обычный 4 17 3 5" xfId="0" builtinId="53" customBuiltin="true"/>
    <cellStyle name="Обычный 4 17 4" xfId="0" builtinId="53" customBuiltin="true"/>
    <cellStyle name="Обычный 4 17 4 2" xfId="0" builtinId="53" customBuiltin="true"/>
    <cellStyle name="Обычный 4 17 4 2 2" xfId="0" builtinId="53" customBuiltin="true"/>
    <cellStyle name="Обычный 4 17 4 2 2 2" xfId="0" builtinId="53" customBuiltin="true"/>
    <cellStyle name="Обычный 4 17 4 2 3" xfId="0" builtinId="53" customBuiltin="true"/>
    <cellStyle name="Обычный 4 17 4 3" xfId="0" builtinId="53" customBuiltin="true"/>
    <cellStyle name="Обычный 4 17 4 3 2" xfId="0" builtinId="53" customBuiltin="true"/>
    <cellStyle name="Обычный 4 17 4 4" xfId="0" builtinId="53" customBuiltin="true"/>
    <cellStyle name="Обычный 4 17 5" xfId="0" builtinId="53" customBuiltin="true"/>
    <cellStyle name="Обычный 4 17 5 2" xfId="0" builtinId="53" customBuiltin="true"/>
    <cellStyle name="Обычный 4 17 5 2 2" xfId="0" builtinId="53" customBuiltin="true"/>
    <cellStyle name="Обычный 4 17 5 3" xfId="0" builtinId="53" customBuiltin="true"/>
    <cellStyle name="Обычный 4 17 6" xfId="0" builtinId="53" customBuiltin="true"/>
    <cellStyle name="Обычный 4 17 6 2" xfId="0" builtinId="53" customBuiltin="true"/>
    <cellStyle name="Обычный 4 17 7" xfId="0" builtinId="53" customBuiltin="true"/>
    <cellStyle name="Обычный 4 17 8" xfId="0" builtinId="53" customBuiltin="true"/>
    <cellStyle name="Обычный 4 17 9" xfId="0" builtinId="53" customBuiltin="true"/>
    <cellStyle name="Обычный 4 18" xfId="0" builtinId="53" customBuiltin="true"/>
    <cellStyle name="Обычный 4 18 2" xfId="0" builtinId="53" customBuiltin="true"/>
    <cellStyle name="Обычный 4 18 2 2" xfId="0" builtinId="53" customBuiltin="true"/>
    <cellStyle name="Обычный 4 18 2 2 2" xfId="0" builtinId="53" customBuiltin="true"/>
    <cellStyle name="Обычный 4 18 2 2 2 2" xfId="0" builtinId="53" customBuiltin="true"/>
    <cellStyle name="Обычный 4 18 2 2 2 2 2" xfId="0" builtinId="53" customBuiltin="true"/>
    <cellStyle name="Обычный 4 18 2 2 2 3" xfId="0" builtinId="53" customBuiltin="true"/>
    <cellStyle name="Обычный 4 18 2 2 3" xfId="0" builtinId="53" customBuiltin="true"/>
    <cellStyle name="Обычный 4 18 2 2 3 2" xfId="0" builtinId="53" customBuiltin="true"/>
    <cellStyle name="Обычный 4 18 2 2 4" xfId="0" builtinId="53" customBuiltin="true"/>
    <cellStyle name="Обычный 4 18 2 3" xfId="0" builtinId="53" customBuiltin="true"/>
    <cellStyle name="Обычный 4 18 2 3 2" xfId="0" builtinId="53" customBuiltin="true"/>
    <cellStyle name="Обычный 4 18 2 3 2 2" xfId="0" builtinId="53" customBuiltin="true"/>
    <cellStyle name="Обычный 4 18 2 3 3" xfId="0" builtinId="53" customBuiltin="true"/>
    <cellStyle name="Обычный 4 18 2 4" xfId="0" builtinId="53" customBuiltin="true"/>
    <cellStyle name="Обычный 4 18 2 4 2" xfId="0" builtinId="53" customBuiltin="true"/>
    <cellStyle name="Обычный 4 18 2 5" xfId="0" builtinId="53" customBuiltin="true"/>
    <cellStyle name="Обычный 4 18 3" xfId="0" builtinId="53" customBuiltin="true"/>
    <cellStyle name="Обычный 4 18 3 2" xfId="0" builtinId="53" customBuiltin="true"/>
    <cellStyle name="Обычный 4 18 3 2 2" xfId="0" builtinId="53" customBuiltin="true"/>
    <cellStyle name="Обычный 4 18 3 2 2 2" xfId="0" builtinId="53" customBuiltin="true"/>
    <cellStyle name="Обычный 4 18 3 2 3" xfId="0" builtinId="53" customBuiltin="true"/>
    <cellStyle name="Обычный 4 18 3 3" xfId="0" builtinId="53" customBuiltin="true"/>
    <cellStyle name="Обычный 4 18 3 3 2" xfId="0" builtinId="53" customBuiltin="true"/>
    <cellStyle name="Обычный 4 18 3 4" xfId="0" builtinId="53" customBuiltin="true"/>
    <cellStyle name="Обычный 4 18 4" xfId="0" builtinId="53" customBuiltin="true"/>
    <cellStyle name="Обычный 4 18 4 2" xfId="0" builtinId="53" customBuiltin="true"/>
    <cellStyle name="Обычный 4 18 4 2 2" xfId="0" builtinId="53" customBuiltin="true"/>
    <cellStyle name="Обычный 4 18 4 3" xfId="0" builtinId="53" customBuiltin="true"/>
    <cellStyle name="Обычный 4 18 5" xfId="0" builtinId="53" customBuiltin="true"/>
    <cellStyle name="Обычный 4 18 5 2" xfId="0" builtinId="53" customBuiltin="true"/>
    <cellStyle name="Обычный 4 18 6" xfId="0" builtinId="53" customBuiltin="true"/>
    <cellStyle name="Обычный 4 18 7" xfId="0" builtinId="53" customBuiltin="true"/>
    <cellStyle name="Обычный 4 18 8" xfId="0" builtinId="53" customBuiltin="true"/>
    <cellStyle name="Обычный 4 19" xfId="0" builtinId="53" customBuiltin="true"/>
    <cellStyle name="Обычный 4 19 2" xfId="0" builtinId="53" customBuiltin="true"/>
    <cellStyle name="Обычный 4 19 2 2" xfId="0" builtinId="53" customBuiltin="true"/>
    <cellStyle name="Обычный 4 19 2 2 2" xfId="0" builtinId="53" customBuiltin="true"/>
    <cellStyle name="Обычный 4 19 2 2 2 2" xfId="0" builtinId="53" customBuiltin="true"/>
    <cellStyle name="Обычный 4 19 2 2 3" xfId="0" builtinId="53" customBuiltin="true"/>
    <cellStyle name="Обычный 4 19 2 3" xfId="0" builtinId="53" customBuiltin="true"/>
    <cellStyle name="Обычный 4 19 2 3 2" xfId="0" builtinId="53" customBuiltin="true"/>
    <cellStyle name="Обычный 4 19 2 4" xfId="0" builtinId="53" customBuiltin="true"/>
    <cellStyle name="Обычный 4 19 3" xfId="0" builtinId="53" customBuiltin="true"/>
    <cellStyle name="Обычный 4 19 3 2" xfId="0" builtinId="53" customBuiltin="true"/>
    <cellStyle name="Обычный 4 19 3 2 2" xfId="0" builtinId="53" customBuiltin="true"/>
    <cellStyle name="Обычный 4 19 3 3" xfId="0" builtinId="53" customBuiltin="true"/>
    <cellStyle name="Обычный 4 19 4" xfId="0" builtinId="53" customBuiltin="true"/>
    <cellStyle name="Обычный 4 19 4 2" xfId="0" builtinId="53" customBuiltin="true"/>
    <cellStyle name="Обычный 4 19 5" xfId="0" builtinId="53" customBuiltin="true"/>
    <cellStyle name="Обычный 4 19 6" xfId="0" builtinId="53" customBuiltin="true"/>
    <cellStyle name="Обычный 4 19 7" xfId="0" builtinId="53" customBuiltin="true"/>
    <cellStyle name="Обычный 4 2" xfId="0" builtinId="53" customBuiltin="true"/>
    <cellStyle name="Обычный 4 2 2" xfId="0" builtinId="53" customBuiltin="true"/>
    <cellStyle name="Обычный 4 2 2 2" xfId="0" builtinId="53" customBuiltin="true"/>
    <cellStyle name="Обычный 4 2 2 3" xfId="0" builtinId="53" customBuiltin="true"/>
    <cellStyle name="Обычный 4 2 3" xfId="0" builtinId="53" customBuiltin="true"/>
    <cellStyle name="Обычный 4 2 4" xfId="0" builtinId="53" customBuiltin="true"/>
    <cellStyle name="Обычный 4 2 5" xfId="0" builtinId="53" customBuiltin="true"/>
    <cellStyle name="Обычный 4 2 6" xfId="0" builtinId="53" customBuiltin="true"/>
    <cellStyle name="Обычный 4 20" xfId="0" builtinId="53" customBuiltin="true"/>
    <cellStyle name="Обычный 4 20 2" xfId="0" builtinId="53" customBuiltin="true"/>
    <cellStyle name="Обычный 4 20 2 2" xfId="0" builtinId="53" customBuiltin="true"/>
    <cellStyle name="Обычный 4 20 2 2 2" xfId="0" builtinId="53" customBuiltin="true"/>
    <cellStyle name="Обычный 4 20 2 3" xfId="0" builtinId="53" customBuiltin="true"/>
    <cellStyle name="Обычный 4 20 3" xfId="0" builtinId="53" customBuiltin="true"/>
    <cellStyle name="Обычный 4 20 3 2" xfId="0" builtinId="53" customBuiltin="true"/>
    <cellStyle name="Обычный 4 20 4" xfId="0" builtinId="53" customBuiltin="true"/>
    <cellStyle name="Обычный 4 20 5" xfId="0" builtinId="53" customBuiltin="true"/>
    <cellStyle name="Обычный 4 20 6" xfId="0" builtinId="53" customBuiltin="true"/>
    <cellStyle name="Обычный 4 21" xfId="0" builtinId="53" customBuiltin="true"/>
    <cellStyle name="Обычный 4 21 2" xfId="0" builtinId="53" customBuiltin="true"/>
    <cellStyle name="Обычный 4 21 2 2" xfId="0" builtinId="53" customBuiltin="true"/>
    <cellStyle name="Обычный 4 21 3" xfId="0" builtinId="53" customBuiltin="true"/>
    <cellStyle name="Обычный 4 21 4" xfId="0" builtinId="53" customBuiltin="true"/>
    <cellStyle name="Обычный 4 21 5" xfId="0" builtinId="53" customBuiltin="true"/>
    <cellStyle name="Обычный 4 22" xfId="0" builtinId="53" customBuiltin="true"/>
    <cellStyle name="Обычный 4 22 2" xfId="0" builtinId="53" customBuiltin="true"/>
    <cellStyle name="Обычный 4 22 3" xfId="0" builtinId="53" customBuiltin="true"/>
    <cellStyle name="Обычный 4 22 4" xfId="0" builtinId="53" customBuiltin="true"/>
    <cellStyle name="Обычный 4 23" xfId="0" builtinId="53" customBuiltin="true"/>
    <cellStyle name="Обычный 4 23 2" xfId="0" builtinId="53" customBuiltin="true"/>
    <cellStyle name="Обычный 4 23 3" xfId="0" builtinId="53" customBuiltin="true"/>
    <cellStyle name="Обычный 4 24" xfId="0" builtinId="53" customBuiltin="true"/>
    <cellStyle name="Обычный 4 25" xfId="0" builtinId="53" customBuiltin="true"/>
    <cellStyle name="Обычный 4 26" xfId="0" builtinId="53" customBuiltin="true"/>
    <cellStyle name="Обычный 4 27" xfId="0" builtinId="53" customBuiltin="true"/>
    <cellStyle name="Обычный 4 28" xfId="0" builtinId="53" customBuiltin="true"/>
    <cellStyle name="Обычный 4 29" xfId="0" builtinId="53" customBuiltin="true"/>
    <cellStyle name="Обычный 4 3" xfId="0" builtinId="53" customBuiltin="true"/>
    <cellStyle name="Обычный 4 3 10" xfId="0" builtinId="53" customBuiltin="true"/>
    <cellStyle name="Обычный 4 3 10 2" xfId="0" builtinId="53" customBuiltin="true"/>
    <cellStyle name="Обычный 4 3 10 2 2" xfId="0" builtinId="53" customBuiltin="true"/>
    <cellStyle name="Обычный 4 3 10 2 2 2" xfId="0" builtinId="53" customBuiltin="true"/>
    <cellStyle name="Обычный 4 3 10 2 2 2 2" xfId="0" builtinId="53" customBuiltin="true"/>
    <cellStyle name="Обычный 4 3 10 2 2 2 2 2" xfId="0" builtinId="53" customBuiltin="true"/>
    <cellStyle name="Обычный 4 3 10 2 2 2 3" xfId="0" builtinId="53" customBuiltin="true"/>
    <cellStyle name="Обычный 4 3 10 2 2 3" xfId="0" builtinId="53" customBuiltin="true"/>
    <cellStyle name="Обычный 4 3 10 2 2 3 2" xfId="0" builtinId="53" customBuiltin="true"/>
    <cellStyle name="Обычный 4 3 10 2 2 4" xfId="0" builtinId="53" customBuiltin="true"/>
    <cellStyle name="Обычный 4 3 10 2 3" xfId="0" builtinId="53" customBuiltin="true"/>
    <cellStyle name="Обычный 4 3 10 2 3 2" xfId="0" builtinId="53" customBuiltin="true"/>
    <cellStyle name="Обычный 4 3 10 2 3 2 2" xfId="0" builtinId="53" customBuiltin="true"/>
    <cellStyle name="Обычный 4 3 10 2 3 3" xfId="0" builtinId="53" customBuiltin="true"/>
    <cellStyle name="Обычный 4 3 10 2 4" xfId="0" builtinId="53" customBuiltin="true"/>
    <cellStyle name="Обычный 4 3 10 2 4 2" xfId="0" builtinId="53" customBuiltin="true"/>
    <cellStyle name="Обычный 4 3 10 2 5" xfId="0" builtinId="53" customBuiltin="true"/>
    <cellStyle name="Обычный 4 3 10 3" xfId="0" builtinId="53" customBuiltin="true"/>
    <cellStyle name="Обычный 4 3 10 3 2" xfId="0" builtinId="53" customBuiltin="true"/>
    <cellStyle name="Обычный 4 3 10 3 2 2" xfId="0" builtinId="53" customBuiltin="true"/>
    <cellStyle name="Обычный 4 3 10 3 2 2 2" xfId="0" builtinId="53" customBuiltin="true"/>
    <cellStyle name="Обычный 4 3 10 3 2 3" xfId="0" builtinId="53" customBuiltin="true"/>
    <cellStyle name="Обычный 4 3 10 3 3" xfId="0" builtinId="53" customBuiltin="true"/>
    <cellStyle name="Обычный 4 3 10 3 3 2" xfId="0" builtinId="53" customBuiltin="true"/>
    <cellStyle name="Обычный 4 3 10 3 4" xfId="0" builtinId="53" customBuiltin="true"/>
    <cellStyle name="Обычный 4 3 10 4" xfId="0" builtinId="53" customBuiltin="true"/>
    <cellStyle name="Обычный 4 3 10 4 2" xfId="0" builtinId="53" customBuiltin="true"/>
    <cellStyle name="Обычный 4 3 10 4 2 2" xfId="0" builtinId="53" customBuiltin="true"/>
    <cellStyle name="Обычный 4 3 10 4 3" xfId="0" builtinId="53" customBuiltin="true"/>
    <cellStyle name="Обычный 4 3 10 5" xfId="0" builtinId="53" customBuiltin="true"/>
    <cellStyle name="Обычный 4 3 10 5 2" xfId="0" builtinId="53" customBuiltin="true"/>
    <cellStyle name="Обычный 4 3 10 6" xfId="0" builtinId="53" customBuiltin="true"/>
    <cellStyle name="Обычный 4 3 11" xfId="0" builtinId="53" customBuiltin="true"/>
    <cellStyle name="Обычный 4 3 11 2" xfId="0" builtinId="53" customBuiltin="true"/>
    <cellStyle name="Обычный 4 3 11 2 2" xfId="0" builtinId="53" customBuiltin="true"/>
    <cellStyle name="Обычный 4 3 11 2 2 2" xfId="0" builtinId="53" customBuiltin="true"/>
    <cellStyle name="Обычный 4 3 11 2 2 2 2" xfId="0" builtinId="53" customBuiltin="true"/>
    <cellStyle name="Обычный 4 3 11 2 2 3" xfId="0" builtinId="53" customBuiltin="true"/>
    <cellStyle name="Обычный 4 3 11 2 3" xfId="0" builtinId="53" customBuiltin="true"/>
    <cellStyle name="Обычный 4 3 11 2 3 2" xfId="0" builtinId="53" customBuiltin="true"/>
    <cellStyle name="Обычный 4 3 11 2 4" xfId="0" builtinId="53" customBuiltin="true"/>
    <cellStyle name="Обычный 4 3 11 3" xfId="0" builtinId="53" customBuiltin="true"/>
    <cellStyle name="Обычный 4 3 11 3 2" xfId="0" builtinId="53" customBuiltin="true"/>
    <cellStyle name="Обычный 4 3 11 3 2 2" xfId="0" builtinId="53" customBuiltin="true"/>
    <cellStyle name="Обычный 4 3 11 3 3" xfId="0" builtinId="53" customBuiltin="true"/>
    <cellStyle name="Обычный 4 3 11 4" xfId="0" builtinId="53" customBuiltin="true"/>
    <cellStyle name="Обычный 4 3 11 4 2" xfId="0" builtinId="53" customBuiltin="true"/>
    <cellStyle name="Обычный 4 3 11 5" xfId="0" builtinId="53" customBuiltin="true"/>
    <cellStyle name="Обычный 4 3 12" xfId="0" builtinId="53" customBuiltin="true"/>
    <cellStyle name="Обычный 4 3 12 2" xfId="0" builtinId="53" customBuiltin="true"/>
    <cellStyle name="Обычный 4 3 12 2 2" xfId="0" builtinId="53" customBuiltin="true"/>
    <cellStyle name="Обычный 4 3 12 2 2 2" xfId="0" builtinId="53" customBuiltin="true"/>
    <cellStyle name="Обычный 4 3 12 2 3" xfId="0" builtinId="53" customBuiltin="true"/>
    <cellStyle name="Обычный 4 3 12 3" xfId="0" builtinId="53" customBuiltin="true"/>
    <cellStyle name="Обычный 4 3 12 3 2" xfId="0" builtinId="53" customBuiltin="true"/>
    <cellStyle name="Обычный 4 3 12 4" xfId="0" builtinId="53" customBuiltin="true"/>
    <cellStyle name="Обычный 4 3 13" xfId="0" builtinId="53" customBuiltin="true"/>
    <cellStyle name="Обычный 4 3 13 2" xfId="0" builtinId="53" customBuiltin="true"/>
    <cellStyle name="Обычный 4 3 13 2 2" xfId="0" builtinId="53" customBuiltin="true"/>
    <cellStyle name="Обычный 4 3 13 3" xfId="0" builtinId="53" customBuiltin="true"/>
    <cellStyle name="Обычный 4 3 14" xfId="0" builtinId="53" customBuiltin="true"/>
    <cellStyle name="Обычный 4 3 14 2" xfId="0" builtinId="53" customBuiltin="true"/>
    <cellStyle name="Обычный 4 3 15" xfId="0" builtinId="53" customBuiltin="true"/>
    <cellStyle name="Обычный 4 3 16" xfId="0" builtinId="53" customBuiltin="true"/>
    <cellStyle name="Обычный 4 3 17" xfId="0" builtinId="53" customBuiltin="true"/>
    <cellStyle name="Обычный 4 3 2" xfId="0" builtinId="53" customBuiltin="true"/>
    <cellStyle name="Обычный 4 3 2 10" xfId="0" builtinId="53" customBuiltin="true"/>
    <cellStyle name="Обычный 4 3 2 10 2" xfId="0" builtinId="53" customBuiltin="true"/>
    <cellStyle name="Обычный 4 3 2 10 2 2" xfId="0" builtinId="53" customBuiltin="true"/>
    <cellStyle name="Обычный 4 3 2 10 2 2 2" xfId="0" builtinId="53" customBuiltin="true"/>
    <cellStyle name="Обычный 4 3 2 10 2 3" xfId="0" builtinId="53" customBuiltin="true"/>
    <cellStyle name="Обычный 4 3 2 10 3" xfId="0" builtinId="53" customBuiltin="true"/>
    <cellStyle name="Обычный 4 3 2 10 3 2" xfId="0" builtinId="53" customBuiltin="true"/>
    <cellStyle name="Обычный 4 3 2 10 4" xfId="0" builtinId="53" customBuiltin="true"/>
    <cellStyle name="Обычный 4 3 2 11" xfId="0" builtinId="53" customBuiltin="true"/>
    <cellStyle name="Обычный 4 3 2 11 2" xfId="0" builtinId="53" customBuiltin="true"/>
    <cellStyle name="Обычный 4 3 2 11 2 2" xfId="0" builtinId="53" customBuiltin="true"/>
    <cellStyle name="Обычный 4 3 2 11 3" xfId="0" builtinId="53" customBuiltin="true"/>
    <cellStyle name="Обычный 4 3 2 12" xfId="0" builtinId="53" customBuiltin="true"/>
    <cellStyle name="Обычный 4 3 2 12 2" xfId="0" builtinId="53" customBuiltin="true"/>
    <cellStyle name="Обычный 4 3 2 13" xfId="0" builtinId="53" customBuiltin="true"/>
    <cellStyle name="Обычный 4 3 2 2" xfId="0" builtinId="53" customBuiltin="true"/>
    <cellStyle name="Обычный 4 3 2 2 10" xfId="0" builtinId="53" customBuiltin="true"/>
    <cellStyle name="Обычный 4 3 2 2 10 2" xfId="0" builtinId="53" customBuiltin="true"/>
    <cellStyle name="Обычный 4 3 2 2 10 2 2" xfId="0" builtinId="53" customBuiltin="true"/>
    <cellStyle name="Обычный 4 3 2 2 10 3" xfId="0" builtinId="53" customBuiltin="true"/>
    <cellStyle name="Обычный 4 3 2 2 11" xfId="0" builtinId="53" customBuiltin="true"/>
    <cellStyle name="Обычный 4 3 2 2 11 2" xfId="0" builtinId="53" customBuiltin="true"/>
    <cellStyle name="Обычный 4 3 2 2 12" xfId="0" builtinId="53" customBuiltin="true"/>
    <cellStyle name="Обычный 4 3 2 2 2" xfId="0" builtinId="53" customBuiltin="true"/>
    <cellStyle name="Обычный 4 3 2 2 2 10" xfId="0" builtinId="53" customBuiltin="true"/>
    <cellStyle name="Обычный 4 3 2 2 2 2" xfId="0" builtinId="53" customBuiltin="true"/>
    <cellStyle name="Обычный 4 3 2 2 2 2 2" xfId="0" builtinId="53" customBuiltin="true"/>
    <cellStyle name="Обычный 4 3 2 2 2 2 2 2" xfId="0" builtinId="53" customBuiltin="true"/>
    <cellStyle name="Обычный 4 3 2 2 2 2 2 2 2" xfId="0" builtinId="53" customBuiltin="true"/>
    <cellStyle name="Обычный 4 3 2 2 2 2 2 2 2 2" xfId="0" builtinId="53" customBuiltin="true"/>
    <cellStyle name="Обычный 4 3 2 2 2 2 2 2 2 2 2" xfId="0" builtinId="53" customBuiltin="true"/>
    <cellStyle name="Обычный 4 3 2 2 2 2 2 2 2 2 2 2" xfId="0" builtinId="53" customBuiltin="true"/>
    <cellStyle name="Обычный 4 3 2 2 2 2 2 2 2 2 3" xfId="0" builtinId="53" customBuiltin="true"/>
    <cellStyle name="Обычный 4 3 2 2 2 2 2 2 2 3" xfId="0" builtinId="53" customBuiltin="true"/>
    <cellStyle name="Обычный 4 3 2 2 2 2 2 2 2 3 2" xfId="0" builtinId="53" customBuiltin="true"/>
    <cellStyle name="Обычный 4 3 2 2 2 2 2 2 2 4" xfId="0" builtinId="53" customBuiltin="true"/>
    <cellStyle name="Обычный 4 3 2 2 2 2 2 2 3" xfId="0" builtinId="53" customBuiltin="true"/>
    <cellStyle name="Обычный 4 3 2 2 2 2 2 2 3 2" xfId="0" builtinId="53" customBuiltin="true"/>
    <cellStyle name="Обычный 4 3 2 2 2 2 2 2 3 2 2" xfId="0" builtinId="53" customBuiltin="true"/>
    <cellStyle name="Обычный 4 3 2 2 2 2 2 2 3 3" xfId="0" builtinId="53" customBuiltin="true"/>
    <cellStyle name="Обычный 4 3 2 2 2 2 2 2 4" xfId="0" builtinId="53" customBuiltin="true"/>
    <cellStyle name="Обычный 4 3 2 2 2 2 2 2 4 2" xfId="0" builtinId="53" customBuiltin="true"/>
    <cellStyle name="Обычный 4 3 2 2 2 2 2 2 5" xfId="0" builtinId="53" customBuiltin="true"/>
    <cellStyle name="Обычный 4 3 2 2 2 2 2 3" xfId="0" builtinId="53" customBuiltin="true"/>
    <cellStyle name="Обычный 4 3 2 2 2 2 2 3 2" xfId="0" builtinId="53" customBuiltin="true"/>
    <cellStyle name="Обычный 4 3 2 2 2 2 2 3 2 2" xfId="0" builtinId="53" customBuiltin="true"/>
    <cellStyle name="Обычный 4 3 2 2 2 2 2 3 2 2 2" xfId="0" builtinId="53" customBuiltin="true"/>
    <cellStyle name="Обычный 4 3 2 2 2 2 2 3 2 3" xfId="0" builtinId="53" customBuiltin="true"/>
    <cellStyle name="Обычный 4 3 2 2 2 2 2 3 3" xfId="0" builtinId="53" customBuiltin="true"/>
    <cellStyle name="Обычный 4 3 2 2 2 2 2 3 3 2" xfId="0" builtinId="53" customBuiltin="true"/>
    <cellStyle name="Обычный 4 3 2 2 2 2 2 3 4" xfId="0" builtinId="53" customBuiltin="true"/>
    <cellStyle name="Обычный 4 3 2 2 2 2 2 4" xfId="0" builtinId="53" customBuiltin="true"/>
    <cellStyle name="Обычный 4 3 2 2 2 2 2 4 2" xfId="0" builtinId="53" customBuiltin="true"/>
    <cellStyle name="Обычный 4 3 2 2 2 2 2 4 2 2" xfId="0" builtinId="53" customBuiltin="true"/>
    <cellStyle name="Обычный 4 3 2 2 2 2 2 4 3" xfId="0" builtinId="53" customBuiltin="true"/>
    <cellStyle name="Обычный 4 3 2 2 2 2 2 5" xfId="0" builtinId="53" customBuiltin="true"/>
    <cellStyle name="Обычный 4 3 2 2 2 2 2 5 2" xfId="0" builtinId="53" customBuiltin="true"/>
    <cellStyle name="Обычный 4 3 2 2 2 2 2 6" xfId="0" builtinId="53" customBuiltin="true"/>
    <cellStyle name="Обычный 4 3 2 2 2 2 3" xfId="0" builtinId="53" customBuiltin="true"/>
    <cellStyle name="Обычный 4 3 2 2 2 2 3 2" xfId="0" builtinId="53" customBuiltin="true"/>
    <cellStyle name="Обычный 4 3 2 2 2 2 3 2 2" xfId="0" builtinId="53" customBuiltin="true"/>
    <cellStyle name="Обычный 4 3 2 2 2 2 3 2 2 2" xfId="0" builtinId="53" customBuiltin="true"/>
    <cellStyle name="Обычный 4 3 2 2 2 2 3 2 2 2 2" xfId="0" builtinId="53" customBuiltin="true"/>
    <cellStyle name="Обычный 4 3 2 2 2 2 3 2 2 3" xfId="0" builtinId="53" customBuiltin="true"/>
    <cellStyle name="Обычный 4 3 2 2 2 2 3 2 3" xfId="0" builtinId="53" customBuiltin="true"/>
    <cellStyle name="Обычный 4 3 2 2 2 2 3 2 3 2" xfId="0" builtinId="53" customBuiltin="true"/>
    <cellStyle name="Обычный 4 3 2 2 2 2 3 2 4" xfId="0" builtinId="53" customBuiltin="true"/>
    <cellStyle name="Обычный 4 3 2 2 2 2 3 3" xfId="0" builtinId="53" customBuiltin="true"/>
    <cellStyle name="Обычный 4 3 2 2 2 2 3 3 2" xfId="0" builtinId="53" customBuiltin="true"/>
    <cellStyle name="Обычный 4 3 2 2 2 2 3 3 2 2" xfId="0" builtinId="53" customBuiltin="true"/>
    <cellStyle name="Обычный 4 3 2 2 2 2 3 3 3" xfId="0" builtinId="53" customBuiltin="true"/>
    <cellStyle name="Обычный 4 3 2 2 2 2 3 4" xfId="0" builtinId="53" customBuiltin="true"/>
    <cellStyle name="Обычный 4 3 2 2 2 2 3 4 2" xfId="0" builtinId="53" customBuiltin="true"/>
    <cellStyle name="Обычный 4 3 2 2 2 2 3 5" xfId="0" builtinId="53" customBuiltin="true"/>
    <cellStyle name="Обычный 4 3 2 2 2 2 4" xfId="0" builtinId="53" customBuiltin="true"/>
    <cellStyle name="Обычный 4 3 2 2 2 2 4 2" xfId="0" builtinId="53" customBuiltin="true"/>
    <cellStyle name="Обычный 4 3 2 2 2 2 4 2 2" xfId="0" builtinId="53" customBuiltin="true"/>
    <cellStyle name="Обычный 4 3 2 2 2 2 4 2 2 2" xfId="0" builtinId="53" customBuiltin="true"/>
    <cellStyle name="Обычный 4 3 2 2 2 2 4 2 3" xfId="0" builtinId="53" customBuiltin="true"/>
    <cellStyle name="Обычный 4 3 2 2 2 2 4 3" xfId="0" builtinId="53" customBuiltin="true"/>
    <cellStyle name="Обычный 4 3 2 2 2 2 4 3 2" xfId="0" builtinId="53" customBuiltin="true"/>
    <cellStyle name="Обычный 4 3 2 2 2 2 4 4" xfId="0" builtinId="53" customBuiltin="true"/>
    <cellStyle name="Обычный 4 3 2 2 2 2 5" xfId="0" builtinId="53" customBuiltin="true"/>
    <cellStyle name="Обычный 4 3 2 2 2 2 5 2" xfId="0" builtinId="53" customBuiltin="true"/>
    <cellStyle name="Обычный 4 3 2 2 2 2 5 2 2" xfId="0" builtinId="53" customBuiltin="true"/>
    <cellStyle name="Обычный 4 3 2 2 2 2 5 3" xfId="0" builtinId="53" customBuiltin="true"/>
    <cellStyle name="Обычный 4 3 2 2 2 2 6" xfId="0" builtinId="53" customBuiltin="true"/>
    <cellStyle name="Обычный 4 3 2 2 2 2 6 2" xfId="0" builtinId="53" customBuiltin="true"/>
    <cellStyle name="Обычный 4 3 2 2 2 2 7" xfId="0" builtinId="53" customBuiltin="true"/>
    <cellStyle name="Обычный 4 3 2 2 2 3" xfId="0" builtinId="53" customBuiltin="true"/>
    <cellStyle name="Обычный 4 3 2 2 2 3 2" xfId="0" builtinId="53" customBuiltin="true"/>
    <cellStyle name="Обычный 4 3 2 2 2 3 2 2" xfId="0" builtinId="53" customBuiltin="true"/>
    <cellStyle name="Обычный 4 3 2 2 2 3 2 2 2" xfId="0" builtinId="53" customBuiltin="true"/>
    <cellStyle name="Обычный 4 3 2 2 2 3 2 2 2 2" xfId="0" builtinId="53" customBuiltin="true"/>
    <cellStyle name="Обычный 4 3 2 2 2 3 2 2 2 2 2" xfId="0" builtinId="53" customBuiltin="true"/>
    <cellStyle name="Обычный 4 3 2 2 2 3 2 2 2 2 2 2" xfId="0" builtinId="53" customBuiltin="true"/>
    <cellStyle name="Обычный 4 3 2 2 2 3 2 2 2 2 3" xfId="0" builtinId="53" customBuiltin="true"/>
    <cellStyle name="Обычный 4 3 2 2 2 3 2 2 2 3" xfId="0" builtinId="53" customBuiltin="true"/>
    <cellStyle name="Обычный 4 3 2 2 2 3 2 2 2 3 2" xfId="0" builtinId="53" customBuiltin="true"/>
    <cellStyle name="Обычный 4 3 2 2 2 3 2 2 2 4" xfId="0" builtinId="53" customBuiltin="true"/>
    <cellStyle name="Обычный 4 3 2 2 2 3 2 2 3" xfId="0" builtinId="53" customBuiltin="true"/>
    <cellStyle name="Обычный 4 3 2 2 2 3 2 2 3 2" xfId="0" builtinId="53" customBuiltin="true"/>
    <cellStyle name="Обычный 4 3 2 2 2 3 2 2 3 2 2" xfId="0" builtinId="53" customBuiltin="true"/>
    <cellStyle name="Обычный 4 3 2 2 2 3 2 2 3 3" xfId="0" builtinId="53" customBuiltin="true"/>
    <cellStyle name="Обычный 4 3 2 2 2 3 2 2 4" xfId="0" builtinId="53" customBuiltin="true"/>
    <cellStyle name="Обычный 4 3 2 2 2 3 2 2 4 2" xfId="0" builtinId="53" customBuiltin="true"/>
    <cellStyle name="Обычный 4 3 2 2 2 3 2 2 5" xfId="0" builtinId="53" customBuiltin="true"/>
    <cellStyle name="Обычный 4 3 2 2 2 3 2 3" xfId="0" builtinId="53" customBuiltin="true"/>
    <cellStyle name="Обычный 4 3 2 2 2 3 2 3 2" xfId="0" builtinId="53" customBuiltin="true"/>
    <cellStyle name="Обычный 4 3 2 2 2 3 2 3 2 2" xfId="0" builtinId="53" customBuiltin="true"/>
    <cellStyle name="Обычный 4 3 2 2 2 3 2 3 2 2 2" xfId="0" builtinId="53" customBuiltin="true"/>
    <cellStyle name="Обычный 4 3 2 2 2 3 2 3 2 3" xfId="0" builtinId="53" customBuiltin="true"/>
    <cellStyle name="Обычный 4 3 2 2 2 3 2 3 3" xfId="0" builtinId="53" customBuiltin="true"/>
    <cellStyle name="Обычный 4 3 2 2 2 3 2 3 3 2" xfId="0" builtinId="53" customBuiltin="true"/>
    <cellStyle name="Обычный 4 3 2 2 2 3 2 3 4" xfId="0" builtinId="53" customBuiltin="true"/>
    <cellStyle name="Обычный 4 3 2 2 2 3 2 4" xfId="0" builtinId="53" customBuiltin="true"/>
    <cellStyle name="Обычный 4 3 2 2 2 3 2 4 2" xfId="0" builtinId="53" customBuiltin="true"/>
    <cellStyle name="Обычный 4 3 2 2 2 3 2 4 2 2" xfId="0" builtinId="53" customBuiltin="true"/>
    <cellStyle name="Обычный 4 3 2 2 2 3 2 4 3" xfId="0" builtinId="53" customBuiltin="true"/>
    <cellStyle name="Обычный 4 3 2 2 2 3 2 5" xfId="0" builtinId="53" customBuiltin="true"/>
    <cellStyle name="Обычный 4 3 2 2 2 3 2 5 2" xfId="0" builtinId="53" customBuiltin="true"/>
    <cellStyle name="Обычный 4 3 2 2 2 3 2 6" xfId="0" builtinId="53" customBuiltin="true"/>
    <cellStyle name="Обычный 4 3 2 2 2 3 3" xfId="0" builtinId="53" customBuiltin="true"/>
    <cellStyle name="Обычный 4 3 2 2 2 3 3 2" xfId="0" builtinId="53" customBuiltin="true"/>
    <cellStyle name="Обычный 4 3 2 2 2 3 3 2 2" xfId="0" builtinId="53" customBuiltin="true"/>
    <cellStyle name="Обычный 4 3 2 2 2 3 3 2 2 2" xfId="0" builtinId="53" customBuiltin="true"/>
    <cellStyle name="Обычный 4 3 2 2 2 3 3 2 2 2 2" xfId="0" builtinId="53" customBuiltin="true"/>
    <cellStyle name="Обычный 4 3 2 2 2 3 3 2 2 3" xfId="0" builtinId="53" customBuiltin="true"/>
    <cellStyle name="Обычный 4 3 2 2 2 3 3 2 3" xfId="0" builtinId="53" customBuiltin="true"/>
    <cellStyle name="Обычный 4 3 2 2 2 3 3 2 3 2" xfId="0" builtinId="53" customBuiltin="true"/>
    <cellStyle name="Обычный 4 3 2 2 2 3 3 2 4" xfId="0" builtinId="53" customBuiltin="true"/>
    <cellStyle name="Обычный 4 3 2 2 2 3 3 3" xfId="0" builtinId="53" customBuiltin="true"/>
    <cellStyle name="Обычный 4 3 2 2 2 3 3 3 2" xfId="0" builtinId="53" customBuiltin="true"/>
    <cellStyle name="Обычный 4 3 2 2 2 3 3 3 2 2" xfId="0" builtinId="53" customBuiltin="true"/>
    <cellStyle name="Обычный 4 3 2 2 2 3 3 3 3" xfId="0" builtinId="53" customBuiltin="true"/>
    <cellStyle name="Обычный 4 3 2 2 2 3 3 4" xfId="0" builtinId="53" customBuiltin="true"/>
    <cellStyle name="Обычный 4 3 2 2 2 3 3 4 2" xfId="0" builtinId="53" customBuiltin="true"/>
    <cellStyle name="Обычный 4 3 2 2 2 3 3 5" xfId="0" builtinId="53" customBuiltin="true"/>
    <cellStyle name="Обычный 4 3 2 2 2 3 4" xfId="0" builtinId="53" customBuiltin="true"/>
    <cellStyle name="Обычный 4 3 2 2 2 3 4 2" xfId="0" builtinId="53" customBuiltin="true"/>
    <cellStyle name="Обычный 4 3 2 2 2 3 4 2 2" xfId="0" builtinId="53" customBuiltin="true"/>
    <cellStyle name="Обычный 4 3 2 2 2 3 4 2 2 2" xfId="0" builtinId="53" customBuiltin="true"/>
    <cellStyle name="Обычный 4 3 2 2 2 3 4 2 3" xfId="0" builtinId="53" customBuiltin="true"/>
    <cellStyle name="Обычный 4 3 2 2 2 3 4 3" xfId="0" builtinId="53" customBuiltin="true"/>
    <cellStyle name="Обычный 4 3 2 2 2 3 4 3 2" xfId="0" builtinId="53" customBuiltin="true"/>
    <cellStyle name="Обычный 4 3 2 2 2 3 4 4" xfId="0" builtinId="53" customBuiltin="true"/>
    <cellStyle name="Обычный 4 3 2 2 2 3 5" xfId="0" builtinId="53" customBuiltin="true"/>
    <cellStyle name="Обычный 4 3 2 2 2 3 5 2" xfId="0" builtinId="53" customBuiltin="true"/>
    <cellStyle name="Обычный 4 3 2 2 2 3 5 2 2" xfId="0" builtinId="53" customBuiltin="true"/>
    <cellStyle name="Обычный 4 3 2 2 2 3 5 3" xfId="0" builtinId="53" customBuiltin="true"/>
    <cellStyle name="Обычный 4 3 2 2 2 3 6" xfId="0" builtinId="53" customBuiltin="true"/>
    <cellStyle name="Обычный 4 3 2 2 2 3 6 2" xfId="0" builtinId="53" customBuiltin="true"/>
    <cellStyle name="Обычный 4 3 2 2 2 3 7" xfId="0" builtinId="53" customBuiltin="true"/>
    <cellStyle name="Обычный 4 3 2 2 2 4" xfId="0" builtinId="53" customBuiltin="true"/>
    <cellStyle name="Обычный 4 3 2 2 2 4 2" xfId="0" builtinId="53" customBuiltin="true"/>
    <cellStyle name="Обычный 4 3 2 2 2 4 2 2" xfId="0" builtinId="53" customBuiltin="true"/>
    <cellStyle name="Обычный 4 3 2 2 2 4 2 2 2" xfId="0" builtinId="53" customBuiltin="true"/>
    <cellStyle name="Обычный 4 3 2 2 2 4 2 2 2 2" xfId="0" builtinId="53" customBuiltin="true"/>
    <cellStyle name="Обычный 4 3 2 2 2 4 2 2 2 2 2" xfId="0" builtinId="53" customBuiltin="true"/>
    <cellStyle name="Обычный 4 3 2 2 2 4 2 2 2 2 2 2" xfId="0" builtinId="53" customBuiltin="true"/>
    <cellStyle name="Обычный 4 3 2 2 2 4 2 2 2 2 3" xfId="0" builtinId="53" customBuiltin="true"/>
    <cellStyle name="Обычный 4 3 2 2 2 4 2 2 2 3" xfId="0" builtinId="53" customBuiltin="true"/>
    <cellStyle name="Обычный 4 3 2 2 2 4 2 2 2 3 2" xfId="0" builtinId="53" customBuiltin="true"/>
    <cellStyle name="Обычный 4 3 2 2 2 4 2 2 2 4" xfId="0" builtinId="53" customBuiltin="true"/>
    <cellStyle name="Обычный 4 3 2 2 2 4 2 2 3" xfId="0" builtinId="53" customBuiltin="true"/>
    <cellStyle name="Обычный 4 3 2 2 2 4 2 2 3 2" xfId="0" builtinId="53" customBuiltin="true"/>
    <cellStyle name="Обычный 4 3 2 2 2 4 2 2 3 2 2" xfId="0" builtinId="53" customBuiltin="true"/>
    <cellStyle name="Обычный 4 3 2 2 2 4 2 2 3 3" xfId="0" builtinId="53" customBuiltin="true"/>
    <cellStyle name="Обычный 4 3 2 2 2 4 2 2 4" xfId="0" builtinId="53" customBuiltin="true"/>
    <cellStyle name="Обычный 4 3 2 2 2 4 2 2 4 2" xfId="0" builtinId="53" customBuiltin="true"/>
    <cellStyle name="Обычный 4 3 2 2 2 4 2 2 5" xfId="0" builtinId="53" customBuiltin="true"/>
    <cellStyle name="Обычный 4 3 2 2 2 4 2 3" xfId="0" builtinId="53" customBuiltin="true"/>
    <cellStyle name="Обычный 4 3 2 2 2 4 2 3 2" xfId="0" builtinId="53" customBuiltin="true"/>
    <cellStyle name="Обычный 4 3 2 2 2 4 2 3 2 2" xfId="0" builtinId="53" customBuiltin="true"/>
    <cellStyle name="Обычный 4 3 2 2 2 4 2 3 2 2 2" xfId="0" builtinId="53" customBuiltin="true"/>
    <cellStyle name="Обычный 4 3 2 2 2 4 2 3 2 3" xfId="0" builtinId="53" customBuiltin="true"/>
    <cellStyle name="Обычный 4 3 2 2 2 4 2 3 3" xfId="0" builtinId="53" customBuiltin="true"/>
    <cellStyle name="Обычный 4 3 2 2 2 4 2 3 3 2" xfId="0" builtinId="53" customBuiltin="true"/>
    <cellStyle name="Обычный 4 3 2 2 2 4 2 3 4" xfId="0" builtinId="53" customBuiltin="true"/>
    <cellStyle name="Обычный 4 3 2 2 2 4 2 4" xfId="0" builtinId="53" customBuiltin="true"/>
    <cellStyle name="Обычный 4 3 2 2 2 4 2 4 2" xfId="0" builtinId="53" customBuiltin="true"/>
    <cellStyle name="Обычный 4 3 2 2 2 4 2 4 2 2" xfId="0" builtinId="53" customBuiltin="true"/>
    <cellStyle name="Обычный 4 3 2 2 2 4 2 4 3" xfId="0" builtinId="53" customBuiltin="true"/>
    <cellStyle name="Обычный 4 3 2 2 2 4 2 5" xfId="0" builtinId="53" customBuiltin="true"/>
    <cellStyle name="Обычный 4 3 2 2 2 4 2 5 2" xfId="0" builtinId="53" customBuiltin="true"/>
    <cellStyle name="Обычный 4 3 2 2 2 4 2 6" xfId="0" builtinId="53" customBuiltin="true"/>
    <cellStyle name="Обычный 4 3 2 2 2 4 3" xfId="0" builtinId="53" customBuiltin="true"/>
    <cellStyle name="Обычный 4 3 2 2 2 4 3 2" xfId="0" builtinId="53" customBuiltin="true"/>
    <cellStyle name="Обычный 4 3 2 2 2 4 3 2 2" xfId="0" builtinId="53" customBuiltin="true"/>
    <cellStyle name="Обычный 4 3 2 2 2 4 3 2 2 2" xfId="0" builtinId="53" customBuiltin="true"/>
    <cellStyle name="Обычный 4 3 2 2 2 4 3 2 2 2 2" xfId="0" builtinId="53" customBuiltin="true"/>
    <cellStyle name="Обычный 4 3 2 2 2 4 3 2 2 3" xfId="0" builtinId="53" customBuiltin="true"/>
    <cellStyle name="Обычный 4 3 2 2 2 4 3 2 3" xfId="0" builtinId="53" customBuiltin="true"/>
    <cellStyle name="Обычный 4 3 2 2 2 4 3 2 3 2" xfId="0" builtinId="53" customBuiltin="true"/>
    <cellStyle name="Обычный 4 3 2 2 2 4 3 2 4" xfId="0" builtinId="53" customBuiltin="true"/>
    <cellStyle name="Обычный 4 3 2 2 2 4 3 3" xfId="0" builtinId="53" customBuiltin="true"/>
    <cellStyle name="Обычный 4 3 2 2 2 4 3 3 2" xfId="0" builtinId="53" customBuiltin="true"/>
    <cellStyle name="Обычный 4 3 2 2 2 4 3 3 2 2" xfId="0" builtinId="53" customBuiltin="true"/>
    <cellStyle name="Обычный 4 3 2 2 2 4 3 3 3" xfId="0" builtinId="53" customBuiltin="true"/>
    <cellStyle name="Обычный 4 3 2 2 2 4 3 4" xfId="0" builtinId="53" customBuiltin="true"/>
    <cellStyle name="Обычный 4 3 2 2 2 4 3 4 2" xfId="0" builtinId="53" customBuiltin="true"/>
    <cellStyle name="Обычный 4 3 2 2 2 4 3 5" xfId="0" builtinId="53" customBuiltin="true"/>
    <cellStyle name="Обычный 4 3 2 2 2 4 4" xfId="0" builtinId="53" customBuiltin="true"/>
    <cellStyle name="Обычный 4 3 2 2 2 4 4 2" xfId="0" builtinId="53" customBuiltin="true"/>
    <cellStyle name="Обычный 4 3 2 2 2 4 4 2 2" xfId="0" builtinId="53" customBuiltin="true"/>
    <cellStyle name="Обычный 4 3 2 2 2 4 4 2 2 2" xfId="0" builtinId="53" customBuiltin="true"/>
    <cellStyle name="Обычный 4 3 2 2 2 4 4 2 3" xfId="0" builtinId="53" customBuiltin="true"/>
    <cellStyle name="Обычный 4 3 2 2 2 4 4 3" xfId="0" builtinId="53" customBuiltin="true"/>
    <cellStyle name="Обычный 4 3 2 2 2 4 4 3 2" xfId="0" builtinId="53" customBuiltin="true"/>
    <cellStyle name="Обычный 4 3 2 2 2 4 4 4" xfId="0" builtinId="53" customBuiltin="true"/>
    <cellStyle name="Обычный 4 3 2 2 2 4 5" xfId="0" builtinId="53" customBuiltin="true"/>
    <cellStyle name="Обычный 4 3 2 2 2 4 5 2" xfId="0" builtinId="53" customBuiltin="true"/>
    <cellStyle name="Обычный 4 3 2 2 2 4 5 2 2" xfId="0" builtinId="53" customBuiltin="true"/>
    <cellStyle name="Обычный 4 3 2 2 2 4 5 3" xfId="0" builtinId="53" customBuiltin="true"/>
    <cellStyle name="Обычный 4 3 2 2 2 4 6" xfId="0" builtinId="53" customBuiltin="true"/>
    <cellStyle name="Обычный 4 3 2 2 2 4 6 2" xfId="0" builtinId="53" customBuiltin="true"/>
    <cellStyle name="Обычный 4 3 2 2 2 4 7" xfId="0" builtinId="53" customBuiltin="true"/>
    <cellStyle name="Обычный 4 3 2 2 2 5" xfId="0" builtinId="53" customBuiltin="true"/>
    <cellStyle name="Обычный 4 3 2 2 2 5 2" xfId="0" builtinId="53" customBuiltin="true"/>
    <cellStyle name="Обычный 4 3 2 2 2 5 2 2" xfId="0" builtinId="53" customBuiltin="true"/>
    <cellStyle name="Обычный 4 3 2 2 2 5 2 2 2" xfId="0" builtinId="53" customBuiltin="true"/>
    <cellStyle name="Обычный 4 3 2 2 2 5 2 2 2 2" xfId="0" builtinId="53" customBuiltin="true"/>
    <cellStyle name="Обычный 4 3 2 2 2 5 2 2 2 2 2" xfId="0" builtinId="53" customBuiltin="true"/>
    <cellStyle name="Обычный 4 3 2 2 2 5 2 2 2 3" xfId="0" builtinId="53" customBuiltin="true"/>
    <cellStyle name="Обычный 4 3 2 2 2 5 2 2 3" xfId="0" builtinId="53" customBuiltin="true"/>
    <cellStyle name="Обычный 4 3 2 2 2 5 2 2 3 2" xfId="0" builtinId="53" customBuiltin="true"/>
    <cellStyle name="Обычный 4 3 2 2 2 5 2 2 4" xfId="0" builtinId="53" customBuiltin="true"/>
    <cellStyle name="Обычный 4 3 2 2 2 5 2 3" xfId="0" builtinId="53" customBuiltin="true"/>
    <cellStyle name="Обычный 4 3 2 2 2 5 2 3 2" xfId="0" builtinId="53" customBuiltin="true"/>
    <cellStyle name="Обычный 4 3 2 2 2 5 2 3 2 2" xfId="0" builtinId="53" customBuiltin="true"/>
    <cellStyle name="Обычный 4 3 2 2 2 5 2 3 3" xfId="0" builtinId="53" customBuiltin="true"/>
    <cellStyle name="Обычный 4 3 2 2 2 5 2 4" xfId="0" builtinId="53" customBuiltin="true"/>
    <cellStyle name="Обычный 4 3 2 2 2 5 2 4 2" xfId="0" builtinId="53" customBuiltin="true"/>
    <cellStyle name="Обычный 4 3 2 2 2 5 2 5" xfId="0" builtinId="53" customBuiltin="true"/>
    <cellStyle name="Обычный 4 3 2 2 2 5 3" xfId="0" builtinId="53" customBuiltin="true"/>
    <cellStyle name="Обычный 4 3 2 2 2 5 3 2" xfId="0" builtinId="53" customBuiltin="true"/>
    <cellStyle name="Обычный 4 3 2 2 2 5 3 2 2" xfId="0" builtinId="53" customBuiltin="true"/>
    <cellStyle name="Обычный 4 3 2 2 2 5 3 2 2 2" xfId="0" builtinId="53" customBuiltin="true"/>
    <cellStyle name="Обычный 4 3 2 2 2 5 3 2 3" xfId="0" builtinId="53" customBuiltin="true"/>
    <cellStyle name="Обычный 4 3 2 2 2 5 3 3" xfId="0" builtinId="53" customBuiltin="true"/>
    <cellStyle name="Обычный 4 3 2 2 2 5 3 3 2" xfId="0" builtinId="53" customBuiltin="true"/>
    <cellStyle name="Обычный 4 3 2 2 2 5 3 4" xfId="0" builtinId="53" customBuiltin="true"/>
    <cellStyle name="Обычный 4 3 2 2 2 5 4" xfId="0" builtinId="53" customBuiltin="true"/>
    <cellStyle name="Обычный 4 3 2 2 2 5 4 2" xfId="0" builtinId="53" customBuiltin="true"/>
    <cellStyle name="Обычный 4 3 2 2 2 5 4 2 2" xfId="0" builtinId="53" customBuiltin="true"/>
    <cellStyle name="Обычный 4 3 2 2 2 5 4 3" xfId="0" builtinId="53" customBuiltin="true"/>
    <cellStyle name="Обычный 4 3 2 2 2 5 5" xfId="0" builtinId="53" customBuiltin="true"/>
    <cellStyle name="Обычный 4 3 2 2 2 5 5 2" xfId="0" builtinId="53" customBuiltin="true"/>
    <cellStyle name="Обычный 4 3 2 2 2 5 6" xfId="0" builtinId="53" customBuiltin="true"/>
    <cellStyle name="Обычный 4 3 2 2 2 6" xfId="0" builtinId="53" customBuiltin="true"/>
    <cellStyle name="Обычный 4 3 2 2 2 6 2" xfId="0" builtinId="53" customBuiltin="true"/>
    <cellStyle name="Обычный 4 3 2 2 2 6 2 2" xfId="0" builtinId="53" customBuiltin="true"/>
    <cellStyle name="Обычный 4 3 2 2 2 6 2 2 2" xfId="0" builtinId="53" customBuiltin="true"/>
    <cellStyle name="Обычный 4 3 2 2 2 6 2 2 2 2" xfId="0" builtinId="53" customBuiltin="true"/>
    <cellStyle name="Обычный 4 3 2 2 2 6 2 2 3" xfId="0" builtinId="53" customBuiltin="true"/>
    <cellStyle name="Обычный 4 3 2 2 2 6 2 3" xfId="0" builtinId="53" customBuiltin="true"/>
    <cellStyle name="Обычный 4 3 2 2 2 6 2 3 2" xfId="0" builtinId="53" customBuiltin="true"/>
    <cellStyle name="Обычный 4 3 2 2 2 6 2 4" xfId="0" builtinId="53" customBuiltin="true"/>
    <cellStyle name="Обычный 4 3 2 2 2 6 3" xfId="0" builtinId="53" customBuiltin="true"/>
    <cellStyle name="Обычный 4 3 2 2 2 6 3 2" xfId="0" builtinId="53" customBuiltin="true"/>
    <cellStyle name="Обычный 4 3 2 2 2 6 3 2 2" xfId="0" builtinId="53" customBuiltin="true"/>
    <cellStyle name="Обычный 4 3 2 2 2 6 3 3" xfId="0" builtinId="53" customBuiltin="true"/>
    <cellStyle name="Обычный 4 3 2 2 2 6 4" xfId="0" builtinId="53" customBuiltin="true"/>
    <cellStyle name="Обычный 4 3 2 2 2 6 4 2" xfId="0" builtinId="53" customBuiltin="true"/>
    <cellStyle name="Обычный 4 3 2 2 2 6 5" xfId="0" builtinId="53" customBuiltin="true"/>
    <cellStyle name="Обычный 4 3 2 2 2 7" xfId="0" builtinId="53" customBuiltin="true"/>
    <cellStyle name="Обычный 4 3 2 2 2 7 2" xfId="0" builtinId="53" customBuiltin="true"/>
    <cellStyle name="Обычный 4 3 2 2 2 7 2 2" xfId="0" builtinId="53" customBuiltin="true"/>
    <cellStyle name="Обычный 4 3 2 2 2 7 2 2 2" xfId="0" builtinId="53" customBuiltin="true"/>
    <cellStyle name="Обычный 4 3 2 2 2 7 2 3" xfId="0" builtinId="53" customBuiltin="true"/>
    <cellStyle name="Обычный 4 3 2 2 2 7 3" xfId="0" builtinId="53" customBuiltin="true"/>
    <cellStyle name="Обычный 4 3 2 2 2 7 3 2" xfId="0" builtinId="53" customBuiltin="true"/>
    <cellStyle name="Обычный 4 3 2 2 2 7 4" xfId="0" builtinId="53" customBuiltin="true"/>
    <cellStyle name="Обычный 4 3 2 2 2 8" xfId="0" builtinId="53" customBuiltin="true"/>
    <cellStyle name="Обычный 4 3 2 2 2 8 2" xfId="0" builtinId="53" customBuiltin="true"/>
    <cellStyle name="Обычный 4 3 2 2 2 8 2 2" xfId="0" builtinId="53" customBuiltin="true"/>
    <cellStyle name="Обычный 4 3 2 2 2 8 3" xfId="0" builtinId="53" customBuiltin="true"/>
    <cellStyle name="Обычный 4 3 2 2 2 9" xfId="0" builtinId="53" customBuiltin="true"/>
    <cellStyle name="Обычный 4 3 2 2 2 9 2" xfId="0" builtinId="53" customBuiltin="true"/>
    <cellStyle name="Обычный 4 3 2 2 3" xfId="0" builtinId="53" customBuiltin="true"/>
    <cellStyle name="Обычный 4 3 2 2 3 2" xfId="0" builtinId="53" customBuiltin="true"/>
    <cellStyle name="Обычный 4 3 2 2 3 2 2" xfId="0" builtinId="53" customBuiltin="true"/>
    <cellStyle name="Обычный 4 3 2 2 3 2 2 2" xfId="0" builtinId="53" customBuiltin="true"/>
    <cellStyle name="Обычный 4 3 2 2 3 2 2 2 2" xfId="0" builtinId="53" customBuiltin="true"/>
    <cellStyle name="Обычный 4 3 2 2 3 2 2 2 2 2" xfId="0" builtinId="53" customBuiltin="true"/>
    <cellStyle name="Обычный 4 3 2 2 3 2 2 2 2 2 2" xfId="0" builtinId="53" customBuiltin="true"/>
    <cellStyle name="Обычный 4 3 2 2 3 2 2 2 2 2 2 2" xfId="0" builtinId="53" customBuiltin="true"/>
    <cellStyle name="Обычный 4 3 2 2 3 2 2 2 2 2 3" xfId="0" builtinId="53" customBuiltin="true"/>
    <cellStyle name="Обычный 4 3 2 2 3 2 2 2 2 3" xfId="0" builtinId="53" customBuiltin="true"/>
    <cellStyle name="Обычный 4 3 2 2 3 2 2 2 2 3 2" xfId="0" builtinId="53" customBuiltin="true"/>
    <cellStyle name="Обычный 4 3 2 2 3 2 2 2 2 4" xfId="0" builtinId="53" customBuiltin="true"/>
    <cellStyle name="Обычный 4 3 2 2 3 2 2 2 3" xfId="0" builtinId="53" customBuiltin="true"/>
    <cellStyle name="Обычный 4 3 2 2 3 2 2 2 3 2" xfId="0" builtinId="53" customBuiltin="true"/>
    <cellStyle name="Обычный 4 3 2 2 3 2 2 2 3 2 2" xfId="0" builtinId="53" customBuiltin="true"/>
    <cellStyle name="Обычный 4 3 2 2 3 2 2 2 3 3" xfId="0" builtinId="53" customBuiltin="true"/>
    <cellStyle name="Обычный 4 3 2 2 3 2 2 2 4" xfId="0" builtinId="53" customBuiltin="true"/>
    <cellStyle name="Обычный 4 3 2 2 3 2 2 2 4 2" xfId="0" builtinId="53" customBuiltin="true"/>
    <cellStyle name="Обычный 4 3 2 2 3 2 2 2 5" xfId="0" builtinId="53" customBuiltin="true"/>
    <cellStyle name="Обычный 4 3 2 2 3 2 2 3" xfId="0" builtinId="53" customBuiltin="true"/>
    <cellStyle name="Обычный 4 3 2 2 3 2 2 3 2" xfId="0" builtinId="53" customBuiltin="true"/>
    <cellStyle name="Обычный 4 3 2 2 3 2 2 3 2 2" xfId="0" builtinId="53" customBuiltin="true"/>
    <cellStyle name="Обычный 4 3 2 2 3 2 2 3 2 2 2" xfId="0" builtinId="53" customBuiltin="true"/>
    <cellStyle name="Обычный 4 3 2 2 3 2 2 3 2 3" xfId="0" builtinId="53" customBuiltin="true"/>
    <cellStyle name="Обычный 4 3 2 2 3 2 2 3 3" xfId="0" builtinId="53" customBuiltin="true"/>
    <cellStyle name="Обычный 4 3 2 2 3 2 2 3 3 2" xfId="0" builtinId="53" customBuiltin="true"/>
    <cellStyle name="Обычный 4 3 2 2 3 2 2 3 4" xfId="0" builtinId="53" customBuiltin="true"/>
    <cellStyle name="Обычный 4 3 2 2 3 2 2 4" xfId="0" builtinId="53" customBuiltin="true"/>
    <cellStyle name="Обычный 4 3 2 2 3 2 2 4 2" xfId="0" builtinId="53" customBuiltin="true"/>
    <cellStyle name="Обычный 4 3 2 2 3 2 2 4 2 2" xfId="0" builtinId="53" customBuiltin="true"/>
    <cellStyle name="Обычный 4 3 2 2 3 2 2 4 3" xfId="0" builtinId="53" customBuiltin="true"/>
    <cellStyle name="Обычный 4 3 2 2 3 2 2 5" xfId="0" builtinId="53" customBuiltin="true"/>
    <cellStyle name="Обычный 4 3 2 2 3 2 2 5 2" xfId="0" builtinId="53" customBuiltin="true"/>
    <cellStyle name="Обычный 4 3 2 2 3 2 2 6" xfId="0" builtinId="53" customBuiltin="true"/>
    <cellStyle name="Обычный 4 3 2 2 3 2 3" xfId="0" builtinId="53" customBuiltin="true"/>
    <cellStyle name="Обычный 4 3 2 2 3 2 3 2" xfId="0" builtinId="53" customBuiltin="true"/>
    <cellStyle name="Обычный 4 3 2 2 3 2 3 2 2" xfId="0" builtinId="53" customBuiltin="true"/>
    <cellStyle name="Обычный 4 3 2 2 3 2 3 2 2 2" xfId="0" builtinId="53" customBuiltin="true"/>
    <cellStyle name="Обычный 4 3 2 2 3 2 3 2 2 2 2" xfId="0" builtinId="53" customBuiltin="true"/>
    <cellStyle name="Обычный 4 3 2 2 3 2 3 2 2 3" xfId="0" builtinId="53" customBuiltin="true"/>
    <cellStyle name="Обычный 4 3 2 2 3 2 3 2 3" xfId="0" builtinId="53" customBuiltin="true"/>
    <cellStyle name="Обычный 4 3 2 2 3 2 3 2 3 2" xfId="0" builtinId="53" customBuiltin="true"/>
    <cellStyle name="Обычный 4 3 2 2 3 2 3 2 4" xfId="0" builtinId="53" customBuiltin="true"/>
    <cellStyle name="Обычный 4 3 2 2 3 2 3 3" xfId="0" builtinId="53" customBuiltin="true"/>
    <cellStyle name="Обычный 4 3 2 2 3 2 3 3 2" xfId="0" builtinId="53" customBuiltin="true"/>
    <cellStyle name="Обычный 4 3 2 2 3 2 3 3 2 2" xfId="0" builtinId="53" customBuiltin="true"/>
    <cellStyle name="Обычный 4 3 2 2 3 2 3 3 3" xfId="0" builtinId="53" customBuiltin="true"/>
    <cellStyle name="Обычный 4 3 2 2 3 2 3 4" xfId="0" builtinId="53" customBuiltin="true"/>
    <cellStyle name="Обычный 4 3 2 2 3 2 3 4 2" xfId="0" builtinId="53" customBuiltin="true"/>
    <cellStyle name="Обычный 4 3 2 2 3 2 3 5" xfId="0" builtinId="53" customBuiltin="true"/>
    <cellStyle name="Обычный 4 3 2 2 3 2 4" xfId="0" builtinId="53" customBuiltin="true"/>
    <cellStyle name="Обычный 4 3 2 2 3 2 4 2" xfId="0" builtinId="53" customBuiltin="true"/>
    <cellStyle name="Обычный 4 3 2 2 3 2 4 2 2" xfId="0" builtinId="53" customBuiltin="true"/>
    <cellStyle name="Обычный 4 3 2 2 3 2 4 2 2 2" xfId="0" builtinId="53" customBuiltin="true"/>
    <cellStyle name="Обычный 4 3 2 2 3 2 4 2 3" xfId="0" builtinId="53" customBuiltin="true"/>
    <cellStyle name="Обычный 4 3 2 2 3 2 4 3" xfId="0" builtinId="53" customBuiltin="true"/>
    <cellStyle name="Обычный 4 3 2 2 3 2 4 3 2" xfId="0" builtinId="53" customBuiltin="true"/>
    <cellStyle name="Обычный 4 3 2 2 3 2 4 4" xfId="0" builtinId="53" customBuiltin="true"/>
    <cellStyle name="Обычный 4 3 2 2 3 2 5" xfId="0" builtinId="53" customBuiltin="true"/>
    <cellStyle name="Обычный 4 3 2 2 3 2 5 2" xfId="0" builtinId="53" customBuiltin="true"/>
    <cellStyle name="Обычный 4 3 2 2 3 2 5 2 2" xfId="0" builtinId="53" customBuiltin="true"/>
    <cellStyle name="Обычный 4 3 2 2 3 2 5 3" xfId="0" builtinId="53" customBuiltin="true"/>
    <cellStyle name="Обычный 4 3 2 2 3 2 6" xfId="0" builtinId="53" customBuiltin="true"/>
    <cellStyle name="Обычный 4 3 2 2 3 2 6 2" xfId="0" builtinId="53" customBuiltin="true"/>
    <cellStyle name="Обычный 4 3 2 2 3 2 7" xfId="0" builtinId="53" customBuiltin="true"/>
    <cellStyle name="Обычный 4 3 2 2 3 3" xfId="0" builtinId="53" customBuiltin="true"/>
    <cellStyle name="Обычный 4 3 2 2 3 3 2" xfId="0" builtinId="53" customBuiltin="true"/>
    <cellStyle name="Обычный 4 3 2 2 3 3 2 2" xfId="0" builtinId="53" customBuiltin="true"/>
    <cellStyle name="Обычный 4 3 2 2 3 3 2 2 2" xfId="0" builtinId="53" customBuiltin="true"/>
    <cellStyle name="Обычный 4 3 2 2 3 3 2 2 2 2" xfId="0" builtinId="53" customBuiltin="true"/>
    <cellStyle name="Обычный 4 3 2 2 3 3 2 2 2 2 2" xfId="0" builtinId="53" customBuiltin="true"/>
    <cellStyle name="Обычный 4 3 2 2 3 3 2 2 2 2 2 2" xfId="0" builtinId="53" customBuiltin="true"/>
    <cellStyle name="Обычный 4 3 2 2 3 3 2 2 2 2 3" xfId="0" builtinId="53" customBuiltin="true"/>
    <cellStyle name="Обычный 4 3 2 2 3 3 2 2 2 3" xfId="0" builtinId="53" customBuiltin="true"/>
    <cellStyle name="Обычный 4 3 2 2 3 3 2 2 2 3 2" xfId="0" builtinId="53" customBuiltin="true"/>
    <cellStyle name="Обычный 4 3 2 2 3 3 2 2 2 4" xfId="0" builtinId="53" customBuiltin="true"/>
    <cellStyle name="Обычный 4 3 2 2 3 3 2 2 3" xfId="0" builtinId="53" customBuiltin="true"/>
    <cellStyle name="Обычный 4 3 2 2 3 3 2 2 3 2" xfId="0" builtinId="53" customBuiltin="true"/>
    <cellStyle name="Обычный 4 3 2 2 3 3 2 2 3 2 2" xfId="0" builtinId="53" customBuiltin="true"/>
    <cellStyle name="Обычный 4 3 2 2 3 3 2 2 3 3" xfId="0" builtinId="53" customBuiltin="true"/>
    <cellStyle name="Обычный 4 3 2 2 3 3 2 2 4" xfId="0" builtinId="53" customBuiltin="true"/>
    <cellStyle name="Обычный 4 3 2 2 3 3 2 2 4 2" xfId="0" builtinId="53" customBuiltin="true"/>
    <cellStyle name="Обычный 4 3 2 2 3 3 2 2 5" xfId="0" builtinId="53" customBuiltin="true"/>
    <cellStyle name="Обычный 4 3 2 2 3 3 2 3" xfId="0" builtinId="53" customBuiltin="true"/>
    <cellStyle name="Обычный 4 3 2 2 3 3 2 3 2" xfId="0" builtinId="53" customBuiltin="true"/>
    <cellStyle name="Обычный 4 3 2 2 3 3 2 3 2 2" xfId="0" builtinId="53" customBuiltin="true"/>
    <cellStyle name="Обычный 4 3 2 2 3 3 2 3 2 2 2" xfId="0" builtinId="53" customBuiltin="true"/>
    <cellStyle name="Обычный 4 3 2 2 3 3 2 3 2 3" xfId="0" builtinId="53" customBuiltin="true"/>
    <cellStyle name="Обычный 4 3 2 2 3 3 2 3 3" xfId="0" builtinId="53" customBuiltin="true"/>
    <cellStyle name="Обычный 4 3 2 2 3 3 2 3 3 2" xfId="0" builtinId="53" customBuiltin="true"/>
    <cellStyle name="Обычный 4 3 2 2 3 3 2 3 4" xfId="0" builtinId="53" customBuiltin="true"/>
    <cellStyle name="Обычный 4 3 2 2 3 3 2 4" xfId="0" builtinId="53" customBuiltin="true"/>
    <cellStyle name="Обычный 4 3 2 2 3 3 2 4 2" xfId="0" builtinId="53" customBuiltin="true"/>
    <cellStyle name="Обычный 4 3 2 2 3 3 2 4 2 2" xfId="0" builtinId="53" customBuiltin="true"/>
    <cellStyle name="Обычный 4 3 2 2 3 3 2 4 3" xfId="0" builtinId="53" customBuiltin="true"/>
    <cellStyle name="Обычный 4 3 2 2 3 3 2 5" xfId="0" builtinId="53" customBuiltin="true"/>
    <cellStyle name="Обычный 4 3 2 2 3 3 2 5 2" xfId="0" builtinId="53" customBuiltin="true"/>
    <cellStyle name="Обычный 4 3 2 2 3 3 2 6" xfId="0" builtinId="53" customBuiltin="true"/>
    <cellStyle name="Обычный 4 3 2 2 3 3 3" xfId="0" builtinId="53" customBuiltin="true"/>
    <cellStyle name="Обычный 4 3 2 2 3 3 3 2" xfId="0" builtinId="53" customBuiltin="true"/>
    <cellStyle name="Обычный 4 3 2 2 3 3 3 2 2" xfId="0" builtinId="53" customBuiltin="true"/>
    <cellStyle name="Обычный 4 3 2 2 3 3 3 2 2 2" xfId="0" builtinId="53" customBuiltin="true"/>
    <cellStyle name="Обычный 4 3 2 2 3 3 3 2 2 2 2" xfId="0" builtinId="53" customBuiltin="true"/>
    <cellStyle name="Обычный 4 3 2 2 3 3 3 2 2 3" xfId="0" builtinId="53" customBuiltin="true"/>
    <cellStyle name="Обычный 4 3 2 2 3 3 3 2 3" xfId="0" builtinId="53" customBuiltin="true"/>
    <cellStyle name="Обычный 4 3 2 2 3 3 3 2 3 2" xfId="0" builtinId="53" customBuiltin="true"/>
    <cellStyle name="Обычный 4 3 2 2 3 3 3 2 4" xfId="0" builtinId="53" customBuiltin="true"/>
    <cellStyle name="Обычный 4 3 2 2 3 3 3 3" xfId="0" builtinId="53" customBuiltin="true"/>
    <cellStyle name="Обычный 4 3 2 2 3 3 3 3 2" xfId="0" builtinId="53" customBuiltin="true"/>
    <cellStyle name="Обычный 4 3 2 2 3 3 3 3 2 2" xfId="0" builtinId="53" customBuiltin="true"/>
    <cellStyle name="Обычный 4 3 2 2 3 3 3 3 3" xfId="0" builtinId="53" customBuiltin="true"/>
    <cellStyle name="Обычный 4 3 2 2 3 3 3 4" xfId="0" builtinId="53" customBuiltin="true"/>
    <cellStyle name="Обычный 4 3 2 2 3 3 3 4 2" xfId="0" builtinId="53" customBuiltin="true"/>
    <cellStyle name="Обычный 4 3 2 2 3 3 3 5" xfId="0" builtinId="53" customBuiltin="true"/>
    <cellStyle name="Обычный 4 3 2 2 3 3 4" xfId="0" builtinId="53" customBuiltin="true"/>
    <cellStyle name="Обычный 4 3 2 2 3 3 4 2" xfId="0" builtinId="53" customBuiltin="true"/>
    <cellStyle name="Обычный 4 3 2 2 3 3 4 2 2" xfId="0" builtinId="53" customBuiltin="true"/>
    <cellStyle name="Обычный 4 3 2 2 3 3 4 2 2 2" xfId="0" builtinId="53" customBuiltin="true"/>
    <cellStyle name="Обычный 4 3 2 2 3 3 4 2 3" xfId="0" builtinId="53" customBuiltin="true"/>
    <cellStyle name="Обычный 4 3 2 2 3 3 4 3" xfId="0" builtinId="53" customBuiltin="true"/>
    <cellStyle name="Обычный 4 3 2 2 3 3 4 3 2" xfId="0" builtinId="53" customBuiltin="true"/>
    <cellStyle name="Обычный 4 3 2 2 3 3 4 4" xfId="0" builtinId="53" customBuiltin="true"/>
    <cellStyle name="Обычный 4 3 2 2 3 3 5" xfId="0" builtinId="53" customBuiltin="true"/>
    <cellStyle name="Обычный 4 3 2 2 3 3 5 2" xfId="0" builtinId="53" customBuiltin="true"/>
    <cellStyle name="Обычный 4 3 2 2 3 3 5 2 2" xfId="0" builtinId="53" customBuiltin="true"/>
    <cellStyle name="Обычный 4 3 2 2 3 3 5 3" xfId="0" builtinId="53" customBuiltin="true"/>
    <cellStyle name="Обычный 4 3 2 2 3 3 6" xfId="0" builtinId="53" customBuiltin="true"/>
    <cellStyle name="Обычный 4 3 2 2 3 3 6 2" xfId="0" builtinId="53" customBuiltin="true"/>
    <cellStyle name="Обычный 4 3 2 2 3 3 7" xfId="0" builtinId="53" customBuiltin="true"/>
    <cellStyle name="Обычный 4 3 2 2 3 4" xfId="0" builtinId="53" customBuiltin="true"/>
    <cellStyle name="Обычный 4 3 2 2 3 4 2" xfId="0" builtinId="53" customBuiltin="true"/>
    <cellStyle name="Обычный 4 3 2 2 3 4 2 2" xfId="0" builtinId="53" customBuiltin="true"/>
    <cellStyle name="Обычный 4 3 2 2 3 4 2 2 2" xfId="0" builtinId="53" customBuiltin="true"/>
    <cellStyle name="Обычный 4 3 2 2 3 4 2 2 2 2" xfId="0" builtinId="53" customBuiltin="true"/>
    <cellStyle name="Обычный 4 3 2 2 3 4 2 2 2 2 2" xfId="0" builtinId="53" customBuiltin="true"/>
    <cellStyle name="Обычный 4 3 2 2 3 4 2 2 2 3" xfId="0" builtinId="53" customBuiltin="true"/>
    <cellStyle name="Обычный 4 3 2 2 3 4 2 2 3" xfId="0" builtinId="53" customBuiltin="true"/>
    <cellStyle name="Обычный 4 3 2 2 3 4 2 2 3 2" xfId="0" builtinId="53" customBuiltin="true"/>
    <cellStyle name="Обычный 4 3 2 2 3 4 2 2 4" xfId="0" builtinId="53" customBuiltin="true"/>
    <cellStyle name="Обычный 4 3 2 2 3 4 2 3" xfId="0" builtinId="53" customBuiltin="true"/>
    <cellStyle name="Обычный 4 3 2 2 3 4 2 3 2" xfId="0" builtinId="53" customBuiltin="true"/>
    <cellStyle name="Обычный 4 3 2 2 3 4 2 3 2 2" xfId="0" builtinId="53" customBuiltin="true"/>
    <cellStyle name="Обычный 4 3 2 2 3 4 2 3 3" xfId="0" builtinId="53" customBuiltin="true"/>
    <cellStyle name="Обычный 4 3 2 2 3 4 2 4" xfId="0" builtinId="53" customBuiltin="true"/>
    <cellStyle name="Обычный 4 3 2 2 3 4 2 4 2" xfId="0" builtinId="53" customBuiltin="true"/>
    <cellStyle name="Обычный 4 3 2 2 3 4 2 5" xfId="0" builtinId="53" customBuiltin="true"/>
    <cellStyle name="Обычный 4 3 2 2 3 4 3" xfId="0" builtinId="53" customBuiltin="true"/>
    <cellStyle name="Обычный 4 3 2 2 3 4 3 2" xfId="0" builtinId="53" customBuiltin="true"/>
    <cellStyle name="Обычный 4 3 2 2 3 4 3 2 2" xfId="0" builtinId="53" customBuiltin="true"/>
    <cellStyle name="Обычный 4 3 2 2 3 4 3 2 2 2" xfId="0" builtinId="53" customBuiltin="true"/>
    <cellStyle name="Обычный 4 3 2 2 3 4 3 2 3" xfId="0" builtinId="53" customBuiltin="true"/>
    <cellStyle name="Обычный 4 3 2 2 3 4 3 3" xfId="0" builtinId="53" customBuiltin="true"/>
    <cellStyle name="Обычный 4 3 2 2 3 4 3 3 2" xfId="0" builtinId="53" customBuiltin="true"/>
    <cellStyle name="Обычный 4 3 2 2 3 4 3 4" xfId="0" builtinId="53" customBuiltin="true"/>
    <cellStyle name="Обычный 4 3 2 2 3 4 4" xfId="0" builtinId="53" customBuiltin="true"/>
    <cellStyle name="Обычный 4 3 2 2 3 4 4 2" xfId="0" builtinId="53" customBuiltin="true"/>
    <cellStyle name="Обычный 4 3 2 2 3 4 4 2 2" xfId="0" builtinId="53" customBuiltin="true"/>
    <cellStyle name="Обычный 4 3 2 2 3 4 4 3" xfId="0" builtinId="53" customBuiltin="true"/>
    <cellStyle name="Обычный 4 3 2 2 3 4 5" xfId="0" builtinId="53" customBuiltin="true"/>
    <cellStyle name="Обычный 4 3 2 2 3 4 5 2" xfId="0" builtinId="53" customBuiltin="true"/>
    <cellStyle name="Обычный 4 3 2 2 3 4 6" xfId="0" builtinId="53" customBuiltin="true"/>
    <cellStyle name="Обычный 4 3 2 2 3 5" xfId="0" builtinId="53" customBuiltin="true"/>
    <cellStyle name="Обычный 4 3 2 2 3 5 2" xfId="0" builtinId="53" customBuiltin="true"/>
    <cellStyle name="Обычный 4 3 2 2 3 5 2 2" xfId="0" builtinId="53" customBuiltin="true"/>
    <cellStyle name="Обычный 4 3 2 2 3 5 2 2 2" xfId="0" builtinId="53" customBuiltin="true"/>
    <cellStyle name="Обычный 4 3 2 2 3 5 2 2 2 2" xfId="0" builtinId="53" customBuiltin="true"/>
    <cellStyle name="Обычный 4 3 2 2 3 5 2 2 3" xfId="0" builtinId="53" customBuiltin="true"/>
    <cellStyle name="Обычный 4 3 2 2 3 5 2 3" xfId="0" builtinId="53" customBuiltin="true"/>
    <cellStyle name="Обычный 4 3 2 2 3 5 2 3 2" xfId="0" builtinId="53" customBuiltin="true"/>
    <cellStyle name="Обычный 4 3 2 2 3 5 2 4" xfId="0" builtinId="53" customBuiltin="true"/>
    <cellStyle name="Обычный 4 3 2 2 3 5 3" xfId="0" builtinId="53" customBuiltin="true"/>
    <cellStyle name="Обычный 4 3 2 2 3 5 3 2" xfId="0" builtinId="53" customBuiltin="true"/>
    <cellStyle name="Обычный 4 3 2 2 3 5 3 2 2" xfId="0" builtinId="53" customBuiltin="true"/>
    <cellStyle name="Обычный 4 3 2 2 3 5 3 3" xfId="0" builtinId="53" customBuiltin="true"/>
    <cellStyle name="Обычный 4 3 2 2 3 5 4" xfId="0" builtinId="53" customBuiltin="true"/>
    <cellStyle name="Обычный 4 3 2 2 3 5 4 2" xfId="0" builtinId="53" customBuiltin="true"/>
    <cellStyle name="Обычный 4 3 2 2 3 5 5" xfId="0" builtinId="53" customBuiltin="true"/>
    <cellStyle name="Обычный 4 3 2 2 3 6" xfId="0" builtinId="53" customBuiltin="true"/>
    <cellStyle name="Обычный 4 3 2 2 3 6 2" xfId="0" builtinId="53" customBuiltin="true"/>
    <cellStyle name="Обычный 4 3 2 2 3 6 2 2" xfId="0" builtinId="53" customBuiltin="true"/>
    <cellStyle name="Обычный 4 3 2 2 3 6 2 2 2" xfId="0" builtinId="53" customBuiltin="true"/>
    <cellStyle name="Обычный 4 3 2 2 3 6 2 3" xfId="0" builtinId="53" customBuiltin="true"/>
    <cellStyle name="Обычный 4 3 2 2 3 6 3" xfId="0" builtinId="53" customBuiltin="true"/>
    <cellStyle name="Обычный 4 3 2 2 3 6 3 2" xfId="0" builtinId="53" customBuiltin="true"/>
    <cellStyle name="Обычный 4 3 2 2 3 6 4" xfId="0" builtinId="53" customBuiltin="true"/>
    <cellStyle name="Обычный 4 3 2 2 3 7" xfId="0" builtinId="53" customBuiltin="true"/>
    <cellStyle name="Обычный 4 3 2 2 3 7 2" xfId="0" builtinId="53" customBuiltin="true"/>
    <cellStyle name="Обычный 4 3 2 2 3 7 2 2" xfId="0" builtinId="53" customBuiltin="true"/>
    <cellStyle name="Обычный 4 3 2 2 3 7 3" xfId="0" builtinId="53" customBuiltin="true"/>
    <cellStyle name="Обычный 4 3 2 2 3 8" xfId="0" builtinId="53" customBuiltin="true"/>
    <cellStyle name="Обычный 4 3 2 2 3 8 2" xfId="0" builtinId="53" customBuiltin="true"/>
    <cellStyle name="Обычный 4 3 2 2 3 9" xfId="0" builtinId="53" customBuiltin="true"/>
    <cellStyle name="Обычный 4 3 2 2 4" xfId="0" builtinId="53" customBuiltin="true"/>
    <cellStyle name="Обычный 4 3 2 2 4 2" xfId="0" builtinId="53" customBuiltin="true"/>
    <cellStyle name="Обычный 4 3 2 2 4 2 2" xfId="0" builtinId="53" customBuiltin="true"/>
    <cellStyle name="Обычный 4 3 2 2 4 2 2 2" xfId="0" builtinId="53" customBuiltin="true"/>
    <cellStyle name="Обычный 4 3 2 2 4 2 2 2 2" xfId="0" builtinId="53" customBuiltin="true"/>
    <cellStyle name="Обычный 4 3 2 2 4 2 2 2 2 2" xfId="0" builtinId="53" customBuiltin="true"/>
    <cellStyle name="Обычный 4 3 2 2 4 2 2 2 2 2 2" xfId="0" builtinId="53" customBuiltin="true"/>
    <cellStyle name="Обычный 4 3 2 2 4 2 2 2 2 3" xfId="0" builtinId="53" customBuiltin="true"/>
    <cellStyle name="Обычный 4 3 2 2 4 2 2 2 3" xfId="0" builtinId="53" customBuiltin="true"/>
    <cellStyle name="Обычный 4 3 2 2 4 2 2 2 3 2" xfId="0" builtinId="53" customBuiltin="true"/>
    <cellStyle name="Обычный 4 3 2 2 4 2 2 2 4" xfId="0" builtinId="53" customBuiltin="true"/>
    <cellStyle name="Обычный 4 3 2 2 4 2 2 3" xfId="0" builtinId="53" customBuiltin="true"/>
    <cellStyle name="Обычный 4 3 2 2 4 2 2 3 2" xfId="0" builtinId="53" customBuiltin="true"/>
    <cellStyle name="Обычный 4 3 2 2 4 2 2 3 2 2" xfId="0" builtinId="53" customBuiltin="true"/>
    <cellStyle name="Обычный 4 3 2 2 4 2 2 3 3" xfId="0" builtinId="53" customBuiltin="true"/>
    <cellStyle name="Обычный 4 3 2 2 4 2 2 4" xfId="0" builtinId="53" customBuiltin="true"/>
    <cellStyle name="Обычный 4 3 2 2 4 2 2 4 2" xfId="0" builtinId="53" customBuiltin="true"/>
    <cellStyle name="Обычный 4 3 2 2 4 2 2 5" xfId="0" builtinId="53" customBuiltin="true"/>
    <cellStyle name="Обычный 4 3 2 2 4 2 3" xfId="0" builtinId="53" customBuiltin="true"/>
    <cellStyle name="Обычный 4 3 2 2 4 2 3 2" xfId="0" builtinId="53" customBuiltin="true"/>
    <cellStyle name="Обычный 4 3 2 2 4 2 3 2 2" xfId="0" builtinId="53" customBuiltin="true"/>
    <cellStyle name="Обычный 4 3 2 2 4 2 3 2 2 2" xfId="0" builtinId="53" customBuiltin="true"/>
    <cellStyle name="Обычный 4 3 2 2 4 2 3 2 3" xfId="0" builtinId="53" customBuiltin="true"/>
    <cellStyle name="Обычный 4 3 2 2 4 2 3 3" xfId="0" builtinId="53" customBuiltin="true"/>
    <cellStyle name="Обычный 4 3 2 2 4 2 3 3 2" xfId="0" builtinId="53" customBuiltin="true"/>
    <cellStyle name="Обычный 4 3 2 2 4 2 3 4" xfId="0" builtinId="53" customBuiltin="true"/>
    <cellStyle name="Обычный 4 3 2 2 4 2 4" xfId="0" builtinId="53" customBuiltin="true"/>
    <cellStyle name="Обычный 4 3 2 2 4 2 4 2" xfId="0" builtinId="53" customBuiltin="true"/>
    <cellStyle name="Обычный 4 3 2 2 4 2 4 2 2" xfId="0" builtinId="53" customBuiltin="true"/>
    <cellStyle name="Обычный 4 3 2 2 4 2 4 3" xfId="0" builtinId="53" customBuiltin="true"/>
    <cellStyle name="Обычный 4 3 2 2 4 2 5" xfId="0" builtinId="53" customBuiltin="true"/>
    <cellStyle name="Обычный 4 3 2 2 4 2 5 2" xfId="0" builtinId="53" customBuiltin="true"/>
    <cellStyle name="Обычный 4 3 2 2 4 2 6" xfId="0" builtinId="53" customBuiltin="true"/>
    <cellStyle name="Обычный 4 3 2 2 4 3" xfId="0" builtinId="53" customBuiltin="true"/>
    <cellStyle name="Обычный 4 3 2 2 4 3 2" xfId="0" builtinId="53" customBuiltin="true"/>
    <cellStyle name="Обычный 4 3 2 2 4 3 2 2" xfId="0" builtinId="53" customBuiltin="true"/>
    <cellStyle name="Обычный 4 3 2 2 4 3 2 2 2" xfId="0" builtinId="53" customBuiltin="true"/>
    <cellStyle name="Обычный 4 3 2 2 4 3 2 2 2 2" xfId="0" builtinId="53" customBuiltin="true"/>
    <cellStyle name="Обычный 4 3 2 2 4 3 2 2 3" xfId="0" builtinId="53" customBuiltin="true"/>
    <cellStyle name="Обычный 4 3 2 2 4 3 2 3" xfId="0" builtinId="53" customBuiltin="true"/>
    <cellStyle name="Обычный 4 3 2 2 4 3 2 3 2" xfId="0" builtinId="53" customBuiltin="true"/>
    <cellStyle name="Обычный 4 3 2 2 4 3 2 4" xfId="0" builtinId="53" customBuiltin="true"/>
    <cellStyle name="Обычный 4 3 2 2 4 3 3" xfId="0" builtinId="53" customBuiltin="true"/>
    <cellStyle name="Обычный 4 3 2 2 4 3 3 2" xfId="0" builtinId="53" customBuiltin="true"/>
    <cellStyle name="Обычный 4 3 2 2 4 3 3 2 2" xfId="0" builtinId="53" customBuiltin="true"/>
    <cellStyle name="Обычный 4 3 2 2 4 3 3 3" xfId="0" builtinId="53" customBuiltin="true"/>
    <cellStyle name="Обычный 4 3 2 2 4 3 4" xfId="0" builtinId="53" customBuiltin="true"/>
    <cellStyle name="Обычный 4 3 2 2 4 3 4 2" xfId="0" builtinId="53" customBuiltin="true"/>
    <cellStyle name="Обычный 4 3 2 2 4 3 5" xfId="0" builtinId="53" customBuiltin="true"/>
    <cellStyle name="Обычный 4 3 2 2 4 4" xfId="0" builtinId="53" customBuiltin="true"/>
    <cellStyle name="Обычный 4 3 2 2 4 4 2" xfId="0" builtinId="53" customBuiltin="true"/>
    <cellStyle name="Обычный 4 3 2 2 4 4 2 2" xfId="0" builtinId="53" customBuiltin="true"/>
    <cellStyle name="Обычный 4 3 2 2 4 4 2 2 2" xfId="0" builtinId="53" customBuiltin="true"/>
    <cellStyle name="Обычный 4 3 2 2 4 4 2 3" xfId="0" builtinId="53" customBuiltin="true"/>
    <cellStyle name="Обычный 4 3 2 2 4 4 3" xfId="0" builtinId="53" customBuiltin="true"/>
    <cellStyle name="Обычный 4 3 2 2 4 4 3 2" xfId="0" builtinId="53" customBuiltin="true"/>
    <cellStyle name="Обычный 4 3 2 2 4 4 4" xfId="0" builtinId="53" customBuiltin="true"/>
    <cellStyle name="Обычный 4 3 2 2 4 5" xfId="0" builtinId="53" customBuiltin="true"/>
    <cellStyle name="Обычный 4 3 2 2 4 5 2" xfId="0" builtinId="53" customBuiltin="true"/>
    <cellStyle name="Обычный 4 3 2 2 4 5 2 2" xfId="0" builtinId="53" customBuiltin="true"/>
    <cellStyle name="Обычный 4 3 2 2 4 5 3" xfId="0" builtinId="53" customBuiltin="true"/>
    <cellStyle name="Обычный 4 3 2 2 4 6" xfId="0" builtinId="53" customBuiltin="true"/>
    <cellStyle name="Обычный 4 3 2 2 4 6 2" xfId="0" builtinId="53" customBuiltin="true"/>
    <cellStyle name="Обычный 4 3 2 2 4 7" xfId="0" builtinId="53" customBuiltin="true"/>
    <cellStyle name="Обычный 4 3 2 2 5" xfId="0" builtinId="53" customBuiltin="true"/>
    <cellStyle name="Обычный 4 3 2 2 5 2" xfId="0" builtinId="53" customBuiltin="true"/>
    <cellStyle name="Обычный 4 3 2 2 5 2 2" xfId="0" builtinId="53" customBuiltin="true"/>
    <cellStyle name="Обычный 4 3 2 2 5 2 2 2" xfId="0" builtinId="53" customBuiltin="true"/>
    <cellStyle name="Обычный 4 3 2 2 5 2 2 2 2" xfId="0" builtinId="53" customBuiltin="true"/>
    <cellStyle name="Обычный 4 3 2 2 5 2 2 2 2 2" xfId="0" builtinId="53" customBuiltin="true"/>
    <cellStyle name="Обычный 4 3 2 2 5 2 2 2 2 2 2" xfId="0" builtinId="53" customBuiltin="true"/>
    <cellStyle name="Обычный 4 3 2 2 5 2 2 2 2 3" xfId="0" builtinId="53" customBuiltin="true"/>
    <cellStyle name="Обычный 4 3 2 2 5 2 2 2 3" xfId="0" builtinId="53" customBuiltin="true"/>
    <cellStyle name="Обычный 4 3 2 2 5 2 2 2 3 2" xfId="0" builtinId="53" customBuiltin="true"/>
    <cellStyle name="Обычный 4 3 2 2 5 2 2 2 4" xfId="0" builtinId="53" customBuiltin="true"/>
    <cellStyle name="Обычный 4 3 2 2 5 2 2 3" xfId="0" builtinId="53" customBuiltin="true"/>
    <cellStyle name="Обычный 4 3 2 2 5 2 2 3 2" xfId="0" builtinId="53" customBuiltin="true"/>
    <cellStyle name="Обычный 4 3 2 2 5 2 2 3 2 2" xfId="0" builtinId="53" customBuiltin="true"/>
    <cellStyle name="Обычный 4 3 2 2 5 2 2 3 3" xfId="0" builtinId="53" customBuiltin="true"/>
    <cellStyle name="Обычный 4 3 2 2 5 2 2 4" xfId="0" builtinId="53" customBuiltin="true"/>
    <cellStyle name="Обычный 4 3 2 2 5 2 2 4 2" xfId="0" builtinId="53" customBuiltin="true"/>
    <cellStyle name="Обычный 4 3 2 2 5 2 2 5" xfId="0" builtinId="53" customBuiltin="true"/>
    <cellStyle name="Обычный 4 3 2 2 5 2 3" xfId="0" builtinId="53" customBuiltin="true"/>
    <cellStyle name="Обычный 4 3 2 2 5 2 3 2" xfId="0" builtinId="53" customBuiltin="true"/>
    <cellStyle name="Обычный 4 3 2 2 5 2 3 2 2" xfId="0" builtinId="53" customBuiltin="true"/>
    <cellStyle name="Обычный 4 3 2 2 5 2 3 2 2 2" xfId="0" builtinId="53" customBuiltin="true"/>
    <cellStyle name="Обычный 4 3 2 2 5 2 3 2 3" xfId="0" builtinId="53" customBuiltin="true"/>
    <cellStyle name="Обычный 4 3 2 2 5 2 3 3" xfId="0" builtinId="53" customBuiltin="true"/>
    <cellStyle name="Обычный 4 3 2 2 5 2 3 3 2" xfId="0" builtinId="53" customBuiltin="true"/>
    <cellStyle name="Обычный 4 3 2 2 5 2 3 4" xfId="0" builtinId="53" customBuiltin="true"/>
    <cellStyle name="Обычный 4 3 2 2 5 2 4" xfId="0" builtinId="53" customBuiltin="true"/>
    <cellStyle name="Обычный 4 3 2 2 5 2 4 2" xfId="0" builtinId="53" customBuiltin="true"/>
    <cellStyle name="Обычный 4 3 2 2 5 2 4 2 2" xfId="0" builtinId="53" customBuiltin="true"/>
    <cellStyle name="Обычный 4 3 2 2 5 2 4 3" xfId="0" builtinId="53" customBuiltin="true"/>
    <cellStyle name="Обычный 4 3 2 2 5 2 5" xfId="0" builtinId="53" customBuiltin="true"/>
    <cellStyle name="Обычный 4 3 2 2 5 2 5 2" xfId="0" builtinId="53" customBuiltin="true"/>
    <cellStyle name="Обычный 4 3 2 2 5 2 6" xfId="0" builtinId="53" customBuiltin="true"/>
    <cellStyle name="Обычный 4 3 2 2 5 3" xfId="0" builtinId="53" customBuiltin="true"/>
    <cellStyle name="Обычный 4 3 2 2 5 3 2" xfId="0" builtinId="53" customBuiltin="true"/>
    <cellStyle name="Обычный 4 3 2 2 5 3 2 2" xfId="0" builtinId="53" customBuiltin="true"/>
    <cellStyle name="Обычный 4 3 2 2 5 3 2 2 2" xfId="0" builtinId="53" customBuiltin="true"/>
    <cellStyle name="Обычный 4 3 2 2 5 3 2 2 2 2" xfId="0" builtinId="53" customBuiltin="true"/>
    <cellStyle name="Обычный 4 3 2 2 5 3 2 2 3" xfId="0" builtinId="53" customBuiltin="true"/>
    <cellStyle name="Обычный 4 3 2 2 5 3 2 3" xfId="0" builtinId="53" customBuiltin="true"/>
    <cellStyle name="Обычный 4 3 2 2 5 3 2 3 2" xfId="0" builtinId="53" customBuiltin="true"/>
    <cellStyle name="Обычный 4 3 2 2 5 3 2 4" xfId="0" builtinId="53" customBuiltin="true"/>
    <cellStyle name="Обычный 4 3 2 2 5 3 3" xfId="0" builtinId="53" customBuiltin="true"/>
    <cellStyle name="Обычный 4 3 2 2 5 3 3 2" xfId="0" builtinId="53" customBuiltin="true"/>
    <cellStyle name="Обычный 4 3 2 2 5 3 3 2 2" xfId="0" builtinId="53" customBuiltin="true"/>
    <cellStyle name="Обычный 4 3 2 2 5 3 3 3" xfId="0" builtinId="53" customBuiltin="true"/>
    <cellStyle name="Обычный 4 3 2 2 5 3 4" xfId="0" builtinId="53" customBuiltin="true"/>
    <cellStyle name="Обычный 4 3 2 2 5 3 4 2" xfId="0" builtinId="53" customBuiltin="true"/>
    <cellStyle name="Обычный 4 3 2 2 5 3 5" xfId="0" builtinId="53" customBuiltin="true"/>
    <cellStyle name="Обычный 4 3 2 2 5 4" xfId="0" builtinId="53" customBuiltin="true"/>
    <cellStyle name="Обычный 4 3 2 2 5 4 2" xfId="0" builtinId="53" customBuiltin="true"/>
    <cellStyle name="Обычный 4 3 2 2 5 4 2 2" xfId="0" builtinId="53" customBuiltin="true"/>
    <cellStyle name="Обычный 4 3 2 2 5 4 2 2 2" xfId="0" builtinId="53" customBuiltin="true"/>
    <cellStyle name="Обычный 4 3 2 2 5 4 2 3" xfId="0" builtinId="53" customBuiltin="true"/>
    <cellStyle name="Обычный 4 3 2 2 5 4 3" xfId="0" builtinId="53" customBuiltin="true"/>
    <cellStyle name="Обычный 4 3 2 2 5 4 3 2" xfId="0" builtinId="53" customBuiltin="true"/>
    <cellStyle name="Обычный 4 3 2 2 5 4 4" xfId="0" builtinId="53" customBuiltin="true"/>
    <cellStyle name="Обычный 4 3 2 2 5 5" xfId="0" builtinId="53" customBuiltin="true"/>
    <cellStyle name="Обычный 4 3 2 2 5 5 2" xfId="0" builtinId="53" customBuiltin="true"/>
    <cellStyle name="Обычный 4 3 2 2 5 5 2 2" xfId="0" builtinId="53" customBuiltin="true"/>
    <cellStyle name="Обычный 4 3 2 2 5 5 3" xfId="0" builtinId="53" customBuiltin="true"/>
    <cellStyle name="Обычный 4 3 2 2 5 6" xfId="0" builtinId="53" customBuiltin="true"/>
    <cellStyle name="Обычный 4 3 2 2 5 6 2" xfId="0" builtinId="53" customBuiltin="true"/>
    <cellStyle name="Обычный 4 3 2 2 5 7" xfId="0" builtinId="53" customBuiltin="true"/>
    <cellStyle name="Обычный 4 3 2 2 6" xfId="0" builtinId="53" customBuiltin="true"/>
    <cellStyle name="Обычный 4 3 2 2 6 2" xfId="0" builtinId="53" customBuiltin="true"/>
    <cellStyle name="Обычный 4 3 2 2 6 2 2" xfId="0" builtinId="53" customBuiltin="true"/>
    <cellStyle name="Обычный 4 3 2 2 6 2 2 2" xfId="0" builtinId="53" customBuiltin="true"/>
    <cellStyle name="Обычный 4 3 2 2 6 2 2 2 2" xfId="0" builtinId="53" customBuiltin="true"/>
    <cellStyle name="Обычный 4 3 2 2 6 2 2 2 2 2" xfId="0" builtinId="53" customBuiltin="true"/>
    <cellStyle name="Обычный 4 3 2 2 6 2 2 2 2 2 2" xfId="0" builtinId="53" customBuiltin="true"/>
    <cellStyle name="Обычный 4 3 2 2 6 2 2 2 2 3" xfId="0" builtinId="53" customBuiltin="true"/>
    <cellStyle name="Обычный 4 3 2 2 6 2 2 2 3" xfId="0" builtinId="53" customBuiltin="true"/>
    <cellStyle name="Обычный 4 3 2 2 6 2 2 2 3 2" xfId="0" builtinId="53" customBuiltin="true"/>
    <cellStyle name="Обычный 4 3 2 2 6 2 2 2 4" xfId="0" builtinId="53" customBuiltin="true"/>
    <cellStyle name="Обычный 4 3 2 2 6 2 2 3" xfId="0" builtinId="53" customBuiltin="true"/>
    <cellStyle name="Обычный 4 3 2 2 6 2 2 3 2" xfId="0" builtinId="53" customBuiltin="true"/>
    <cellStyle name="Обычный 4 3 2 2 6 2 2 3 2 2" xfId="0" builtinId="53" customBuiltin="true"/>
    <cellStyle name="Обычный 4 3 2 2 6 2 2 3 3" xfId="0" builtinId="53" customBuiltin="true"/>
    <cellStyle name="Обычный 4 3 2 2 6 2 2 4" xfId="0" builtinId="53" customBuiltin="true"/>
    <cellStyle name="Обычный 4 3 2 2 6 2 2 4 2" xfId="0" builtinId="53" customBuiltin="true"/>
    <cellStyle name="Обычный 4 3 2 2 6 2 2 5" xfId="0" builtinId="53" customBuiltin="true"/>
    <cellStyle name="Обычный 4 3 2 2 6 2 3" xfId="0" builtinId="53" customBuiltin="true"/>
    <cellStyle name="Обычный 4 3 2 2 6 2 3 2" xfId="0" builtinId="53" customBuiltin="true"/>
    <cellStyle name="Обычный 4 3 2 2 6 2 3 2 2" xfId="0" builtinId="53" customBuiltin="true"/>
    <cellStyle name="Обычный 4 3 2 2 6 2 3 2 2 2" xfId="0" builtinId="53" customBuiltin="true"/>
    <cellStyle name="Обычный 4 3 2 2 6 2 3 2 3" xfId="0" builtinId="53" customBuiltin="true"/>
    <cellStyle name="Обычный 4 3 2 2 6 2 3 3" xfId="0" builtinId="53" customBuiltin="true"/>
    <cellStyle name="Обычный 4 3 2 2 6 2 3 3 2" xfId="0" builtinId="53" customBuiltin="true"/>
    <cellStyle name="Обычный 4 3 2 2 6 2 3 4" xfId="0" builtinId="53" customBuiltin="true"/>
    <cellStyle name="Обычный 4 3 2 2 6 2 4" xfId="0" builtinId="53" customBuiltin="true"/>
    <cellStyle name="Обычный 4 3 2 2 6 2 4 2" xfId="0" builtinId="53" customBuiltin="true"/>
    <cellStyle name="Обычный 4 3 2 2 6 2 4 2 2" xfId="0" builtinId="53" customBuiltin="true"/>
    <cellStyle name="Обычный 4 3 2 2 6 2 4 3" xfId="0" builtinId="53" customBuiltin="true"/>
    <cellStyle name="Обычный 4 3 2 2 6 2 5" xfId="0" builtinId="53" customBuiltin="true"/>
    <cellStyle name="Обычный 4 3 2 2 6 2 5 2" xfId="0" builtinId="53" customBuiltin="true"/>
    <cellStyle name="Обычный 4 3 2 2 6 2 6" xfId="0" builtinId="53" customBuiltin="true"/>
    <cellStyle name="Обычный 4 3 2 2 6 3" xfId="0" builtinId="53" customBuiltin="true"/>
    <cellStyle name="Обычный 4 3 2 2 6 3 2" xfId="0" builtinId="53" customBuiltin="true"/>
    <cellStyle name="Обычный 4 3 2 2 6 3 2 2" xfId="0" builtinId="53" customBuiltin="true"/>
    <cellStyle name="Обычный 4 3 2 2 6 3 2 2 2" xfId="0" builtinId="53" customBuiltin="true"/>
    <cellStyle name="Обычный 4 3 2 2 6 3 2 2 2 2" xfId="0" builtinId="53" customBuiltin="true"/>
    <cellStyle name="Обычный 4 3 2 2 6 3 2 2 3" xfId="0" builtinId="53" customBuiltin="true"/>
    <cellStyle name="Обычный 4 3 2 2 6 3 2 3" xfId="0" builtinId="53" customBuiltin="true"/>
    <cellStyle name="Обычный 4 3 2 2 6 3 2 3 2" xfId="0" builtinId="53" customBuiltin="true"/>
    <cellStyle name="Обычный 4 3 2 2 6 3 2 4" xfId="0" builtinId="53" customBuiltin="true"/>
    <cellStyle name="Обычный 4 3 2 2 6 3 3" xfId="0" builtinId="53" customBuiltin="true"/>
    <cellStyle name="Обычный 4 3 2 2 6 3 3 2" xfId="0" builtinId="53" customBuiltin="true"/>
    <cellStyle name="Обычный 4 3 2 2 6 3 3 2 2" xfId="0" builtinId="53" customBuiltin="true"/>
    <cellStyle name="Обычный 4 3 2 2 6 3 3 3" xfId="0" builtinId="53" customBuiltin="true"/>
    <cellStyle name="Обычный 4 3 2 2 6 3 4" xfId="0" builtinId="53" customBuiltin="true"/>
    <cellStyle name="Обычный 4 3 2 2 6 3 4 2" xfId="0" builtinId="53" customBuiltin="true"/>
    <cellStyle name="Обычный 4 3 2 2 6 3 5" xfId="0" builtinId="53" customBuiltin="true"/>
    <cellStyle name="Обычный 4 3 2 2 6 4" xfId="0" builtinId="53" customBuiltin="true"/>
    <cellStyle name="Обычный 4 3 2 2 6 4 2" xfId="0" builtinId="53" customBuiltin="true"/>
    <cellStyle name="Обычный 4 3 2 2 6 4 2 2" xfId="0" builtinId="53" customBuiltin="true"/>
    <cellStyle name="Обычный 4 3 2 2 6 4 2 2 2" xfId="0" builtinId="53" customBuiltin="true"/>
    <cellStyle name="Обычный 4 3 2 2 6 4 2 3" xfId="0" builtinId="53" customBuiltin="true"/>
    <cellStyle name="Обычный 4 3 2 2 6 4 3" xfId="0" builtinId="53" customBuiltin="true"/>
    <cellStyle name="Обычный 4 3 2 2 6 4 3 2" xfId="0" builtinId="53" customBuiltin="true"/>
    <cellStyle name="Обычный 4 3 2 2 6 4 4" xfId="0" builtinId="53" customBuiltin="true"/>
    <cellStyle name="Обычный 4 3 2 2 6 5" xfId="0" builtinId="53" customBuiltin="true"/>
    <cellStyle name="Обычный 4 3 2 2 6 5 2" xfId="0" builtinId="53" customBuiltin="true"/>
    <cellStyle name="Обычный 4 3 2 2 6 5 2 2" xfId="0" builtinId="53" customBuiltin="true"/>
    <cellStyle name="Обычный 4 3 2 2 6 5 3" xfId="0" builtinId="53" customBuiltin="true"/>
    <cellStyle name="Обычный 4 3 2 2 6 6" xfId="0" builtinId="53" customBuiltin="true"/>
    <cellStyle name="Обычный 4 3 2 2 6 6 2" xfId="0" builtinId="53" customBuiltin="true"/>
    <cellStyle name="Обычный 4 3 2 2 6 7" xfId="0" builtinId="53" customBuiltin="true"/>
    <cellStyle name="Обычный 4 3 2 2 7" xfId="0" builtinId="53" customBuiltin="true"/>
    <cellStyle name="Обычный 4 3 2 2 7 2" xfId="0" builtinId="53" customBuiltin="true"/>
    <cellStyle name="Обычный 4 3 2 2 7 2 2" xfId="0" builtinId="53" customBuiltin="true"/>
    <cellStyle name="Обычный 4 3 2 2 7 2 2 2" xfId="0" builtinId="53" customBuiltin="true"/>
    <cellStyle name="Обычный 4 3 2 2 7 2 2 2 2" xfId="0" builtinId="53" customBuiltin="true"/>
    <cellStyle name="Обычный 4 3 2 2 7 2 2 2 2 2" xfId="0" builtinId="53" customBuiltin="true"/>
    <cellStyle name="Обычный 4 3 2 2 7 2 2 2 3" xfId="0" builtinId="53" customBuiltin="true"/>
    <cellStyle name="Обычный 4 3 2 2 7 2 2 3" xfId="0" builtinId="53" customBuiltin="true"/>
    <cellStyle name="Обычный 4 3 2 2 7 2 2 3 2" xfId="0" builtinId="53" customBuiltin="true"/>
    <cellStyle name="Обычный 4 3 2 2 7 2 2 4" xfId="0" builtinId="53" customBuiltin="true"/>
    <cellStyle name="Обычный 4 3 2 2 7 2 3" xfId="0" builtinId="53" customBuiltin="true"/>
    <cellStyle name="Обычный 4 3 2 2 7 2 3 2" xfId="0" builtinId="53" customBuiltin="true"/>
    <cellStyle name="Обычный 4 3 2 2 7 2 3 2 2" xfId="0" builtinId="53" customBuiltin="true"/>
    <cellStyle name="Обычный 4 3 2 2 7 2 3 3" xfId="0" builtinId="53" customBuiltin="true"/>
    <cellStyle name="Обычный 4 3 2 2 7 2 4" xfId="0" builtinId="53" customBuiltin="true"/>
    <cellStyle name="Обычный 4 3 2 2 7 2 4 2" xfId="0" builtinId="53" customBuiltin="true"/>
    <cellStyle name="Обычный 4 3 2 2 7 2 5" xfId="0" builtinId="53" customBuiltin="true"/>
    <cellStyle name="Обычный 4 3 2 2 7 3" xfId="0" builtinId="53" customBuiltin="true"/>
    <cellStyle name="Обычный 4 3 2 2 7 3 2" xfId="0" builtinId="53" customBuiltin="true"/>
    <cellStyle name="Обычный 4 3 2 2 7 3 2 2" xfId="0" builtinId="53" customBuiltin="true"/>
    <cellStyle name="Обычный 4 3 2 2 7 3 2 2 2" xfId="0" builtinId="53" customBuiltin="true"/>
    <cellStyle name="Обычный 4 3 2 2 7 3 2 3" xfId="0" builtinId="53" customBuiltin="true"/>
    <cellStyle name="Обычный 4 3 2 2 7 3 3" xfId="0" builtinId="53" customBuiltin="true"/>
    <cellStyle name="Обычный 4 3 2 2 7 3 3 2" xfId="0" builtinId="53" customBuiltin="true"/>
    <cellStyle name="Обычный 4 3 2 2 7 3 4" xfId="0" builtinId="53" customBuiltin="true"/>
    <cellStyle name="Обычный 4 3 2 2 7 4" xfId="0" builtinId="53" customBuiltin="true"/>
    <cellStyle name="Обычный 4 3 2 2 7 4 2" xfId="0" builtinId="53" customBuiltin="true"/>
    <cellStyle name="Обычный 4 3 2 2 7 4 2 2" xfId="0" builtinId="53" customBuiltin="true"/>
    <cellStyle name="Обычный 4 3 2 2 7 4 3" xfId="0" builtinId="53" customBuiltin="true"/>
    <cellStyle name="Обычный 4 3 2 2 7 5" xfId="0" builtinId="53" customBuiltin="true"/>
    <cellStyle name="Обычный 4 3 2 2 7 5 2" xfId="0" builtinId="53" customBuiltin="true"/>
    <cellStyle name="Обычный 4 3 2 2 7 6" xfId="0" builtinId="53" customBuiltin="true"/>
    <cellStyle name="Обычный 4 3 2 2 8" xfId="0" builtinId="53" customBuiltin="true"/>
    <cellStyle name="Обычный 4 3 2 2 8 2" xfId="0" builtinId="53" customBuiltin="true"/>
    <cellStyle name="Обычный 4 3 2 2 8 2 2" xfId="0" builtinId="53" customBuiltin="true"/>
    <cellStyle name="Обычный 4 3 2 2 8 2 2 2" xfId="0" builtinId="53" customBuiltin="true"/>
    <cellStyle name="Обычный 4 3 2 2 8 2 2 2 2" xfId="0" builtinId="53" customBuiltin="true"/>
    <cellStyle name="Обычный 4 3 2 2 8 2 2 3" xfId="0" builtinId="53" customBuiltin="true"/>
    <cellStyle name="Обычный 4 3 2 2 8 2 3" xfId="0" builtinId="53" customBuiltin="true"/>
    <cellStyle name="Обычный 4 3 2 2 8 2 3 2" xfId="0" builtinId="53" customBuiltin="true"/>
    <cellStyle name="Обычный 4 3 2 2 8 2 4" xfId="0" builtinId="53" customBuiltin="true"/>
    <cellStyle name="Обычный 4 3 2 2 8 3" xfId="0" builtinId="53" customBuiltin="true"/>
    <cellStyle name="Обычный 4 3 2 2 8 3 2" xfId="0" builtinId="53" customBuiltin="true"/>
    <cellStyle name="Обычный 4 3 2 2 8 3 2 2" xfId="0" builtinId="53" customBuiltin="true"/>
    <cellStyle name="Обычный 4 3 2 2 8 3 3" xfId="0" builtinId="53" customBuiltin="true"/>
    <cellStyle name="Обычный 4 3 2 2 8 4" xfId="0" builtinId="53" customBuiltin="true"/>
    <cellStyle name="Обычный 4 3 2 2 8 4 2" xfId="0" builtinId="53" customBuiltin="true"/>
    <cellStyle name="Обычный 4 3 2 2 8 5" xfId="0" builtinId="53" customBuiltin="true"/>
    <cellStyle name="Обычный 4 3 2 2 9" xfId="0" builtinId="53" customBuiltin="true"/>
    <cellStyle name="Обычный 4 3 2 2 9 2" xfId="0" builtinId="53" customBuiltin="true"/>
    <cellStyle name="Обычный 4 3 2 2 9 2 2" xfId="0" builtinId="53" customBuiltin="true"/>
    <cellStyle name="Обычный 4 3 2 2 9 2 2 2" xfId="0" builtinId="53" customBuiltin="true"/>
    <cellStyle name="Обычный 4 3 2 2 9 2 3" xfId="0" builtinId="53" customBuiltin="true"/>
    <cellStyle name="Обычный 4 3 2 2 9 3" xfId="0" builtinId="53" customBuiltin="true"/>
    <cellStyle name="Обычный 4 3 2 2 9 3 2" xfId="0" builtinId="53" customBuiltin="true"/>
    <cellStyle name="Обычный 4 3 2 2 9 4" xfId="0" builtinId="53" customBuiltin="true"/>
    <cellStyle name="Обычный 4 3 2 3" xfId="0" builtinId="53" customBuiltin="true"/>
    <cellStyle name="Обычный 4 3 2 3 10" xfId="0" builtinId="53" customBuiltin="true"/>
    <cellStyle name="Обычный 4 3 2 3 2" xfId="0" builtinId="53" customBuiltin="true"/>
    <cellStyle name="Обычный 4 3 2 3 2 2" xfId="0" builtinId="53" customBuiltin="true"/>
    <cellStyle name="Обычный 4 3 2 3 2 2 2" xfId="0" builtinId="53" customBuiltin="true"/>
    <cellStyle name="Обычный 4 3 2 3 2 2 2 2" xfId="0" builtinId="53" customBuiltin="true"/>
    <cellStyle name="Обычный 4 3 2 3 2 2 2 2 2" xfId="0" builtinId="53" customBuiltin="true"/>
    <cellStyle name="Обычный 4 3 2 3 2 2 2 2 2 2" xfId="0" builtinId="53" customBuiltin="true"/>
    <cellStyle name="Обычный 4 3 2 3 2 2 2 2 2 2 2" xfId="0" builtinId="53" customBuiltin="true"/>
    <cellStyle name="Обычный 4 3 2 3 2 2 2 2 2 3" xfId="0" builtinId="53" customBuiltin="true"/>
    <cellStyle name="Обычный 4 3 2 3 2 2 2 2 3" xfId="0" builtinId="53" customBuiltin="true"/>
    <cellStyle name="Обычный 4 3 2 3 2 2 2 2 3 2" xfId="0" builtinId="53" customBuiltin="true"/>
    <cellStyle name="Обычный 4 3 2 3 2 2 2 2 4" xfId="0" builtinId="53" customBuiltin="true"/>
    <cellStyle name="Обычный 4 3 2 3 2 2 2 3" xfId="0" builtinId="53" customBuiltin="true"/>
    <cellStyle name="Обычный 4 3 2 3 2 2 2 3 2" xfId="0" builtinId="53" customBuiltin="true"/>
    <cellStyle name="Обычный 4 3 2 3 2 2 2 3 2 2" xfId="0" builtinId="53" customBuiltin="true"/>
    <cellStyle name="Обычный 4 3 2 3 2 2 2 3 3" xfId="0" builtinId="53" customBuiltin="true"/>
    <cellStyle name="Обычный 4 3 2 3 2 2 2 4" xfId="0" builtinId="53" customBuiltin="true"/>
    <cellStyle name="Обычный 4 3 2 3 2 2 2 4 2" xfId="0" builtinId="53" customBuiltin="true"/>
    <cellStyle name="Обычный 4 3 2 3 2 2 2 5" xfId="0" builtinId="53" customBuiltin="true"/>
    <cellStyle name="Обычный 4 3 2 3 2 2 3" xfId="0" builtinId="53" customBuiltin="true"/>
    <cellStyle name="Обычный 4 3 2 3 2 2 3 2" xfId="0" builtinId="53" customBuiltin="true"/>
    <cellStyle name="Обычный 4 3 2 3 2 2 3 2 2" xfId="0" builtinId="53" customBuiltin="true"/>
    <cellStyle name="Обычный 4 3 2 3 2 2 3 2 2 2" xfId="0" builtinId="53" customBuiltin="true"/>
    <cellStyle name="Обычный 4 3 2 3 2 2 3 2 3" xfId="0" builtinId="53" customBuiltin="true"/>
    <cellStyle name="Обычный 4 3 2 3 2 2 3 3" xfId="0" builtinId="53" customBuiltin="true"/>
    <cellStyle name="Обычный 4 3 2 3 2 2 3 3 2" xfId="0" builtinId="53" customBuiltin="true"/>
    <cellStyle name="Обычный 4 3 2 3 2 2 3 4" xfId="0" builtinId="53" customBuiltin="true"/>
    <cellStyle name="Обычный 4 3 2 3 2 2 4" xfId="0" builtinId="53" customBuiltin="true"/>
    <cellStyle name="Обычный 4 3 2 3 2 2 4 2" xfId="0" builtinId="53" customBuiltin="true"/>
    <cellStyle name="Обычный 4 3 2 3 2 2 4 2 2" xfId="0" builtinId="53" customBuiltin="true"/>
    <cellStyle name="Обычный 4 3 2 3 2 2 4 3" xfId="0" builtinId="53" customBuiltin="true"/>
    <cellStyle name="Обычный 4 3 2 3 2 2 5" xfId="0" builtinId="53" customBuiltin="true"/>
    <cellStyle name="Обычный 4 3 2 3 2 2 5 2" xfId="0" builtinId="53" customBuiltin="true"/>
    <cellStyle name="Обычный 4 3 2 3 2 2 6" xfId="0" builtinId="53" customBuiltin="true"/>
    <cellStyle name="Обычный 4 3 2 3 2 3" xfId="0" builtinId="53" customBuiltin="true"/>
    <cellStyle name="Обычный 4 3 2 3 2 3 2" xfId="0" builtinId="53" customBuiltin="true"/>
    <cellStyle name="Обычный 4 3 2 3 2 3 2 2" xfId="0" builtinId="53" customBuiltin="true"/>
    <cellStyle name="Обычный 4 3 2 3 2 3 2 2 2" xfId="0" builtinId="53" customBuiltin="true"/>
    <cellStyle name="Обычный 4 3 2 3 2 3 2 2 2 2" xfId="0" builtinId="53" customBuiltin="true"/>
    <cellStyle name="Обычный 4 3 2 3 2 3 2 2 3" xfId="0" builtinId="53" customBuiltin="true"/>
    <cellStyle name="Обычный 4 3 2 3 2 3 2 3" xfId="0" builtinId="53" customBuiltin="true"/>
    <cellStyle name="Обычный 4 3 2 3 2 3 2 3 2" xfId="0" builtinId="53" customBuiltin="true"/>
    <cellStyle name="Обычный 4 3 2 3 2 3 2 4" xfId="0" builtinId="53" customBuiltin="true"/>
    <cellStyle name="Обычный 4 3 2 3 2 3 3" xfId="0" builtinId="53" customBuiltin="true"/>
    <cellStyle name="Обычный 4 3 2 3 2 3 3 2" xfId="0" builtinId="53" customBuiltin="true"/>
    <cellStyle name="Обычный 4 3 2 3 2 3 3 2 2" xfId="0" builtinId="53" customBuiltin="true"/>
    <cellStyle name="Обычный 4 3 2 3 2 3 3 3" xfId="0" builtinId="53" customBuiltin="true"/>
    <cellStyle name="Обычный 4 3 2 3 2 3 4" xfId="0" builtinId="53" customBuiltin="true"/>
    <cellStyle name="Обычный 4 3 2 3 2 3 4 2" xfId="0" builtinId="53" customBuiltin="true"/>
    <cellStyle name="Обычный 4 3 2 3 2 3 5" xfId="0" builtinId="53" customBuiltin="true"/>
    <cellStyle name="Обычный 4 3 2 3 2 4" xfId="0" builtinId="53" customBuiltin="true"/>
    <cellStyle name="Обычный 4 3 2 3 2 4 2" xfId="0" builtinId="53" customBuiltin="true"/>
    <cellStyle name="Обычный 4 3 2 3 2 4 2 2" xfId="0" builtinId="53" customBuiltin="true"/>
    <cellStyle name="Обычный 4 3 2 3 2 4 2 2 2" xfId="0" builtinId="53" customBuiltin="true"/>
    <cellStyle name="Обычный 4 3 2 3 2 4 2 3" xfId="0" builtinId="53" customBuiltin="true"/>
    <cellStyle name="Обычный 4 3 2 3 2 4 3" xfId="0" builtinId="53" customBuiltin="true"/>
    <cellStyle name="Обычный 4 3 2 3 2 4 3 2" xfId="0" builtinId="53" customBuiltin="true"/>
    <cellStyle name="Обычный 4 3 2 3 2 4 4" xfId="0" builtinId="53" customBuiltin="true"/>
    <cellStyle name="Обычный 4 3 2 3 2 5" xfId="0" builtinId="53" customBuiltin="true"/>
    <cellStyle name="Обычный 4 3 2 3 2 5 2" xfId="0" builtinId="53" customBuiltin="true"/>
    <cellStyle name="Обычный 4 3 2 3 2 5 2 2" xfId="0" builtinId="53" customBuiltin="true"/>
    <cellStyle name="Обычный 4 3 2 3 2 5 3" xfId="0" builtinId="53" customBuiltin="true"/>
    <cellStyle name="Обычный 4 3 2 3 2 6" xfId="0" builtinId="53" customBuiltin="true"/>
    <cellStyle name="Обычный 4 3 2 3 2 6 2" xfId="0" builtinId="53" customBuiltin="true"/>
    <cellStyle name="Обычный 4 3 2 3 2 7" xfId="0" builtinId="53" customBuiltin="true"/>
    <cellStyle name="Обычный 4 3 2 3 3" xfId="0" builtinId="53" customBuiltin="true"/>
    <cellStyle name="Обычный 4 3 2 3 3 2" xfId="0" builtinId="53" customBuiltin="true"/>
    <cellStyle name="Обычный 4 3 2 3 3 2 2" xfId="0" builtinId="53" customBuiltin="true"/>
    <cellStyle name="Обычный 4 3 2 3 3 2 2 2" xfId="0" builtinId="53" customBuiltin="true"/>
    <cellStyle name="Обычный 4 3 2 3 3 2 2 2 2" xfId="0" builtinId="53" customBuiltin="true"/>
    <cellStyle name="Обычный 4 3 2 3 3 2 2 2 2 2" xfId="0" builtinId="53" customBuiltin="true"/>
    <cellStyle name="Обычный 4 3 2 3 3 2 2 2 2 2 2" xfId="0" builtinId="53" customBuiltin="true"/>
    <cellStyle name="Обычный 4 3 2 3 3 2 2 2 2 3" xfId="0" builtinId="53" customBuiltin="true"/>
    <cellStyle name="Обычный 4 3 2 3 3 2 2 2 3" xfId="0" builtinId="53" customBuiltin="true"/>
    <cellStyle name="Обычный 4 3 2 3 3 2 2 2 3 2" xfId="0" builtinId="53" customBuiltin="true"/>
    <cellStyle name="Обычный 4 3 2 3 3 2 2 2 4" xfId="0" builtinId="53" customBuiltin="true"/>
    <cellStyle name="Обычный 4 3 2 3 3 2 2 3" xfId="0" builtinId="53" customBuiltin="true"/>
    <cellStyle name="Обычный 4 3 2 3 3 2 2 3 2" xfId="0" builtinId="53" customBuiltin="true"/>
    <cellStyle name="Обычный 4 3 2 3 3 2 2 3 2 2" xfId="0" builtinId="53" customBuiltin="true"/>
    <cellStyle name="Обычный 4 3 2 3 3 2 2 3 3" xfId="0" builtinId="53" customBuiltin="true"/>
    <cellStyle name="Обычный 4 3 2 3 3 2 2 4" xfId="0" builtinId="53" customBuiltin="true"/>
    <cellStyle name="Обычный 4 3 2 3 3 2 2 4 2" xfId="0" builtinId="53" customBuiltin="true"/>
    <cellStyle name="Обычный 4 3 2 3 3 2 2 5" xfId="0" builtinId="53" customBuiltin="true"/>
    <cellStyle name="Обычный 4 3 2 3 3 2 3" xfId="0" builtinId="53" customBuiltin="true"/>
    <cellStyle name="Обычный 4 3 2 3 3 2 3 2" xfId="0" builtinId="53" customBuiltin="true"/>
    <cellStyle name="Обычный 4 3 2 3 3 2 3 2 2" xfId="0" builtinId="53" customBuiltin="true"/>
    <cellStyle name="Обычный 4 3 2 3 3 2 3 2 2 2" xfId="0" builtinId="53" customBuiltin="true"/>
    <cellStyle name="Обычный 4 3 2 3 3 2 3 2 3" xfId="0" builtinId="53" customBuiltin="true"/>
    <cellStyle name="Обычный 4 3 2 3 3 2 3 3" xfId="0" builtinId="53" customBuiltin="true"/>
    <cellStyle name="Обычный 4 3 2 3 3 2 3 3 2" xfId="0" builtinId="53" customBuiltin="true"/>
    <cellStyle name="Обычный 4 3 2 3 3 2 3 4" xfId="0" builtinId="53" customBuiltin="true"/>
    <cellStyle name="Обычный 4 3 2 3 3 2 4" xfId="0" builtinId="53" customBuiltin="true"/>
    <cellStyle name="Обычный 4 3 2 3 3 2 4 2" xfId="0" builtinId="53" customBuiltin="true"/>
    <cellStyle name="Обычный 4 3 2 3 3 2 4 2 2" xfId="0" builtinId="53" customBuiltin="true"/>
    <cellStyle name="Обычный 4 3 2 3 3 2 4 3" xfId="0" builtinId="53" customBuiltin="true"/>
    <cellStyle name="Обычный 4 3 2 3 3 2 5" xfId="0" builtinId="53" customBuiltin="true"/>
    <cellStyle name="Обычный 4 3 2 3 3 2 5 2" xfId="0" builtinId="53" customBuiltin="true"/>
    <cellStyle name="Обычный 4 3 2 3 3 2 6" xfId="0" builtinId="53" customBuiltin="true"/>
    <cellStyle name="Обычный 4 3 2 3 3 3" xfId="0" builtinId="53" customBuiltin="true"/>
    <cellStyle name="Обычный 4 3 2 3 3 3 2" xfId="0" builtinId="53" customBuiltin="true"/>
    <cellStyle name="Обычный 4 3 2 3 3 3 2 2" xfId="0" builtinId="53" customBuiltin="true"/>
    <cellStyle name="Обычный 4 3 2 3 3 3 2 2 2" xfId="0" builtinId="53" customBuiltin="true"/>
    <cellStyle name="Обычный 4 3 2 3 3 3 2 2 2 2" xfId="0" builtinId="53" customBuiltin="true"/>
    <cellStyle name="Обычный 4 3 2 3 3 3 2 2 3" xfId="0" builtinId="53" customBuiltin="true"/>
    <cellStyle name="Обычный 4 3 2 3 3 3 2 3" xfId="0" builtinId="53" customBuiltin="true"/>
    <cellStyle name="Обычный 4 3 2 3 3 3 2 3 2" xfId="0" builtinId="53" customBuiltin="true"/>
    <cellStyle name="Обычный 4 3 2 3 3 3 2 4" xfId="0" builtinId="53" customBuiltin="true"/>
    <cellStyle name="Обычный 4 3 2 3 3 3 3" xfId="0" builtinId="53" customBuiltin="true"/>
    <cellStyle name="Обычный 4 3 2 3 3 3 3 2" xfId="0" builtinId="53" customBuiltin="true"/>
    <cellStyle name="Обычный 4 3 2 3 3 3 3 2 2" xfId="0" builtinId="53" customBuiltin="true"/>
    <cellStyle name="Обычный 4 3 2 3 3 3 3 3" xfId="0" builtinId="53" customBuiltin="true"/>
    <cellStyle name="Обычный 4 3 2 3 3 3 4" xfId="0" builtinId="53" customBuiltin="true"/>
    <cellStyle name="Обычный 4 3 2 3 3 3 4 2" xfId="0" builtinId="53" customBuiltin="true"/>
    <cellStyle name="Обычный 4 3 2 3 3 3 5" xfId="0" builtinId="53" customBuiltin="true"/>
    <cellStyle name="Обычный 4 3 2 3 3 4" xfId="0" builtinId="53" customBuiltin="true"/>
    <cellStyle name="Обычный 4 3 2 3 3 4 2" xfId="0" builtinId="53" customBuiltin="true"/>
    <cellStyle name="Обычный 4 3 2 3 3 4 2 2" xfId="0" builtinId="53" customBuiltin="true"/>
    <cellStyle name="Обычный 4 3 2 3 3 4 2 2 2" xfId="0" builtinId="53" customBuiltin="true"/>
    <cellStyle name="Обычный 4 3 2 3 3 4 2 3" xfId="0" builtinId="53" customBuiltin="true"/>
    <cellStyle name="Обычный 4 3 2 3 3 4 3" xfId="0" builtinId="53" customBuiltin="true"/>
    <cellStyle name="Обычный 4 3 2 3 3 4 3 2" xfId="0" builtinId="53" customBuiltin="true"/>
    <cellStyle name="Обычный 4 3 2 3 3 4 4" xfId="0" builtinId="53" customBuiltin="true"/>
    <cellStyle name="Обычный 4 3 2 3 3 5" xfId="0" builtinId="53" customBuiltin="true"/>
    <cellStyle name="Обычный 4 3 2 3 3 5 2" xfId="0" builtinId="53" customBuiltin="true"/>
    <cellStyle name="Обычный 4 3 2 3 3 5 2 2" xfId="0" builtinId="53" customBuiltin="true"/>
    <cellStyle name="Обычный 4 3 2 3 3 5 3" xfId="0" builtinId="53" customBuiltin="true"/>
    <cellStyle name="Обычный 4 3 2 3 3 6" xfId="0" builtinId="53" customBuiltin="true"/>
    <cellStyle name="Обычный 4 3 2 3 3 6 2" xfId="0" builtinId="53" customBuiltin="true"/>
    <cellStyle name="Обычный 4 3 2 3 3 7" xfId="0" builtinId="53" customBuiltin="true"/>
    <cellStyle name="Обычный 4 3 2 3 4" xfId="0" builtinId="53" customBuiltin="true"/>
    <cellStyle name="Обычный 4 3 2 3 4 2" xfId="0" builtinId="53" customBuiltin="true"/>
    <cellStyle name="Обычный 4 3 2 3 4 2 2" xfId="0" builtinId="53" customBuiltin="true"/>
    <cellStyle name="Обычный 4 3 2 3 4 2 2 2" xfId="0" builtinId="53" customBuiltin="true"/>
    <cellStyle name="Обычный 4 3 2 3 4 2 2 2 2" xfId="0" builtinId="53" customBuiltin="true"/>
    <cellStyle name="Обычный 4 3 2 3 4 2 2 2 2 2" xfId="0" builtinId="53" customBuiltin="true"/>
    <cellStyle name="Обычный 4 3 2 3 4 2 2 2 2 2 2" xfId="0" builtinId="53" customBuiltin="true"/>
    <cellStyle name="Обычный 4 3 2 3 4 2 2 2 2 3" xfId="0" builtinId="53" customBuiltin="true"/>
    <cellStyle name="Обычный 4 3 2 3 4 2 2 2 3" xfId="0" builtinId="53" customBuiltin="true"/>
    <cellStyle name="Обычный 4 3 2 3 4 2 2 2 3 2" xfId="0" builtinId="53" customBuiltin="true"/>
    <cellStyle name="Обычный 4 3 2 3 4 2 2 2 4" xfId="0" builtinId="53" customBuiltin="true"/>
    <cellStyle name="Обычный 4 3 2 3 4 2 2 3" xfId="0" builtinId="53" customBuiltin="true"/>
    <cellStyle name="Обычный 4 3 2 3 4 2 2 3 2" xfId="0" builtinId="53" customBuiltin="true"/>
    <cellStyle name="Обычный 4 3 2 3 4 2 2 3 2 2" xfId="0" builtinId="53" customBuiltin="true"/>
    <cellStyle name="Обычный 4 3 2 3 4 2 2 3 3" xfId="0" builtinId="53" customBuiltin="true"/>
    <cellStyle name="Обычный 4 3 2 3 4 2 2 4" xfId="0" builtinId="53" customBuiltin="true"/>
    <cellStyle name="Обычный 4 3 2 3 4 2 2 4 2" xfId="0" builtinId="53" customBuiltin="true"/>
    <cellStyle name="Обычный 4 3 2 3 4 2 2 5" xfId="0" builtinId="53" customBuiltin="true"/>
    <cellStyle name="Обычный 4 3 2 3 4 2 3" xfId="0" builtinId="53" customBuiltin="true"/>
    <cellStyle name="Обычный 4 3 2 3 4 2 3 2" xfId="0" builtinId="53" customBuiltin="true"/>
    <cellStyle name="Обычный 4 3 2 3 4 2 3 2 2" xfId="0" builtinId="53" customBuiltin="true"/>
    <cellStyle name="Обычный 4 3 2 3 4 2 3 2 2 2" xfId="0" builtinId="53" customBuiltin="true"/>
    <cellStyle name="Обычный 4 3 2 3 4 2 3 2 3" xfId="0" builtinId="53" customBuiltin="true"/>
    <cellStyle name="Обычный 4 3 2 3 4 2 3 3" xfId="0" builtinId="53" customBuiltin="true"/>
    <cellStyle name="Обычный 4 3 2 3 4 2 3 3 2" xfId="0" builtinId="53" customBuiltin="true"/>
    <cellStyle name="Обычный 4 3 2 3 4 2 3 4" xfId="0" builtinId="53" customBuiltin="true"/>
    <cellStyle name="Обычный 4 3 2 3 4 2 4" xfId="0" builtinId="53" customBuiltin="true"/>
    <cellStyle name="Обычный 4 3 2 3 4 2 4 2" xfId="0" builtinId="53" customBuiltin="true"/>
    <cellStyle name="Обычный 4 3 2 3 4 2 4 2 2" xfId="0" builtinId="53" customBuiltin="true"/>
    <cellStyle name="Обычный 4 3 2 3 4 2 4 3" xfId="0" builtinId="53" customBuiltin="true"/>
    <cellStyle name="Обычный 4 3 2 3 4 2 5" xfId="0" builtinId="53" customBuiltin="true"/>
    <cellStyle name="Обычный 4 3 2 3 4 2 5 2" xfId="0" builtinId="53" customBuiltin="true"/>
    <cellStyle name="Обычный 4 3 2 3 4 2 6" xfId="0" builtinId="53" customBuiltin="true"/>
    <cellStyle name="Обычный 4 3 2 3 4 3" xfId="0" builtinId="53" customBuiltin="true"/>
    <cellStyle name="Обычный 4 3 2 3 4 3 2" xfId="0" builtinId="53" customBuiltin="true"/>
    <cellStyle name="Обычный 4 3 2 3 4 3 2 2" xfId="0" builtinId="53" customBuiltin="true"/>
    <cellStyle name="Обычный 4 3 2 3 4 3 2 2 2" xfId="0" builtinId="53" customBuiltin="true"/>
    <cellStyle name="Обычный 4 3 2 3 4 3 2 2 2 2" xfId="0" builtinId="53" customBuiltin="true"/>
    <cellStyle name="Обычный 4 3 2 3 4 3 2 2 3" xfId="0" builtinId="53" customBuiltin="true"/>
    <cellStyle name="Обычный 4 3 2 3 4 3 2 3" xfId="0" builtinId="53" customBuiltin="true"/>
    <cellStyle name="Обычный 4 3 2 3 4 3 2 3 2" xfId="0" builtinId="53" customBuiltin="true"/>
    <cellStyle name="Обычный 4 3 2 3 4 3 2 4" xfId="0" builtinId="53" customBuiltin="true"/>
    <cellStyle name="Обычный 4 3 2 3 4 3 3" xfId="0" builtinId="53" customBuiltin="true"/>
    <cellStyle name="Обычный 4 3 2 3 4 3 3 2" xfId="0" builtinId="53" customBuiltin="true"/>
    <cellStyle name="Обычный 4 3 2 3 4 3 3 2 2" xfId="0" builtinId="53" customBuiltin="true"/>
    <cellStyle name="Обычный 4 3 2 3 4 3 3 3" xfId="0" builtinId="53" customBuiltin="true"/>
    <cellStyle name="Обычный 4 3 2 3 4 3 4" xfId="0" builtinId="53" customBuiltin="true"/>
    <cellStyle name="Обычный 4 3 2 3 4 3 4 2" xfId="0" builtinId="53" customBuiltin="true"/>
    <cellStyle name="Обычный 4 3 2 3 4 3 5" xfId="0" builtinId="53" customBuiltin="true"/>
    <cellStyle name="Обычный 4 3 2 3 4 4" xfId="0" builtinId="53" customBuiltin="true"/>
    <cellStyle name="Обычный 4 3 2 3 4 4 2" xfId="0" builtinId="53" customBuiltin="true"/>
    <cellStyle name="Обычный 4 3 2 3 4 4 2 2" xfId="0" builtinId="53" customBuiltin="true"/>
    <cellStyle name="Обычный 4 3 2 3 4 4 2 2 2" xfId="0" builtinId="53" customBuiltin="true"/>
    <cellStyle name="Обычный 4 3 2 3 4 4 2 3" xfId="0" builtinId="53" customBuiltin="true"/>
    <cellStyle name="Обычный 4 3 2 3 4 4 3" xfId="0" builtinId="53" customBuiltin="true"/>
    <cellStyle name="Обычный 4 3 2 3 4 4 3 2" xfId="0" builtinId="53" customBuiltin="true"/>
    <cellStyle name="Обычный 4 3 2 3 4 4 4" xfId="0" builtinId="53" customBuiltin="true"/>
    <cellStyle name="Обычный 4 3 2 3 4 5" xfId="0" builtinId="53" customBuiltin="true"/>
    <cellStyle name="Обычный 4 3 2 3 4 5 2" xfId="0" builtinId="53" customBuiltin="true"/>
    <cellStyle name="Обычный 4 3 2 3 4 5 2 2" xfId="0" builtinId="53" customBuiltin="true"/>
    <cellStyle name="Обычный 4 3 2 3 4 5 3" xfId="0" builtinId="53" customBuiltin="true"/>
    <cellStyle name="Обычный 4 3 2 3 4 6" xfId="0" builtinId="53" customBuiltin="true"/>
    <cellStyle name="Обычный 4 3 2 3 4 6 2" xfId="0" builtinId="53" customBuiltin="true"/>
    <cellStyle name="Обычный 4 3 2 3 4 7" xfId="0" builtinId="53" customBuiltin="true"/>
    <cellStyle name="Обычный 4 3 2 3 5" xfId="0" builtinId="53" customBuiltin="true"/>
    <cellStyle name="Обычный 4 3 2 3 5 2" xfId="0" builtinId="53" customBuiltin="true"/>
    <cellStyle name="Обычный 4 3 2 3 5 2 2" xfId="0" builtinId="53" customBuiltin="true"/>
    <cellStyle name="Обычный 4 3 2 3 5 2 2 2" xfId="0" builtinId="53" customBuiltin="true"/>
    <cellStyle name="Обычный 4 3 2 3 5 2 2 2 2" xfId="0" builtinId="53" customBuiltin="true"/>
    <cellStyle name="Обычный 4 3 2 3 5 2 2 2 2 2" xfId="0" builtinId="53" customBuiltin="true"/>
    <cellStyle name="Обычный 4 3 2 3 5 2 2 2 3" xfId="0" builtinId="53" customBuiltin="true"/>
    <cellStyle name="Обычный 4 3 2 3 5 2 2 3" xfId="0" builtinId="53" customBuiltin="true"/>
    <cellStyle name="Обычный 4 3 2 3 5 2 2 3 2" xfId="0" builtinId="53" customBuiltin="true"/>
    <cellStyle name="Обычный 4 3 2 3 5 2 2 4" xfId="0" builtinId="53" customBuiltin="true"/>
    <cellStyle name="Обычный 4 3 2 3 5 2 3" xfId="0" builtinId="53" customBuiltin="true"/>
    <cellStyle name="Обычный 4 3 2 3 5 2 3 2" xfId="0" builtinId="53" customBuiltin="true"/>
    <cellStyle name="Обычный 4 3 2 3 5 2 3 2 2" xfId="0" builtinId="53" customBuiltin="true"/>
    <cellStyle name="Обычный 4 3 2 3 5 2 3 3" xfId="0" builtinId="53" customBuiltin="true"/>
    <cellStyle name="Обычный 4 3 2 3 5 2 4" xfId="0" builtinId="53" customBuiltin="true"/>
    <cellStyle name="Обычный 4 3 2 3 5 2 4 2" xfId="0" builtinId="53" customBuiltin="true"/>
    <cellStyle name="Обычный 4 3 2 3 5 2 5" xfId="0" builtinId="53" customBuiltin="true"/>
    <cellStyle name="Обычный 4 3 2 3 5 3" xfId="0" builtinId="53" customBuiltin="true"/>
    <cellStyle name="Обычный 4 3 2 3 5 3 2" xfId="0" builtinId="53" customBuiltin="true"/>
    <cellStyle name="Обычный 4 3 2 3 5 3 2 2" xfId="0" builtinId="53" customBuiltin="true"/>
    <cellStyle name="Обычный 4 3 2 3 5 3 2 2 2" xfId="0" builtinId="53" customBuiltin="true"/>
    <cellStyle name="Обычный 4 3 2 3 5 3 2 3" xfId="0" builtinId="53" customBuiltin="true"/>
    <cellStyle name="Обычный 4 3 2 3 5 3 3" xfId="0" builtinId="53" customBuiltin="true"/>
    <cellStyle name="Обычный 4 3 2 3 5 3 3 2" xfId="0" builtinId="53" customBuiltin="true"/>
    <cellStyle name="Обычный 4 3 2 3 5 3 4" xfId="0" builtinId="53" customBuiltin="true"/>
    <cellStyle name="Обычный 4 3 2 3 5 4" xfId="0" builtinId="53" customBuiltin="true"/>
    <cellStyle name="Обычный 4 3 2 3 5 4 2" xfId="0" builtinId="53" customBuiltin="true"/>
    <cellStyle name="Обычный 4 3 2 3 5 4 2 2" xfId="0" builtinId="53" customBuiltin="true"/>
    <cellStyle name="Обычный 4 3 2 3 5 4 3" xfId="0" builtinId="53" customBuiltin="true"/>
    <cellStyle name="Обычный 4 3 2 3 5 5" xfId="0" builtinId="53" customBuiltin="true"/>
    <cellStyle name="Обычный 4 3 2 3 5 5 2" xfId="0" builtinId="53" customBuiltin="true"/>
    <cellStyle name="Обычный 4 3 2 3 5 6" xfId="0" builtinId="53" customBuiltin="true"/>
    <cellStyle name="Обычный 4 3 2 3 6" xfId="0" builtinId="53" customBuiltin="true"/>
    <cellStyle name="Обычный 4 3 2 3 6 2" xfId="0" builtinId="53" customBuiltin="true"/>
    <cellStyle name="Обычный 4 3 2 3 6 2 2" xfId="0" builtinId="53" customBuiltin="true"/>
    <cellStyle name="Обычный 4 3 2 3 6 2 2 2" xfId="0" builtinId="53" customBuiltin="true"/>
    <cellStyle name="Обычный 4 3 2 3 6 2 2 2 2" xfId="0" builtinId="53" customBuiltin="true"/>
    <cellStyle name="Обычный 4 3 2 3 6 2 2 3" xfId="0" builtinId="53" customBuiltin="true"/>
    <cellStyle name="Обычный 4 3 2 3 6 2 3" xfId="0" builtinId="53" customBuiltin="true"/>
    <cellStyle name="Обычный 4 3 2 3 6 2 3 2" xfId="0" builtinId="53" customBuiltin="true"/>
    <cellStyle name="Обычный 4 3 2 3 6 2 4" xfId="0" builtinId="53" customBuiltin="true"/>
    <cellStyle name="Обычный 4 3 2 3 6 3" xfId="0" builtinId="53" customBuiltin="true"/>
    <cellStyle name="Обычный 4 3 2 3 6 3 2" xfId="0" builtinId="53" customBuiltin="true"/>
    <cellStyle name="Обычный 4 3 2 3 6 3 2 2" xfId="0" builtinId="53" customBuiltin="true"/>
    <cellStyle name="Обычный 4 3 2 3 6 3 3" xfId="0" builtinId="53" customBuiltin="true"/>
    <cellStyle name="Обычный 4 3 2 3 6 4" xfId="0" builtinId="53" customBuiltin="true"/>
    <cellStyle name="Обычный 4 3 2 3 6 4 2" xfId="0" builtinId="53" customBuiltin="true"/>
    <cellStyle name="Обычный 4 3 2 3 6 5" xfId="0" builtinId="53" customBuiltin="true"/>
    <cellStyle name="Обычный 4 3 2 3 7" xfId="0" builtinId="53" customBuiltin="true"/>
    <cellStyle name="Обычный 4 3 2 3 7 2" xfId="0" builtinId="53" customBuiltin="true"/>
    <cellStyle name="Обычный 4 3 2 3 7 2 2" xfId="0" builtinId="53" customBuiltin="true"/>
    <cellStyle name="Обычный 4 3 2 3 7 2 2 2" xfId="0" builtinId="53" customBuiltin="true"/>
    <cellStyle name="Обычный 4 3 2 3 7 2 3" xfId="0" builtinId="53" customBuiltin="true"/>
    <cellStyle name="Обычный 4 3 2 3 7 3" xfId="0" builtinId="53" customBuiltin="true"/>
    <cellStyle name="Обычный 4 3 2 3 7 3 2" xfId="0" builtinId="53" customBuiltin="true"/>
    <cellStyle name="Обычный 4 3 2 3 7 4" xfId="0" builtinId="53" customBuiltin="true"/>
    <cellStyle name="Обычный 4 3 2 3 8" xfId="0" builtinId="53" customBuiltin="true"/>
    <cellStyle name="Обычный 4 3 2 3 8 2" xfId="0" builtinId="53" customBuiltin="true"/>
    <cellStyle name="Обычный 4 3 2 3 8 2 2" xfId="0" builtinId="53" customBuiltin="true"/>
    <cellStyle name="Обычный 4 3 2 3 8 3" xfId="0" builtinId="53" customBuiltin="true"/>
    <cellStyle name="Обычный 4 3 2 3 9" xfId="0" builtinId="53" customBuiltin="true"/>
    <cellStyle name="Обычный 4 3 2 3 9 2" xfId="0" builtinId="53" customBuiltin="true"/>
    <cellStyle name="Обычный 4 3 2 4" xfId="0" builtinId="53" customBuiltin="true"/>
    <cellStyle name="Обычный 4 3 2 4 2" xfId="0" builtinId="53" customBuiltin="true"/>
    <cellStyle name="Обычный 4 3 2 4 2 2" xfId="0" builtinId="53" customBuiltin="true"/>
    <cellStyle name="Обычный 4 3 2 4 2 2 2" xfId="0" builtinId="53" customBuiltin="true"/>
    <cellStyle name="Обычный 4 3 2 4 2 2 2 2" xfId="0" builtinId="53" customBuiltin="true"/>
    <cellStyle name="Обычный 4 3 2 4 2 2 2 2 2" xfId="0" builtinId="53" customBuiltin="true"/>
    <cellStyle name="Обычный 4 3 2 4 2 2 2 2 2 2" xfId="0" builtinId="53" customBuiltin="true"/>
    <cellStyle name="Обычный 4 3 2 4 2 2 2 2 2 2 2" xfId="0" builtinId="53" customBuiltin="true"/>
    <cellStyle name="Обычный 4 3 2 4 2 2 2 2 2 3" xfId="0" builtinId="53" customBuiltin="true"/>
    <cellStyle name="Обычный 4 3 2 4 2 2 2 2 3" xfId="0" builtinId="53" customBuiltin="true"/>
    <cellStyle name="Обычный 4 3 2 4 2 2 2 2 3 2" xfId="0" builtinId="53" customBuiltin="true"/>
    <cellStyle name="Обычный 4 3 2 4 2 2 2 2 4" xfId="0" builtinId="53" customBuiltin="true"/>
    <cellStyle name="Обычный 4 3 2 4 2 2 2 3" xfId="0" builtinId="53" customBuiltin="true"/>
    <cellStyle name="Обычный 4 3 2 4 2 2 2 3 2" xfId="0" builtinId="53" customBuiltin="true"/>
    <cellStyle name="Обычный 4 3 2 4 2 2 2 3 2 2" xfId="0" builtinId="53" customBuiltin="true"/>
    <cellStyle name="Обычный 4 3 2 4 2 2 2 3 3" xfId="0" builtinId="53" customBuiltin="true"/>
    <cellStyle name="Обычный 4 3 2 4 2 2 2 4" xfId="0" builtinId="53" customBuiltin="true"/>
    <cellStyle name="Обычный 4 3 2 4 2 2 2 4 2" xfId="0" builtinId="53" customBuiltin="true"/>
    <cellStyle name="Обычный 4 3 2 4 2 2 2 5" xfId="0" builtinId="53" customBuiltin="true"/>
    <cellStyle name="Обычный 4 3 2 4 2 2 3" xfId="0" builtinId="53" customBuiltin="true"/>
    <cellStyle name="Обычный 4 3 2 4 2 2 3 2" xfId="0" builtinId="53" customBuiltin="true"/>
    <cellStyle name="Обычный 4 3 2 4 2 2 3 2 2" xfId="0" builtinId="53" customBuiltin="true"/>
    <cellStyle name="Обычный 4 3 2 4 2 2 3 2 2 2" xfId="0" builtinId="53" customBuiltin="true"/>
    <cellStyle name="Обычный 4 3 2 4 2 2 3 2 3" xfId="0" builtinId="53" customBuiltin="true"/>
    <cellStyle name="Обычный 4 3 2 4 2 2 3 3" xfId="0" builtinId="53" customBuiltin="true"/>
    <cellStyle name="Обычный 4 3 2 4 2 2 3 3 2" xfId="0" builtinId="53" customBuiltin="true"/>
    <cellStyle name="Обычный 4 3 2 4 2 2 3 4" xfId="0" builtinId="53" customBuiltin="true"/>
    <cellStyle name="Обычный 4 3 2 4 2 2 4" xfId="0" builtinId="53" customBuiltin="true"/>
    <cellStyle name="Обычный 4 3 2 4 2 2 4 2" xfId="0" builtinId="53" customBuiltin="true"/>
    <cellStyle name="Обычный 4 3 2 4 2 2 4 2 2" xfId="0" builtinId="53" customBuiltin="true"/>
    <cellStyle name="Обычный 4 3 2 4 2 2 4 3" xfId="0" builtinId="53" customBuiltin="true"/>
    <cellStyle name="Обычный 4 3 2 4 2 2 5" xfId="0" builtinId="53" customBuiltin="true"/>
    <cellStyle name="Обычный 4 3 2 4 2 2 5 2" xfId="0" builtinId="53" customBuiltin="true"/>
    <cellStyle name="Обычный 4 3 2 4 2 2 6" xfId="0" builtinId="53" customBuiltin="true"/>
    <cellStyle name="Обычный 4 3 2 4 2 3" xfId="0" builtinId="53" customBuiltin="true"/>
    <cellStyle name="Обычный 4 3 2 4 2 3 2" xfId="0" builtinId="53" customBuiltin="true"/>
    <cellStyle name="Обычный 4 3 2 4 2 3 2 2" xfId="0" builtinId="53" customBuiltin="true"/>
    <cellStyle name="Обычный 4 3 2 4 2 3 2 2 2" xfId="0" builtinId="53" customBuiltin="true"/>
    <cellStyle name="Обычный 4 3 2 4 2 3 2 2 2 2" xfId="0" builtinId="53" customBuiltin="true"/>
    <cellStyle name="Обычный 4 3 2 4 2 3 2 2 3" xfId="0" builtinId="53" customBuiltin="true"/>
    <cellStyle name="Обычный 4 3 2 4 2 3 2 3" xfId="0" builtinId="53" customBuiltin="true"/>
    <cellStyle name="Обычный 4 3 2 4 2 3 2 3 2" xfId="0" builtinId="53" customBuiltin="true"/>
    <cellStyle name="Обычный 4 3 2 4 2 3 2 4" xfId="0" builtinId="53" customBuiltin="true"/>
    <cellStyle name="Обычный 4 3 2 4 2 3 3" xfId="0" builtinId="53" customBuiltin="true"/>
    <cellStyle name="Обычный 4 3 2 4 2 3 3 2" xfId="0" builtinId="53" customBuiltin="true"/>
    <cellStyle name="Обычный 4 3 2 4 2 3 3 2 2" xfId="0" builtinId="53" customBuiltin="true"/>
    <cellStyle name="Обычный 4 3 2 4 2 3 3 3" xfId="0" builtinId="53" customBuiltin="true"/>
    <cellStyle name="Обычный 4 3 2 4 2 3 4" xfId="0" builtinId="53" customBuiltin="true"/>
    <cellStyle name="Обычный 4 3 2 4 2 3 4 2" xfId="0" builtinId="53" customBuiltin="true"/>
    <cellStyle name="Обычный 4 3 2 4 2 3 5" xfId="0" builtinId="53" customBuiltin="true"/>
    <cellStyle name="Обычный 4 3 2 4 2 4" xfId="0" builtinId="53" customBuiltin="true"/>
    <cellStyle name="Обычный 4 3 2 4 2 4 2" xfId="0" builtinId="53" customBuiltin="true"/>
    <cellStyle name="Обычный 4 3 2 4 2 4 2 2" xfId="0" builtinId="53" customBuiltin="true"/>
    <cellStyle name="Обычный 4 3 2 4 2 4 2 2 2" xfId="0" builtinId="53" customBuiltin="true"/>
    <cellStyle name="Обычный 4 3 2 4 2 4 2 3" xfId="0" builtinId="53" customBuiltin="true"/>
    <cellStyle name="Обычный 4 3 2 4 2 4 3" xfId="0" builtinId="53" customBuiltin="true"/>
    <cellStyle name="Обычный 4 3 2 4 2 4 3 2" xfId="0" builtinId="53" customBuiltin="true"/>
    <cellStyle name="Обычный 4 3 2 4 2 4 4" xfId="0" builtinId="53" customBuiltin="true"/>
    <cellStyle name="Обычный 4 3 2 4 2 5" xfId="0" builtinId="53" customBuiltin="true"/>
    <cellStyle name="Обычный 4 3 2 4 2 5 2" xfId="0" builtinId="53" customBuiltin="true"/>
    <cellStyle name="Обычный 4 3 2 4 2 5 2 2" xfId="0" builtinId="53" customBuiltin="true"/>
    <cellStyle name="Обычный 4 3 2 4 2 5 3" xfId="0" builtinId="53" customBuiltin="true"/>
    <cellStyle name="Обычный 4 3 2 4 2 6" xfId="0" builtinId="53" customBuiltin="true"/>
    <cellStyle name="Обычный 4 3 2 4 2 6 2" xfId="0" builtinId="53" customBuiltin="true"/>
    <cellStyle name="Обычный 4 3 2 4 2 7" xfId="0" builtinId="53" customBuiltin="true"/>
    <cellStyle name="Обычный 4 3 2 4 3" xfId="0" builtinId="53" customBuiltin="true"/>
    <cellStyle name="Обычный 4 3 2 4 3 2" xfId="0" builtinId="53" customBuiltin="true"/>
    <cellStyle name="Обычный 4 3 2 4 3 2 2" xfId="0" builtinId="53" customBuiltin="true"/>
    <cellStyle name="Обычный 4 3 2 4 3 2 2 2" xfId="0" builtinId="53" customBuiltin="true"/>
    <cellStyle name="Обычный 4 3 2 4 3 2 2 2 2" xfId="0" builtinId="53" customBuiltin="true"/>
    <cellStyle name="Обычный 4 3 2 4 3 2 2 2 2 2" xfId="0" builtinId="53" customBuiltin="true"/>
    <cellStyle name="Обычный 4 3 2 4 3 2 2 2 2 2 2" xfId="0" builtinId="53" customBuiltin="true"/>
    <cellStyle name="Обычный 4 3 2 4 3 2 2 2 2 3" xfId="0" builtinId="53" customBuiltin="true"/>
    <cellStyle name="Обычный 4 3 2 4 3 2 2 2 3" xfId="0" builtinId="53" customBuiltin="true"/>
    <cellStyle name="Обычный 4 3 2 4 3 2 2 2 3 2" xfId="0" builtinId="53" customBuiltin="true"/>
    <cellStyle name="Обычный 4 3 2 4 3 2 2 2 4" xfId="0" builtinId="53" customBuiltin="true"/>
    <cellStyle name="Обычный 4 3 2 4 3 2 2 3" xfId="0" builtinId="53" customBuiltin="true"/>
    <cellStyle name="Обычный 4 3 2 4 3 2 2 3 2" xfId="0" builtinId="53" customBuiltin="true"/>
    <cellStyle name="Обычный 4 3 2 4 3 2 2 3 2 2" xfId="0" builtinId="53" customBuiltin="true"/>
    <cellStyle name="Обычный 4 3 2 4 3 2 2 3 3" xfId="0" builtinId="53" customBuiltin="true"/>
    <cellStyle name="Обычный 4 3 2 4 3 2 2 4" xfId="0" builtinId="53" customBuiltin="true"/>
    <cellStyle name="Обычный 4 3 2 4 3 2 2 4 2" xfId="0" builtinId="53" customBuiltin="true"/>
    <cellStyle name="Обычный 4 3 2 4 3 2 2 5" xfId="0" builtinId="53" customBuiltin="true"/>
    <cellStyle name="Обычный 4 3 2 4 3 2 3" xfId="0" builtinId="53" customBuiltin="true"/>
    <cellStyle name="Обычный 4 3 2 4 3 2 3 2" xfId="0" builtinId="53" customBuiltin="true"/>
    <cellStyle name="Обычный 4 3 2 4 3 2 3 2 2" xfId="0" builtinId="53" customBuiltin="true"/>
    <cellStyle name="Обычный 4 3 2 4 3 2 3 2 2 2" xfId="0" builtinId="53" customBuiltin="true"/>
    <cellStyle name="Обычный 4 3 2 4 3 2 3 2 3" xfId="0" builtinId="53" customBuiltin="true"/>
    <cellStyle name="Обычный 4 3 2 4 3 2 3 3" xfId="0" builtinId="53" customBuiltin="true"/>
    <cellStyle name="Обычный 4 3 2 4 3 2 3 3 2" xfId="0" builtinId="53" customBuiltin="true"/>
    <cellStyle name="Обычный 4 3 2 4 3 2 3 4" xfId="0" builtinId="53" customBuiltin="true"/>
    <cellStyle name="Обычный 4 3 2 4 3 2 4" xfId="0" builtinId="53" customBuiltin="true"/>
    <cellStyle name="Обычный 4 3 2 4 3 2 4 2" xfId="0" builtinId="53" customBuiltin="true"/>
    <cellStyle name="Обычный 4 3 2 4 3 2 4 2 2" xfId="0" builtinId="53" customBuiltin="true"/>
    <cellStyle name="Обычный 4 3 2 4 3 2 4 3" xfId="0" builtinId="53" customBuiltin="true"/>
    <cellStyle name="Обычный 4 3 2 4 3 2 5" xfId="0" builtinId="53" customBuiltin="true"/>
    <cellStyle name="Обычный 4 3 2 4 3 2 5 2" xfId="0" builtinId="53" customBuiltin="true"/>
    <cellStyle name="Обычный 4 3 2 4 3 2 6" xfId="0" builtinId="53" customBuiltin="true"/>
    <cellStyle name="Обычный 4 3 2 4 3 3" xfId="0" builtinId="53" customBuiltin="true"/>
    <cellStyle name="Обычный 4 3 2 4 3 3 2" xfId="0" builtinId="53" customBuiltin="true"/>
    <cellStyle name="Обычный 4 3 2 4 3 3 2 2" xfId="0" builtinId="53" customBuiltin="true"/>
    <cellStyle name="Обычный 4 3 2 4 3 3 2 2 2" xfId="0" builtinId="53" customBuiltin="true"/>
    <cellStyle name="Обычный 4 3 2 4 3 3 2 2 2 2" xfId="0" builtinId="53" customBuiltin="true"/>
    <cellStyle name="Обычный 4 3 2 4 3 3 2 2 3" xfId="0" builtinId="53" customBuiltin="true"/>
    <cellStyle name="Обычный 4 3 2 4 3 3 2 3" xfId="0" builtinId="53" customBuiltin="true"/>
    <cellStyle name="Обычный 4 3 2 4 3 3 2 3 2" xfId="0" builtinId="53" customBuiltin="true"/>
    <cellStyle name="Обычный 4 3 2 4 3 3 2 4" xfId="0" builtinId="53" customBuiltin="true"/>
    <cellStyle name="Обычный 4 3 2 4 3 3 3" xfId="0" builtinId="53" customBuiltin="true"/>
    <cellStyle name="Обычный 4 3 2 4 3 3 3 2" xfId="0" builtinId="53" customBuiltin="true"/>
    <cellStyle name="Обычный 4 3 2 4 3 3 3 2 2" xfId="0" builtinId="53" customBuiltin="true"/>
    <cellStyle name="Обычный 4 3 2 4 3 3 3 3" xfId="0" builtinId="53" customBuiltin="true"/>
    <cellStyle name="Обычный 4 3 2 4 3 3 4" xfId="0" builtinId="53" customBuiltin="true"/>
    <cellStyle name="Обычный 4 3 2 4 3 3 4 2" xfId="0" builtinId="53" customBuiltin="true"/>
    <cellStyle name="Обычный 4 3 2 4 3 3 5" xfId="0" builtinId="53" customBuiltin="true"/>
    <cellStyle name="Обычный 4 3 2 4 3 4" xfId="0" builtinId="53" customBuiltin="true"/>
    <cellStyle name="Обычный 4 3 2 4 3 4 2" xfId="0" builtinId="53" customBuiltin="true"/>
    <cellStyle name="Обычный 4 3 2 4 3 4 2 2" xfId="0" builtinId="53" customBuiltin="true"/>
    <cellStyle name="Обычный 4 3 2 4 3 4 2 2 2" xfId="0" builtinId="53" customBuiltin="true"/>
    <cellStyle name="Обычный 4 3 2 4 3 4 2 3" xfId="0" builtinId="53" customBuiltin="true"/>
    <cellStyle name="Обычный 4 3 2 4 3 4 3" xfId="0" builtinId="53" customBuiltin="true"/>
    <cellStyle name="Обычный 4 3 2 4 3 4 3 2" xfId="0" builtinId="53" customBuiltin="true"/>
    <cellStyle name="Обычный 4 3 2 4 3 4 4" xfId="0" builtinId="53" customBuiltin="true"/>
    <cellStyle name="Обычный 4 3 2 4 3 5" xfId="0" builtinId="53" customBuiltin="true"/>
    <cellStyle name="Обычный 4 3 2 4 3 5 2" xfId="0" builtinId="53" customBuiltin="true"/>
    <cellStyle name="Обычный 4 3 2 4 3 5 2 2" xfId="0" builtinId="53" customBuiltin="true"/>
    <cellStyle name="Обычный 4 3 2 4 3 5 3" xfId="0" builtinId="53" customBuiltin="true"/>
    <cellStyle name="Обычный 4 3 2 4 3 6" xfId="0" builtinId="53" customBuiltin="true"/>
    <cellStyle name="Обычный 4 3 2 4 3 6 2" xfId="0" builtinId="53" customBuiltin="true"/>
    <cellStyle name="Обычный 4 3 2 4 3 7" xfId="0" builtinId="53" customBuiltin="true"/>
    <cellStyle name="Обычный 4 3 2 4 4" xfId="0" builtinId="53" customBuiltin="true"/>
    <cellStyle name="Обычный 4 3 2 4 4 2" xfId="0" builtinId="53" customBuiltin="true"/>
    <cellStyle name="Обычный 4 3 2 4 4 2 2" xfId="0" builtinId="53" customBuiltin="true"/>
    <cellStyle name="Обычный 4 3 2 4 4 2 2 2" xfId="0" builtinId="53" customBuiltin="true"/>
    <cellStyle name="Обычный 4 3 2 4 4 2 2 2 2" xfId="0" builtinId="53" customBuiltin="true"/>
    <cellStyle name="Обычный 4 3 2 4 4 2 2 2 2 2" xfId="0" builtinId="53" customBuiltin="true"/>
    <cellStyle name="Обычный 4 3 2 4 4 2 2 2 3" xfId="0" builtinId="53" customBuiltin="true"/>
    <cellStyle name="Обычный 4 3 2 4 4 2 2 3" xfId="0" builtinId="53" customBuiltin="true"/>
    <cellStyle name="Обычный 4 3 2 4 4 2 2 3 2" xfId="0" builtinId="53" customBuiltin="true"/>
    <cellStyle name="Обычный 4 3 2 4 4 2 2 4" xfId="0" builtinId="53" customBuiltin="true"/>
    <cellStyle name="Обычный 4 3 2 4 4 2 3" xfId="0" builtinId="53" customBuiltin="true"/>
    <cellStyle name="Обычный 4 3 2 4 4 2 3 2" xfId="0" builtinId="53" customBuiltin="true"/>
    <cellStyle name="Обычный 4 3 2 4 4 2 3 2 2" xfId="0" builtinId="53" customBuiltin="true"/>
    <cellStyle name="Обычный 4 3 2 4 4 2 3 3" xfId="0" builtinId="53" customBuiltin="true"/>
    <cellStyle name="Обычный 4 3 2 4 4 2 4" xfId="0" builtinId="53" customBuiltin="true"/>
    <cellStyle name="Обычный 4 3 2 4 4 2 4 2" xfId="0" builtinId="53" customBuiltin="true"/>
    <cellStyle name="Обычный 4 3 2 4 4 2 5" xfId="0" builtinId="53" customBuiltin="true"/>
    <cellStyle name="Обычный 4 3 2 4 4 3" xfId="0" builtinId="53" customBuiltin="true"/>
    <cellStyle name="Обычный 4 3 2 4 4 3 2" xfId="0" builtinId="53" customBuiltin="true"/>
    <cellStyle name="Обычный 4 3 2 4 4 3 2 2" xfId="0" builtinId="53" customBuiltin="true"/>
    <cellStyle name="Обычный 4 3 2 4 4 3 2 2 2" xfId="0" builtinId="53" customBuiltin="true"/>
    <cellStyle name="Обычный 4 3 2 4 4 3 2 3" xfId="0" builtinId="53" customBuiltin="true"/>
    <cellStyle name="Обычный 4 3 2 4 4 3 3" xfId="0" builtinId="53" customBuiltin="true"/>
    <cellStyle name="Обычный 4 3 2 4 4 3 3 2" xfId="0" builtinId="53" customBuiltin="true"/>
    <cellStyle name="Обычный 4 3 2 4 4 3 4" xfId="0" builtinId="53" customBuiltin="true"/>
    <cellStyle name="Обычный 4 3 2 4 4 4" xfId="0" builtinId="53" customBuiltin="true"/>
    <cellStyle name="Обычный 4 3 2 4 4 4 2" xfId="0" builtinId="53" customBuiltin="true"/>
    <cellStyle name="Обычный 4 3 2 4 4 4 2 2" xfId="0" builtinId="53" customBuiltin="true"/>
    <cellStyle name="Обычный 4 3 2 4 4 4 3" xfId="0" builtinId="53" customBuiltin="true"/>
    <cellStyle name="Обычный 4 3 2 4 4 5" xfId="0" builtinId="53" customBuiltin="true"/>
    <cellStyle name="Обычный 4 3 2 4 4 5 2" xfId="0" builtinId="53" customBuiltin="true"/>
    <cellStyle name="Обычный 4 3 2 4 4 6" xfId="0" builtinId="53" customBuiltin="true"/>
    <cellStyle name="Обычный 4 3 2 4 5" xfId="0" builtinId="53" customBuiltin="true"/>
    <cellStyle name="Обычный 4 3 2 4 5 2" xfId="0" builtinId="53" customBuiltin="true"/>
    <cellStyle name="Обычный 4 3 2 4 5 2 2" xfId="0" builtinId="53" customBuiltin="true"/>
    <cellStyle name="Обычный 4 3 2 4 5 2 2 2" xfId="0" builtinId="53" customBuiltin="true"/>
    <cellStyle name="Обычный 4 3 2 4 5 2 2 2 2" xfId="0" builtinId="53" customBuiltin="true"/>
    <cellStyle name="Обычный 4 3 2 4 5 2 2 3" xfId="0" builtinId="53" customBuiltin="true"/>
    <cellStyle name="Обычный 4 3 2 4 5 2 3" xfId="0" builtinId="53" customBuiltin="true"/>
    <cellStyle name="Обычный 4 3 2 4 5 2 3 2" xfId="0" builtinId="53" customBuiltin="true"/>
    <cellStyle name="Обычный 4 3 2 4 5 2 4" xfId="0" builtinId="53" customBuiltin="true"/>
    <cellStyle name="Обычный 4 3 2 4 5 3" xfId="0" builtinId="53" customBuiltin="true"/>
    <cellStyle name="Обычный 4 3 2 4 5 3 2" xfId="0" builtinId="53" customBuiltin="true"/>
    <cellStyle name="Обычный 4 3 2 4 5 3 2 2" xfId="0" builtinId="53" customBuiltin="true"/>
    <cellStyle name="Обычный 4 3 2 4 5 3 3" xfId="0" builtinId="53" customBuiltin="true"/>
    <cellStyle name="Обычный 4 3 2 4 5 4" xfId="0" builtinId="53" customBuiltin="true"/>
    <cellStyle name="Обычный 4 3 2 4 5 4 2" xfId="0" builtinId="53" customBuiltin="true"/>
    <cellStyle name="Обычный 4 3 2 4 5 5" xfId="0" builtinId="53" customBuiltin="true"/>
    <cellStyle name="Обычный 4 3 2 4 6" xfId="0" builtinId="53" customBuiltin="true"/>
    <cellStyle name="Обычный 4 3 2 4 6 2" xfId="0" builtinId="53" customBuiltin="true"/>
    <cellStyle name="Обычный 4 3 2 4 6 2 2" xfId="0" builtinId="53" customBuiltin="true"/>
    <cellStyle name="Обычный 4 3 2 4 6 2 2 2" xfId="0" builtinId="53" customBuiltin="true"/>
    <cellStyle name="Обычный 4 3 2 4 6 2 3" xfId="0" builtinId="53" customBuiltin="true"/>
    <cellStyle name="Обычный 4 3 2 4 6 3" xfId="0" builtinId="53" customBuiltin="true"/>
    <cellStyle name="Обычный 4 3 2 4 6 3 2" xfId="0" builtinId="53" customBuiltin="true"/>
    <cellStyle name="Обычный 4 3 2 4 6 4" xfId="0" builtinId="53" customBuiltin="true"/>
    <cellStyle name="Обычный 4 3 2 4 7" xfId="0" builtinId="53" customBuiltin="true"/>
    <cellStyle name="Обычный 4 3 2 4 7 2" xfId="0" builtinId="53" customBuiltin="true"/>
    <cellStyle name="Обычный 4 3 2 4 7 2 2" xfId="0" builtinId="53" customBuiltin="true"/>
    <cellStyle name="Обычный 4 3 2 4 7 3" xfId="0" builtinId="53" customBuiltin="true"/>
    <cellStyle name="Обычный 4 3 2 4 8" xfId="0" builtinId="53" customBuiltin="true"/>
    <cellStyle name="Обычный 4 3 2 4 8 2" xfId="0" builtinId="53" customBuiltin="true"/>
    <cellStyle name="Обычный 4 3 2 4 9" xfId="0" builtinId="53" customBuiltin="true"/>
    <cellStyle name="Обычный 4 3 2 5" xfId="0" builtinId="53" customBuiltin="true"/>
    <cellStyle name="Обычный 4 3 2 5 2" xfId="0" builtinId="53" customBuiltin="true"/>
    <cellStyle name="Обычный 4 3 2 5 2 2" xfId="0" builtinId="53" customBuiltin="true"/>
    <cellStyle name="Обычный 4 3 2 5 2 2 2" xfId="0" builtinId="53" customBuiltin="true"/>
    <cellStyle name="Обычный 4 3 2 5 2 2 2 2" xfId="0" builtinId="53" customBuiltin="true"/>
    <cellStyle name="Обычный 4 3 2 5 2 2 2 2 2" xfId="0" builtinId="53" customBuiltin="true"/>
    <cellStyle name="Обычный 4 3 2 5 2 2 2 2 2 2" xfId="0" builtinId="53" customBuiltin="true"/>
    <cellStyle name="Обычный 4 3 2 5 2 2 2 2 3" xfId="0" builtinId="53" customBuiltin="true"/>
    <cellStyle name="Обычный 4 3 2 5 2 2 2 3" xfId="0" builtinId="53" customBuiltin="true"/>
    <cellStyle name="Обычный 4 3 2 5 2 2 2 3 2" xfId="0" builtinId="53" customBuiltin="true"/>
    <cellStyle name="Обычный 4 3 2 5 2 2 2 4" xfId="0" builtinId="53" customBuiltin="true"/>
    <cellStyle name="Обычный 4 3 2 5 2 2 3" xfId="0" builtinId="53" customBuiltin="true"/>
    <cellStyle name="Обычный 4 3 2 5 2 2 3 2" xfId="0" builtinId="53" customBuiltin="true"/>
    <cellStyle name="Обычный 4 3 2 5 2 2 3 2 2" xfId="0" builtinId="53" customBuiltin="true"/>
    <cellStyle name="Обычный 4 3 2 5 2 2 3 3" xfId="0" builtinId="53" customBuiltin="true"/>
    <cellStyle name="Обычный 4 3 2 5 2 2 4" xfId="0" builtinId="53" customBuiltin="true"/>
    <cellStyle name="Обычный 4 3 2 5 2 2 4 2" xfId="0" builtinId="53" customBuiltin="true"/>
    <cellStyle name="Обычный 4 3 2 5 2 2 5" xfId="0" builtinId="53" customBuiltin="true"/>
    <cellStyle name="Обычный 4 3 2 5 2 3" xfId="0" builtinId="53" customBuiltin="true"/>
    <cellStyle name="Обычный 4 3 2 5 2 3 2" xfId="0" builtinId="53" customBuiltin="true"/>
    <cellStyle name="Обычный 4 3 2 5 2 3 2 2" xfId="0" builtinId="53" customBuiltin="true"/>
    <cellStyle name="Обычный 4 3 2 5 2 3 2 2 2" xfId="0" builtinId="53" customBuiltin="true"/>
    <cellStyle name="Обычный 4 3 2 5 2 3 2 3" xfId="0" builtinId="53" customBuiltin="true"/>
    <cellStyle name="Обычный 4 3 2 5 2 3 3" xfId="0" builtinId="53" customBuiltin="true"/>
    <cellStyle name="Обычный 4 3 2 5 2 3 3 2" xfId="0" builtinId="53" customBuiltin="true"/>
    <cellStyle name="Обычный 4 3 2 5 2 3 4" xfId="0" builtinId="53" customBuiltin="true"/>
    <cellStyle name="Обычный 4 3 2 5 2 4" xfId="0" builtinId="53" customBuiltin="true"/>
    <cellStyle name="Обычный 4 3 2 5 2 4 2" xfId="0" builtinId="53" customBuiltin="true"/>
    <cellStyle name="Обычный 4 3 2 5 2 4 2 2" xfId="0" builtinId="53" customBuiltin="true"/>
    <cellStyle name="Обычный 4 3 2 5 2 4 3" xfId="0" builtinId="53" customBuiltin="true"/>
    <cellStyle name="Обычный 4 3 2 5 2 5" xfId="0" builtinId="53" customBuiltin="true"/>
    <cellStyle name="Обычный 4 3 2 5 2 5 2" xfId="0" builtinId="53" customBuiltin="true"/>
    <cellStyle name="Обычный 4 3 2 5 2 6" xfId="0" builtinId="53" customBuiltin="true"/>
    <cellStyle name="Обычный 4 3 2 5 3" xfId="0" builtinId="53" customBuiltin="true"/>
    <cellStyle name="Обычный 4 3 2 5 3 2" xfId="0" builtinId="53" customBuiltin="true"/>
    <cellStyle name="Обычный 4 3 2 5 3 2 2" xfId="0" builtinId="53" customBuiltin="true"/>
    <cellStyle name="Обычный 4 3 2 5 3 2 2 2" xfId="0" builtinId="53" customBuiltin="true"/>
    <cellStyle name="Обычный 4 3 2 5 3 2 2 2 2" xfId="0" builtinId="53" customBuiltin="true"/>
    <cellStyle name="Обычный 4 3 2 5 3 2 2 3" xfId="0" builtinId="53" customBuiltin="true"/>
    <cellStyle name="Обычный 4 3 2 5 3 2 3" xfId="0" builtinId="53" customBuiltin="true"/>
    <cellStyle name="Обычный 4 3 2 5 3 2 3 2" xfId="0" builtinId="53" customBuiltin="true"/>
    <cellStyle name="Обычный 4 3 2 5 3 2 4" xfId="0" builtinId="53" customBuiltin="true"/>
    <cellStyle name="Обычный 4 3 2 5 3 3" xfId="0" builtinId="53" customBuiltin="true"/>
    <cellStyle name="Обычный 4 3 2 5 3 3 2" xfId="0" builtinId="53" customBuiltin="true"/>
    <cellStyle name="Обычный 4 3 2 5 3 3 2 2" xfId="0" builtinId="53" customBuiltin="true"/>
    <cellStyle name="Обычный 4 3 2 5 3 3 3" xfId="0" builtinId="53" customBuiltin="true"/>
    <cellStyle name="Обычный 4 3 2 5 3 4" xfId="0" builtinId="53" customBuiltin="true"/>
    <cellStyle name="Обычный 4 3 2 5 3 4 2" xfId="0" builtinId="53" customBuiltin="true"/>
    <cellStyle name="Обычный 4 3 2 5 3 5" xfId="0" builtinId="53" customBuiltin="true"/>
    <cellStyle name="Обычный 4 3 2 5 4" xfId="0" builtinId="53" customBuiltin="true"/>
    <cellStyle name="Обычный 4 3 2 5 4 2" xfId="0" builtinId="53" customBuiltin="true"/>
    <cellStyle name="Обычный 4 3 2 5 4 2 2" xfId="0" builtinId="53" customBuiltin="true"/>
    <cellStyle name="Обычный 4 3 2 5 4 2 2 2" xfId="0" builtinId="53" customBuiltin="true"/>
    <cellStyle name="Обычный 4 3 2 5 4 2 3" xfId="0" builtinId="53" customBuiltin="true"/>
    <cellStyle name="Обычный 4 3 2 5 4 3" xfId="0" builtinId="53" customBuiltin="true"/>
    <cellStyle name="Обычный 4 3 2 5 4 3 2" xfId="0" builtinId="53" customBuiltin="true"/>
    <cellStyle name="Обычный 4 3 2 5 4 4" xfId="0" builtinId="53" customBuiltin="true"/>
    <cellStyle name="Обычный 4 3 2 5 5" xfId="0" builtinId="53" customBuiltin="true"/>
    <cellStyle name="Обычный 4 3 2 5 5 2" xfId="0" builtinId="53" customBuiltin="true"/>
    <cellStyle name="Обычный 4 3 2 5 5 2 2" xfId="0" builtinId="53" customBuiltin="true"/>
    <cellStyle name="Обычный 4 3 2 5 5 3" xfId="0" builtinId="53" customBuiltin="true"/>
    <cellStyle name="Обычный 4 3 2 5 6" xfId="0" builtinId="53" customBuiltin="true"/>
    <cellStyle name="Обычный 4 3 2 5 6 2" xfId="0" builtinId="53" customBuiltin="true"/>
    <cellStyle name="Обычный 4 3 2 5 7" xfId="0" builtinId="53" customBuiltin="true"/>
    <cellStyle name="Обычный 4 3 2 6" xfId="0" builtinId="53" customBuiltin="true"/>
    <cellStyle name="Обычный 4 3 2 6 2" xfId="0" builtinId="53" customBuiltin="true"/>
    <cellStyle name="Обычный 4 3 2 6 2 2" xfId="0" builtinId="53" customBuiltin="true"/>
    <cellStyle name="Обычный 4 3 2 6 2 2 2" xfId="0" builtinId="53" customBuiltin="true"/>
    <cellStyle name="Обычный 4 3 2 6 2 2 2 2" xfId="0" builtinId="53" customBuiltin="true"/>
    <cellStyle name="Обычный 4 3 2 6 2 2 2 2 2" xfId="0" builtinId="53" customBuiltin="true"/>
    <cellStyle name="Обычный 4 3 2 6 2 2 2 2 2 2" xfId="0" builtinId="53" customBuiltin="true"/>
    <cellStyle name="Обычный 4 3 2 6 2 2 2 2 3" xfId="0" builtinId="53" customBuiltin="true"/>
    <cellStyle name="Обычный 4 3 2 6 2 2 2 3" xfId="0" builtinId="53" customBuiltin="true"/>
    <cellStyle name="Обычный 4 3 2 6 2 2 2 3 2" xfId="0" builtinId="53" customBuiltin="true"/>
    <cellStyle name="Обычный 4 3 2 6 2 2 2 4" xfId="0" builtinId="53" customBuiltin="true"/>
    <cellStyle name="Обычный 4 3 2 6 2 2 3" xfId="0" builtinId="53" customBuiltin="true"/>
    <cellStyle name="Обычный 4 3 2 6 2 2 3 2" xfId="0" builtinId="53" customBuiltin="true"/>
    <cellStyle name="Обычный 4 3 2 6 2 2 3 2 2" xfId="0" builtinId="53" customBuiltin="true"/>
    <cellStyle name="Обычный 4 3 2 6 2 2 3 3" xfId="0" builtinId="53" customBuiltin="true"/>
    <cellStyle name="Обычный 4 3 2 6 2 2 4" xfId="0" builtinId="53" customBuiltin="true"/>
    <cellStyle name="Обычный 4 3 2 6 2 2 4 2" xfId="0" builtinId="53" customBuiltin="true"/>
    <cellStyle name="Обычный 4 3 2 6 2 2 5" xfId="0" builtinId="53" customBuiltin="true"/>
    <cellStyle name="Обычный 4 3 2 6 2 3" xfId="0" builtinId="53" customBuiltin="true"/>
    <cellStyle name="Обычный 4 3 2 6 2 3 2" xfId="0" builtinId="53" customBuiltin="true"/>
    <cellStyle name="Обычный 4 3 2 6 2 3 2 2" xfId="0" builtinId="53" customBuiltin="true"/>
    <cellStyle name="Обычный 4 3 2 6 2 3 2 2 2" xfId="0" builtinId="53" customBuiltin="true"/>
    <cellStyle name="Обычный 4 3 2 6 2 3 2 3" xfId="0" builtinId="53" customBuiltin="true"/>
    <cellStyle name="Обычный 4 3 2 6 2 3 3" xfId="0" builtinId="53" customBuiltin="true"/>
    <cellStyle name="Обычный 4 3 2 6 2 3 3 2" xfId="0" builtinId="53" customBuiltin="true"/>
    <cellStyle name="Обычный 4 3 2 6 2 3 4" xfId="0" builtinId="53" customBuiltin="true"/>
    <cellStyle name="Обычный 4 3 2 6 2 4" xfId="0" builtinId="53" customBuiltin="true"/>
    <cellStyle name="Обычный 4 3 2 6 2 4 2" xfId="0" builtinId="53" customBuiltin="true"/>
    <cellStyle name="Обычный 4 3 2 6 2 4 2 2" xfId="0" builtinId="53" customBuiltin="true"/>
    <cellStyle name="Обычный 4 3 2 6 2 4 3" xfId="0" builtinId="53" customBuiltin="true"/>
    <cellStyle name="Обычный 4 3 2 6 2 5" xfId="0" builtinId="53" customBuiltin="true"/>
    <cellStyle name="Обычный 4 3 2 6 2 5 2" xfId="0" builtinId="53" customBuiltin="true"/>
    <cellStyle name="Обычный 4 3 2 6 2 6" xfId="0" builtinId="53" customBuiltin="true"/>
    <cellStyle name="Обычный 4 3 2 6 3" xfId="0" builtinId="53" customBuiltin="true"/>
    <cellStyle name="Обычный 4 3 2 6 3 2" xfId="0" builtinId="53" customBuiltin="true"/>
    <cellStyle name="Обычный 4 3 2 6 3 2 2" xfId="0" builtinId="53" customBuiltin="true"/>
    <cellStyle name="Обычный 4 3 2 6 3 2 2 2" xfId="0" builtinId="53" customBuiltin="true"/>
    <cellStyle name="Обычный 4 3 2 6 3 2 2 2 2" xfId="0" builtinId="53" customBuiltin="true"/>
    <cellStyle name="Обычный 4 3 2 6 3 2 2 3" xfId="0" builtinId="53" customBuiltin="true"/>
    <cellStyle name="Обычный 4 3 2 6 3 2 3" xfId="0" builtinId="53" customBuiltin="true"/>
    <cellStyle name="Обычный 4 3 2 6 3 2 3 2" xfId="0" builtinId="53" customBuiltin="true"/>
    <cellStyle name="Обычный 4 3 2 6 3 2 4" xfId="0" builtinId="53" customBuiltin="true"/>
    <cellStyle name="Обычный 4 3 2 6 3 3" xfId="0" builtinId="53" customBuiltin="true"/>
    <cellStyle name="Обычный 4 3 2 6 3 3 2" xfId="0" builtinId="53" customBuiltin="true"/>
    <cellStyle name="Обычный 4 3 2 6 3 3 2 2" xfId="0" builtinId="53" customBuiltin="true"/>
    <cellStyle name="Обычный 4 3 2 6 3 3 3" xfId="0" builtinId="53" customBuiltin="true"/>
    <cellStyle name="Обычный 4 3 2 6 3 4" xfId="0" builtinId="53" customBuiltin="true"/>
    <cellStyle name="Обычный 4 3 2 6 3 4 2" xfId="0" builtinId="53" customBuiltin="true"/>
    <cellStyle name="Обычный 4 3 2 6 3 5" xfId="0" builtinId="53" customBuiltin="true"/>
    <cellStyle name="Обычный 4 3 2 6 4" xfId="0" builtinId="53" customBuiltin="true"/>
    <cellStyle name="Обычный 4 3 2 6 4 2" xfId="0" builtinId="53" customBuiltin="true"/>
    <cellStyle name="Обычный 4 3 2 6 4 2 2" xfId="0" builtinId="53" customBuiltin="true"/>
    <cellStyle name="Обычный 4 3 2 6 4 2 2 2" xfId="0" builtinId="53" customBuiltin="true"/>
    <cellStyle name="Обычный 4 3 2 6 4 2 3" xfId="0" builtinId="53" customBuiltin="true"/>
    <cellStyle name="Обычный 4 3 2 6 4 3" xfId="0" builtinId="53" customBuiltin="true"/>
    <cellStyle name="Обычный 4 3 2 6 4 3 2" xfId="0" builtinId="53" customBuiltin="true"/>
    <cellStyle name="Обычный 4 3 2 6 4 4" xfId="0" builtinId="53" customBuiltin="true"/>
    <cellStyle name="Обычный 4 3 2 6 5" xfId="0" builtinId="53" customBuiltin="true"/>
    <cellStyle name="Обычный 4 3 2 6 5 2" xfId="0" builtinId="53" customBuiltin="true"/>
    <cellStyle name="Обычный 4 3 2 6 5 2 2" xfId="0" builtinId="53" customBuiltin="true"/>
    <cellStyle name="Обычный 4 3 2 6 5 3" xfId="0" builtinId="53" customBuiltin="true"/>
    <cellStyle name="Обычный 4 3 2 6 6" xfId="0" builtinId="53" customBuiltin="true"/>
    <cellStyle name="Обычный 4 3 2 6 6 2" xfId="0" builtinId="53" customBuiltin="true"/>
    <cellStyle name="Обычный 4 3 2 6 7" xfId="0" builtinId="53" customBuiltin="true"/>
    <cellStyle name="Обычный 4 3 2 7" xfId="0" builtinId="53" customBuiltin="true"/>
    <cellStyle name="Обычный 4 3 2 7 2" xfId="0" builtinId="53" customBuiltin="true"/>
    <cellStyle name="Обычный 4 3 2 7 2 2" xfId="0" builtinId="53" customBuiltin="true"/>
    <cellStyle name="Обычный 4 3 2 7 2 2 2" xfId="0" builtinId="53" customBuiltin="true"/>
    <cellStyle name="Обычный 4 3 2 7 2 2 2 2" xfId="0" builtinId="53" customBuiltin="true"/>
    <cellStyle name="Обычный 4 3 2 7 2 2 2 2 2" xfId="0" builtinId="53" customBuiltin="true"/>
    <cellStyle name="Обычный 4 3 2 7 2 2 2 2 2 2" xfId="0" builtinId="53" customBuiltin="true"/>
    <cellStyle name="Обычный 4 3 2 7 2 2 2 2 3" xfId="0" builtinId="53" customBuiltin="true"/>
    <cellStyle name="Обычный 4 3 2 7 2 2 2 3" xfId="0" builtinId="53" customBuiltin="true"/>
    <cellStyle name="Обычный 4 3 2 7 2 2 2 3 2" xfId="0" builtinId="53" customBuiltin="true"/>
    <cellStyle name="Обычный 4 3 2 7 2 2 2 4" xfId="0" builtinId="53" customBuiltin="true"/>
    <cellStyle name="Обычный 4 3 2 7 2 2 3" xfId="0" builtinId="53" customBuiltin="true"/>
    <cellStyle name="Обычный 4 3 2 7 2 2 3 2" xfId="0" builtinId="53" customBuiltin="true"/>
    <cellStyle name="Обычный 4 3 2 7 2 2 3 2 2" xfId="0" builtinId="53" customBuiltin="true"/>
    <cellStyle name="Обычный 4 3 2 7 2 2 3 3" xfId="0" builtinId="53" customBuiltin="true"/>
    <cellStyle name="Обычный 4 3 2 7 2 2 4" xfId="0" builtinId="53" customBuiltin="true"/>
    <cellStyle name="Обычный 4 3 2 7 2 2 4 2" xfId="0" builtinId="53" customBuiltin="true"/>
    <cellStyle name="Обычный 4 3 2 7 2 2 5" xfId="0" builtinId="53" customBuiltin="true"/>
    <cellStyle name="Обычный 4 3 2 7 2 3" xfId="0" builtinId="53" customBuiltin="true"/>
    <cellStyle name="Обычный 4 3 2 7 2 3 2" xfId="0" builtinId="53" customBuiltin="true"/>
    <cellStyle name="Обычный 4 3 2 7 2 3 2 2" xfId="0" builtinId="53" customBuiltin="true"/>
    <cellStyle name="Обычный 4 3 2 7 2 3 2 2 2" xfId="0" builtinId="53" customBuiltin="true"/>
    <cellStyle name="Обычный 4 3 2 7 2 3 2 3" xfId="0" builtinId="53" customBuiltin="true"/>
    <cellStyle name="Обычный 4 3 2 7 2 3 3" xfId="0" builtinId="53" customBuiltin="true"/>
    <cellStyle name="Обычный 4 3 2 7 2 3 3 2" xfId="0" builtinId="53" customBuiltin="true"/>
    <cellStyle name="Обычный 4 3 2 7 2 3 4" xfId="0" builtinId="53" customBuiltin="true"/>
    <cellStyle name="Обычный 4 3 2 7 2 4" xfId="0" builtinId="53" customBuiltin="true"/>
    <cellStyle name="Обычный 4 3 2 7 2 4 2" xfId="0" builtinId="53" customBuiltin="true"/>
    <cellStyle name="Обычный 4 3 2 7 2 4 2 2" xfId="0" builtinId="53" customBuiltin="true"/>
    <cellStyle name="Обычный 4 3 2 7 2 4 3" xfId="0" builtinId="53" customBuiltin="true"/>
    <cellStyle name="Обычный 4 3 2 7 2 5" xfId="0" builtinId="53" customBuiltin="true"/>
    <cellStyle name="Обычный 4 3 2 7 2 5 2" xfId="0" builtinId="53" customBuiltin="true"/>
    <cellStyle name="Обычный 4 3 2 7 2 6" xfId="0" builtinId="53" customBuiltin="true"/>
    <cellStyle name="Обычный 4 3 2 7 3" xfId="0" builtinId="53" customBuiltin="true"/>
    <cellStyle name="Обычный 4 3 2 7 3 2" xfId="0" builtinId="53" customBuiltin="true"/>
    <cellStyle name="Обычный 4 3 2 7 3 2 2" xfId="0" builtinId="53" customBuiltin="true"/>
    <cellStyle name="Обычный 4 3 2 7 3 2 2 2" xfId="0" builtinId="53" customBuiltin="true"/>
    <cellStyle name="Обычный 4 3 2 7 3 2 2 2 2" xfId="0" builtinId="53" customBuiltin="true"/>
    <cellStyle name="Обычный 4 3 2 7 3 2 2 3" xfId="0" builtinId="53" customBuiltin="true"/>
    <cellStyle name="Обычный 4 3 2 7 3 2 3" xfId="0" builtinId="53" customBuiltin="true"/>
    <cellStyle name="Обычный 4 3 2 7 3 2 3 2" xfId="0" builtinId="53" customBuiltin="true"/>
    <cellStyle name="Обычный 4 3 2 7 3 2 4" xfId="0" builtinId="53" customBuiltin="true"/>
    <cellStyle name="Обычный 4 3 2 7 3 3" xfId="0" builtinId="53" customBuiltin="true"/>
    <cellStyle name="Обычный 4 3 2 7 3 3 2" xfId="0" builtinId="53" customBuiltin="true"/>
    <cellStyle name="Обычный 4 3 2 7 3 3 2 2" xfId="0" builtinId="53" customBuiltin="true"/>
    <cellStyle name="Обычный 4 3 2 7 3 3 3" xfId="0" builtinId="53" customBuiltin="true"/>
    <cellStyle name="Обычный 4 3 2 7 3 4" xfId="0" builtinId="53" customBuiltin="true"/>
    <cellStyle name="Обычный 4 3 2 7 3 4 2" xfId="0" builtinId="53" customBuiltin="true"/>
    <cellStyle name="Обычный 4 3 2 7 3 5" xfId="0" builtinId="53" customBuiltin="true"/>
    <cellStyle name="Обычный 4 3 2 7 4" xfId="0" builtinId="53" customBuiltin="true"/>
    <cellStyle name="Обычный 4 3 2 7 4 2" xfId="0" builtinId="53" customBuiltin="true"/>
    <cellStyle name="Обычный 4 3 2 7 4 2 2" xfId="0" builtinId="53" customBuiltin="true"/>
    <cellStyle name="Обычный 4 3 2 7 4 2 2 2" xfId="0" builtinId="53" customBuiltin="true"/>
    <cellStyle name="Обычный 4 3 2 7 4 2 3" xfId="0" builtinId="53" customBuiltin="true"/>
    <cellStyle name="Обычный 4 3 2 7 4 3" xfId="0" builtinId="53" customBuiltin="true"/>
    <cellStyle name="Обычный 4 3 2 7 4 3 2" xfId="0" builtinId="53" customBuiltin="true"/>
    <cellStyle name="Обычный 4 3 2 7 4 4" xfId="0" builtinId="53" customBuiltin="true"/>
    <cellStyle name="Обычный 4 3 2 7 5" xfId="0" builtinId="53" customBuiltin="true"/>
    <cellStyle name="Обычный 4 3 2 7 5 2" xfId="0" builtinId="53" customBuiltin="true"/>
    <cellStyle name="Обычный 4 3 2 7 5 2 2" xfId="0" builtinId="53" customBuiltin="true"/>
    <cellStyle name="Обычный 4 3 2 7 5 3" xfId="0" builtinId="53" customBuiltin="true"/>
    <cellStyle name="Обычный 4 3 2 7 6" xfId="0" builtinId="53" customBuiltin="true"/>
    <cellStyle name="Обычный 4 3 2 7 6 2" xfId="0" builtinId="53" customBuiltin="true"/>
    <cellStyle name="Обычный 4 3 2 7 7" xfId="0" builtinId="53" customBuiltin="true"/>
    <cellStyle name="Обычный 4 3 2 8" xfId="0" builtinId="53" customBuiltin="true"/>
    <cellStyle name="Обычный 4 3 2 8 2" xfId="0" builtinId="53" customBuiltin="true"/>
    <cellStyle name="Обычный 4 3 2 8 2 2" xfId="0" builtinId="53" customBuiltin="true"/>
    <cellStyle name="Обычный 4 3 2 8 2 2 2" xfId="0" builtinId="53" customBuiltin="true"/>
    <cellStyle name="Обычный 4 3 2 8 2 2 2 2" xfId="0" builtinId="53" customBuiltin="true"/>
    <cellStyle name="Обычный 4 3 2 8 2 2 2 2 2" xfId="0" builtinId="53" customBuiltin="true"/>
    <cellStyle name="Обычный 4 3 2 8 2 2 2 3" xfId="0" builtinId="53" customBuiltin="true"/>
    <cellStyle name="Обычный 4 3 2 8 2 2 3" xfId="0" builtinId="53" customBuiltin="true"/>
    <cellStyle name="Обычный 4 3 2 8 2 2 3 2" xfId="0" builtinId="53" customBuiltin="true"/>
    <cellStyle name="Обычный 4 3 2 8 2 2 4" xfId="0" builtinId="53" customBuiltin="true"/>
    <cellStyle name="Обычный 4 3 2 8 2 3" xfId="0" builtinId="53" customBuiltin="true"/>
    <cellStyle name="Обычный 4 3 2 8 2 3 2" xfId="0" builtinId="53" customBuiltin="true"/>
    <cellStyle name="Обычный 4 3 2 8 2 3 2 2" xfId="0" builtinId="53" customBuiltin="true"/>
    <cellStyle name="Обычный 4 3 2 8 2 3 3" xfId="0" builtinId="53" customBuiltin="true"/>
    <cellStyle name="Обычный 4 3 2 8 2 4" xfId="0" builtinId="53" customBuiltin="true"/>
    <cellStyle name="Обычный 4 3 2 8 2 4 2" xfId="0" builtinId="53" customBuiltin="true"/>
    <cellStyle name="Обычный 4 3 2 8 2 5" xfId="0" builtinId="53" customBuiltin="true"/>
    <cellStyle name="Обычный 4 3 2 8 3" xfId="0" builtinId="53" customBuiltin="true"/>
    <cellStyle name="Обычный 4 3 2 8 3 2" xfId="0" builtinId="53" customBuiltin="true"/>
    <cellStyle name="Обычный 4 3 2 8 3 2 2" xfId="0" builtinId="53" customBuiltin="true"/>
    <cellStyle name="Обычный 4 3 2 8 3 2 2 2" xfId="0" builtinId="53" customBuiltin="true"/>
    <cellStyle name="Обычный 4 3 2 8 3 2 3" xfId="0" builtinId="53" customBuiltin="true"/>
    <cellStyle name="Обычный 4 3 2 8 3 3" xfId="0" builtinId="53" customBuiltin="true"/>
    <cellStyle name="Обычный 4 3 2 8 3 3 2" xfId="0" builtinId="53" customBuiltin="true"/>
    <cellStyle name="Обычный 4 3 2 8 3 4" xfId="0" builtinId="53" customBuiltin="true"/>
    <cellStyle name="Обычный 4 3 2 8 4" xfId="0" builtinId="53" customBuiltin="true"/>
    <cellStyle name="Обычный 4 3 2 8 4 2" xfId="0" builtinId="53" customBuiltin="true"/>
    <cellStyle name="Обычный 4 3 2 8 4 2 2" xfId="0" builtinId="53" customBuiltin="true"/>
    <cellStyle name="Обычный 4 3 2 8 4 3" xfId="0" builtinId="53" customBuiltin="true"/>
    <cellStyle name="Обычный 4 3 2 8 5" xfId="0" builtinId="53" customBuiltin="true"/>
    <cellStyle name="Обычный 4 3 2 8 5 2" xfId="0" builtinId="53" customBuiltin="true"/>
    <cellStyle name="Обычный 4 3 2 8 6" xfId="0" builtinId="53" customBuiltin="true"/>
    <cellStyle name="Обычный 4 3 2 9" xfId="0" builtinId="53" customBuiltin="true"/>
    <cellStyle name="Обычный 4 3 2 9 2" xfId="0" builtinId="53" customBuiltin="true"/>
    <cellStyle name="Обычный 4 3 2 9 2 2" xfId="0" builtinId="53" customBuiltin="true"/>
    <cellStyle name="Обычный 4 3 2 9 2 2 2" xfId="0" builtinId="53" customBuiltin="true"/>
    <cellStyle name="Обычный 4 3 2 9 2 2 2 2" xfId="0" builtinId="53" customBuiltin="true"/>
    <cellStyle name="Обычный 4 3 2 9 2 2 3" xfId="0" builtinId="53" customBuiltin="true"/>
    <cellStyle name="Обычный 4 3 2 9 2 3" xfId="0" builtinId="53" customBuiltin="true"/>
    <cellStyle name="Обычный 4 3 2 9 2 3 2" xfId="0" builtinId="53" customBuiltin="true"/>
    <cellStyle name="Обычный 4 3 2 9 2 4" xfId="0" builtinId="53" customBuiltin="true"/>
    <cellStyle name="Обычный 4 3 2 9 3" xfId="0" builtinId="53" customBuiltin="true"/>
    <cellStyle name="Обычный 4 3 2 9 3 2" xfId="0" builtinId="53" customBuiltin="true"/>
    <cellStyle name="Обычный 4 3 2 9 3 2 2" xfId="0" builtinId="53" customBuiltin="true"/>
    <cellStyle name="Обычный 4 3 2 9 3 3" xfId="0" builtinId="53" customBuiltin="true"/>
    <cellStyle name="Обычный 4 3 2 9 4" xfId="0" builtinId="53" customBuiltin="true"/>
    <cellStyle name="Обычный 4 3 2 9 4 2" xfId="0" builtinId="53" customBuiltin="true"/>
    <cellStyle name="Обычный 4 3 2 9 5" xfId="0" builtinId="53" customBuiltin="true"/>
    <cellStyle name="Обычный 4 3 3" xfId="0" builtinId="53" customBuiltin="true"/>
    <cellStyle name="Обычный 4 3 3 10" xfId="0" builtinId="53" customBuiltin="true"/>
    <cellStyle name="Обычный 4 3 3 10 2" xfId="0" builtinId="53" customBuiltin="true"/>
    <cellStyle name="Обычный 4 3 3 10 2 2" xfId="0" builtinId="53" customBuiltin="true"/>
    <cellStyle name="Обычный 4 3 3 10 2 2 2" xfId="0" builtinId="53" customBuiltin="true"/>
    <cellStyle name="Обычный 4 3 3 10 2 3" xfId="0" builtinId="53" customBuiltin="true"/>
    <cellStyle name="Обычный 4 3 3 10 3" xfId="0" builtinId="53" customBuiltin="true"/>
    <cellStyle name="Обычный 4 3 3 10 3 2" xfId="0" builtinId="53" customBuiltin="true"/>
    <cellStyle name="Обычный 4 3 3 10 4" xfId="0" builtinId="53" customBuiltin="true"/>
    <cellStyle name="Обычный 4 3 3 11" xfId="0" builtinId="53" customBuiltin="true"/>
    <cellStyle name="Обычный 4 3 3 11 2" xfId="0" builtinId="53" customBuiltin="true"/>
    <cellStyle name="Обычный 4 3 3 11 2 2" xfId="0" builtinId="53" customBuiltin="true"/>
    <cellStyle name="Обычный 4 3 3 11 3" xfId="0" builtinId="53" customBuiltin="true"/>
    <cellStyle name="Обычный 4 3 3 12" xfId="0" builtinId="53" customBuiltin="true"/>
    <cellStyle name="Обычный 4 3 3 12 2" xfId="0" builtinId="53" customBuiltin="true"/>
    <cellStyle name="Обычный 4 3 3 13" xfId="0" builtinId="53" customBuiltin="true"/>
    <cellStyle name="Обычный 4 3 3 2" xfId="0" builtinId="53" customBuiltin="true"/>
    <cellStyle name="Обычный 4 3 3 2 10" xfId="0" builtinId="53" customBuiltin="true"/>
    <cellStyle name="Обычный 4 3 3 2 10 2" xfId="0" builtinId="53" customBuiltin="true"/>
    <cellStyle name="Обычный 4 3 3 2 10 2 2" xfId="0" builtinId="53" customBuiltin="true"/>
    <cellStyle name="Обычный 4 3 3 2 10 3" xfId="0" builtinId="53" customBuiltin="true"/>
    <cellStyle name="Обычный 4 3 3 2 11" xfId="0" builtinId="53" customBuiltin="true"/>
    <cellStyle name="Обычный 4 3 3 2 11 2" xfId="0" builtinId="53" customBuiltin="true"/>
    <cellStyle name="Обычный 4 3 3 2 12" xfId="0" builtinId="53" customBuiltin="true"/>
    <cellStyle name="Обычный 4 3 3 2 2" xfId="0" builtinId="53" customBuiltin="true"/>
    <cellStyle name="Обычный 4 3 3 2 2 10" xfId="0" builtinId="53" customBuiltin="true"/>
    <cellStyle name="Обычный 4 3 3 2 2 2" xfId="0" builtinId="53" customBuiltin="true"/>
    <cellStyle name="Обычный 4 3 3 2 2 2 2" xfId="0" builtinId="53" customBuiltin="true"/>
    <cellStyle name="Обычный 4 3 3 2 2 2 2 2" xfId="0" builtinId="53" customBuiltin="true"/>
    <cellStyle name="Обычный 4 3 3 2 2 2 2 2 2" xfId="0" builtinId="53" customBuiltin="true"/>
    <cellStyle name="Обычный 4 3 3 2 2 2 2 2 2 2" xfId="0" builtinId="53" customBuiltin="true"/>
    <cellStyle name="Обычный 4 3 3 2 2 2 2 2 2 2 2" xfId="0" builtinId="53" customBuiltin="true"/>
    <cellStyle name="Обычный 4 3 3 2 2 2 2 2 2 2 2 2" xfId="0" builtinId="53" customBuiltin="true"/>
    <cellStyle name="Обычный 4 3 3 2 2 2 2 2 2 2 3" xfId="0" builtinId="53" customBuiltin="true"/>
    <cellStyle name="Обычный 4 3 3 2 2 2 2 2 2 3" xfId="0" builtinId="53" customBuiltin="true"/>
    <cellStyle name="Обычный 4 3 3 2 2 2 2 2 2 3 2" xfId="0" builtinId="53" customBuiltin="true"/>
    <cellStyle name="Обычный 4 3 3 2 2 2 2 2 2 4" xfId="0" builtinId="53" customBuiltin="true"/>
    <cellStyle name="Обычный 4 3 3 2 2 2 2 2 3" xfId="0" builtinId="53" customBuiltin="true"/>
    <cellStyle name="Обычный 4 3 3 2 2 2 2 2 3 2" xfId="0" builtinId="53" customBuiltin="true"/>
    <cellStyle name="Обычный 4 3 3 2 2 2 2 2 3 2 2" xfId="0" builtinId="53" customBuiltin="true"/>
    <cellStyle name="Обычный 4 3 3 2 2 2 2 2 3 3" xfId="0" builtinId="53" customBuiltin="true"/>
    <cellStyle name="Обычный 4 3 3 2 2 2 2 2 4" xfId="0" builtinId="53" customBuiltin="true"/>
    <cellStyle name="Обычный 4 3 3 2 2 2 2 2 4 2" xfId="0" builtinId="53" customBuiltin="true"/>
    <cellStyle name="Обычный 4 3 3 2 2 2 2 2 5" xfId="0" builtinId="53" customBuiltin="true"/>
    <cellStyle name="Обычный 4 3 3 2 2 2 2 3" xfId="0" builtinId="53" customBuiltin="true"/>
    <cellStyle name="Обычный 4 3 3 2 2 2 2 3 2" xfId="0" builtinId="53" customBuiltin="true"/>
    <cellStyle name="Обычный 4 3 3 2 2 2 2 3 2 2" xfId="0" builtinId="53" customBuiltin="true"/>
    <cellStyle name="Обычный 4 3 3 2 2 2 2 3 2 2 2" xfId="0" builtinId="53" customBuiltin="true"/>
    <cellStyle name="Обычный 4 3 3 2 2 2 2 3 2 3" xfId="0" builtinId="53" customBuiltin="true"/>
    <cellStyle name="Обычный 4 3 3 2 2 2 2 3 3" xfId="0" builtinId="53" customBuiltin="true"/>
    <cellStyle name="Обычный 4 3 3 2 2 2 2 3 3 2" xfId="0" builtinId="53" customBuiltin="true"/>
    <cellStyle name="Обычный 4 3 3 2 2 2 2 3 4" xfId="0" builtinId="53" customBuiltin="true"/>
    <cellStyle name="Обычный 4 3 3 2 2 2 2 4" xfId="0" builtinId="53" customBuiltin="true"/>
    <cellStyle name="Обычный 4 3 3 2 2 2 2 4 2" xfId="0" builtinId="53" customBuiltin="true"/>
    <cellStyle name="Обычный 4 3 3 2 2 2 2 4 2 2" xfId="0" builtinId="53" customBuiltin="true"/>
    <cellStyle name="Обычный 4 3 3 2 2 2 2 4 3" xfId="0" builtinId="53" customBuiltin="true"/>
    <cellStyle name="Обычный 4 3 3 2 2 2 2 5" xfId="0" builtinId="53" customBuiltin="true"/>
    <cellStyle name="Обычный 4 3 3 2 2 2 2 5 2" xfId="0" builtinId="53" customBuiltin="true"/>
    <cellStyle name="Обычный 4 3 3 2 2 2 2 6" xfId="0" builtinId="53" customBuiltin="true"/>
    <cellStyle name="Обычный 4 3 3 2 2 2 3" xfId="0" builtinId="53" customBuiltin="true"/>
    <cellStyle name="Обычный 4 3 3 2 2 2 3 2" xfId="0" builtinId="53" customBuiltin="true"/>
    <cellStyle name="Обычный 4 3 3 2 2 2 3 2 2" xfId="0" builtinId="53" customBuiltin="true"/>
    <cellStyle name="Обычный 4 3 3 2 2 2 3 2 2 2" xfId="0" builtinId="53" customBuiltin="true"/>
    <cellStyle name="Обычный 4 3 3 2 2 2 3 2 2 2 2" xfId="0" builtinId="53" customBuiltin="true"/>
    <cellStyle name="Обычный 4 3 3 2 2 2 3 2 2 3" xfId="0" builtinId="53" customBuiltin="true"/>
    <cellStyle name="Обычный 4 3 3 2 2 2 3 2 3" xfId="0" builtinId="53" customBuiltin="true"/>
    <cellStyle name="Обычный 4 3 3 2 2 2 3 2 3 2" xfId="0" builtinId="53" customBuiltin="true"/>
    <cellStyle name="Обычный 4 3 3 2 2 2 3 2 4" xfId="0" builtinId="53" customBuiltin="true"/>
    <cellStyle name="Обычный 4 3 3 2 2 2 3 3" xfId="0" builtinId="53" customBuiltin="true"/>
    <cellStyle name="Обычный 4 3 3 2 2 2 3 3 2" xfId="0" builtinId="53" customBuiltin="true"/>
    <cellStyle name="Обычный 4 3 3 2 2 2 3 3 2 2" xfId="0" builtinId="53" customBuiltin="true"/>
    <cellStyle name="Обычный 4 3 3 2 2 2 3 3 3" xfId="0" builtinId="53" customBuiltin="true"/>
    <cellStyle name="Обычный 4 3 3 2 2 2 3 4" xfId="0" builtinId="53" customBuiltin="true"/>
    <cellStyle name="Обычный 4 3 3 2 2 2 3 4 2" xfId="0" builtinId="53" customBuiltin="true"/>
    <cellStyle name="Обычный 4 3 3 2 2 2 3 5" xfId="0" builtinId="53" customBuiltin="true"/>
    <cellStyle name="Обычный 4 3 3 2 2 2 4" xfId="0" builtinId="53" customBuiltin="true"/>
    <cellStyle name="Обычный 4 3 3 2 2 2 4 2" xfId="0" builtinId="53" customBuiltin="true"/>
    <cellStyle name="Обычный 4 3 3 2 2 2 4 2 2" xfId="0" builtinId="53" customBuiltin="true"/>
    <cellStyle name="Обычный 4 3 3 2 2 2 4 2 2 2" xfId="0" builtinId="53" customBuiltin="true"/>
    <cellStyle name="Обычный 4 3 3 2 2 2 4 2 3" xfId="0" builtinId="53" customBuiltin="true"/>
    <cellStyle name="Обычный 4 3 3 2 2 2 4 3" xfId="0" builtinId="53" customBuiltin="true"/>
    <cellStyle name="Обычный 4 3 3 2 2 2 4 3 2" xfId="0" builtinId="53" customBuiltin="true"/>
    <cellStyle name="Обычный 4 3 3 2 2 2 4 4" xfId="0" builtinId="53" customBuiltin="true"/>
    <cellStyle name="Обычный 4 3 3 2 2 2 5" xfId="0" builtinId="53" customBuiltin="true"/>
    <cellStyle name="Обычный 4 3 3 2 2 2 5 2" xfId="0" builtinId="53" customBuiltin="true"/>
    <cellStyle name="Обычный 4 3 3 2 2 2 5 2 2" xfId="0" builtinId="53" customBuiltin="true"/>
    <cellStyle name="Обычный 4 3 3 2 2 2 5 3" xfId="0" builtinId="53" customBuiltin="true"/>
    <cellStyle name="Обычный 4 3 3 2 2 2 6" xfId="0" builtinId="53" customBuiltin="true"/>
    <cellStyle name="Обычный 4 3 3 2 2 2 6 2" xfId="0" builtinId="53" customBuiltin="true"/>
    <cellStyle name="Обычный 4 3 3 2 2 2 7" xfId="0" builtinId="53" customBuiltin="true"/>
    <cellStyle name="Обычный 4 3 3 2 2 3" xfId="0" builtinId="53" customBuiltin="true"/>
    <cellStyle name="Обычный 4 3 3 2 2 3 2" xfId="0" builtinId="53" customBuiltin="true"/>
    <cellStyle name="Обычный 4 3 3 2 2 3 2 2" xfId="0" builtinId="53" customBuiltin="true"/>
    <cellStyle name="Обычный 4 3 3 2 2 3 2 2 2" xfId="0" builtinId="53" customBuiltin="true"/>
    <cellStyle name="Обычный 4 3 3 2 2 3 2 2 2 2" xfId="0" builtinId="53" customBuiltin="true"/>
    <cellStyle name="Обычный 4 3 3 2 2 3 2 2 2 2 2" xfId="0" builtinId="53" customBuiltin="true"/>
    <cellStyle name="Обычный 4 3 3 2 2 3 2 2 2 2 2 2" xfId="0" builtinId="53" customBuiltin="true"/>
    <cellStyle name="Обычный 4 3 3 2 2 3 2 2 2 2 3" xfId="0" builtinId="53" customBuiltin="true"/>
    <cellStyle name="Обычный 4 3 3 2 2 3 2 2 2 3" xfId="0" builtinId="53" customBuiltin="true"/>
    <cellStyle name="Обычный 4 3 3 2 2 3 2 2 2 3 2" xfId="0" builtinId="53" customBuiltin="true"/>
    <cellStyle name="Обычный 4 3 3 2 2 3 2 2 2 4" xfId="0" builtinId="53" customBuiltin="true"/>
    <cellStyle name="Обычный 4 3 3 2 2 3 2 2 3" xfId="0" builtinId="53" customBuiltin="true"/>
    <cellStyle name="Обычный 4 3 3 2 2 3 2 2 3 2" xfId="0" builtinId="53" customBuiltin="true"/>
    <cellStyle name="Обычный 4 3 3 2 2 3 2 2 3 2 2" xfId="0" builtinId="53" customBuiltin="true"/>
    <cellStyle name="Обычный 4 3 3 2 2 3 2 2 3 3" xfId="0" builtinId="53" customBuiltin="true"/>
    <cellStyle name="Обычный 4 3 3 2 2 3 2 2 4" xfId="0" builtinId="53" customBuiltin="true"/>
    <cellStyle name="Обычный 4 3 3 2 2 3 2 2 4 2" xfId="0" builtinId="53" customBuiltin="true"/>
    <cellStyle name="Обычный 4 3 3 2 2 3 2 2 5" xfId="0" builtinId="53" customBuiltin="true"/>
    <cellStyle name="Обычный 4 3 3 2 2 3 2 3" xfId="0" builtinId="53" customBuiltin="true"/>
    <cellStyle name="Обычный 4 3 3 2 2 3 2 3 2" xfId="0" builtinId="53" customBuiltin="true"/>
    <cellStyle name="Обычный 4 3 3 2 2 3 2 3 2 2" xfId="0" builtinId="53" customBuiltin="true"/>
    <cellStyle name="Обычный 4 3 3 2 2 3 2 3 2 2 2" xfId="0" builtinId="53" customBuiltin="true"/>
    <cellStyle name="Обычный 4 3 3 2 2 3 2 3 2 3" xfId="0" builtinId="53" customBuiltin="true"/>
    <cellStyle name="Обычный 4 3 3 2 2 3 2 3 3" xfId="0" builtinId="53" customBuiltin="true"/>
    <cellStyle name="Обычный 4 3 3 2 2 3 2 3 3 2" xfId="0" builtinId="53" customBuiltin="true"/>
    <cellStyle name="Обычный 4 3 3 2 2 3 2 3 4" xfId="0" builtinId="53" customBuiltin="true"/>
    <cellStyle name="Обычный 4 3 3 2 2 3 2 4" xfId="0" builtinId="53" customBuiltin="true"/>
    <cellStyle name="Обычный 4 3 3 2 2 3 2 4 2" xfId="0" builtinId="53" customBuiltin="true"/>
    <cellStyle name="Обычный 4 3 3 2 2 3 2 4 2 2" xfId="0" builtinId="53" customBuiltin="true"/>
    <cellStyle name="Обычный 4 3 3 2 2 3 2 4 3" xfId="0" builtinId="53" customBuiltin="true"/>
    <cellStyle name="Обычный 4 3 3 2 2 3 2 5" xfId="0" builtinId="53" customBuiltin="true"/>
    <cellStyle name="Обычный 4 3 3 2 2 3 2 5 2" xfId="0" builtinId="53" customBuiltin="true"/>
    <cellStyle name="Обычный 4 3 3 2 2 3 2 6" xfId="0" builtinId="53" customBuiltin="true"/>
    <cellStyle name="Обычный 4 3 3 2 2 3 3" xfId="0" builtinId="53" customBuiltin="true"/>
    <cellStyle name="Обычный 4 3 3 2 2 3 3 2" xfId="0" builtinId="53" customBuiltin="true"/>
    <cellStyle name="Обычный 4 3 3 2 2 3 3 2 2" xfId="0" builtinId="53" customBuiltin="true"/>
    <cellStyle name="Обычный 4 3 3 2 2 3 3 2 2 2" xfId="0" builtinId="53" customBuiltin="true"/>
    <cellStyle name="Обычный 4 3 3 2 2 3 3 2 2 2 2" xfId="0" builtinId="53" customBuiltin="true"/>
    <cellStyle name="Обычный 4 3 3 2 2 3 3 2 2 3" xfId="0" builtinId="53" customBuiltin="true"/>
    <cellStyle name="Обычный 4 3 3 2 2 3 3 2 3" xfId="0" builtinId="53" customBuiltin="true"/>
    <cellStyle name="Обычный 4 3 3 2 2 3 3 2 3 2" xfId="0" builtinId="53" customBuiltin="true"/>
    <cellStyle name="Обычный 4 3 3 2 2 3 3 2 4" xfId="0" builtinId="53" customBuiltin="true"/>
    <cellStyle name="Обычный 4 3 3 2 2 3 3 3" xfId="0" builtinId="53" customBuiltin="true"/>
    <cellStyle name="Обычный 4 3 3 2 2 3 3 3 2" xfId="0" builtinId="53" customBuiltin="true"/>
    <cellStyle name="Обычный 4 3 3 2 2 3 3 3 2 2" xfId="0" builtinId="53" customBuiltin="true"/>
    <cellStyle name="Обычный 4 3 3 2 2 3 3 3 3" xfId="0" builtinId="53" customBuiltin="true"/>
    <cellStyle name="Обычный 4 3 3 2 2 3 3 4" xfId="0" builtinId="53" customBuiltin="true"/>
    <cellStyle name="Обычный 4 3 3 2 2 3 3 4 2" xfId="0" builtinId="53" customBuiltin="true"/>
    <cellStyle name="Обычный 4 3 3 2 2 3 3 5" xfId="0" builtinId="53" customBuiltin="true"/>
    <cellStyle name="Обычный 4 3 3 2 2 3 4" xfId="0" builtinId="53" customBuiltin="true"/>
    <cellStyle name="Обычный 4 3 3 2 2 3 4 2" xfId="0" builtinId="53" customBuiltin="true"/>
    <cellStyle name="Обычный 4 3 3 2 2 3 4 2 2" xfId="0" builtinId="53" customBuiltin="true"/>
    <cellStyle name="Обычный 4 3 3 2 2 3 4 2 2 2" xfId="0" builtinId="53" customBuiltin="true"/>
    <cellStyle name="Обычный 4 3 3 2 2 3 4 2 3" xfId="0" builtinId="53" customBuiltin="true"/>
    <cellStyle name="Обычный 4 3 3 2 2 3 4 3" xfId="0" builtinId="53" customBuiltin="true"/>
    <cellStyle name="Обычный 4 3 3 2 2 3 4 3 2" xfId="0" builtinId="53" customBuiltin="true"/>
    <cellStyle name="Обычный 4 3 3 2 2 3 4 4" xfId="0" builtinId="53" customBuiltin="true"/>
    <cellStyle name="Обычный 4 3 3 2 2 3 5" xfId="0" builtinId="53" customBuiltin="true"/>
    <cellStyle name="Обычный 4 3 3 2 2 3 5 2" xfId="0" builtinId="53" customBuiltin="true"/>
    <cellStyle name="Обычный 4 3 3 2 2 3 5 2 2" xfId="0" builtinId="53" customBuiltin="true"/>
    <cellStyle name="Обычный 4 3 3 2 2 3 5 3" xfId="0" builtinId="53" customBuiltin="true"/>
    <cellStyle name="Обычный 4 3 3 2 2 3 6" xfId="0" builtinId="53" customBuiltin="true"/>
    <cellStyle name="Обычный 4 3 3 2 2 3 6 2" xfId="0" builtinId="53" customBuiltin="true"/>
    <cellStyle name="Обычный 4 3 3 2 2 3 7" xfId="0" builtinId="53" customBuiltin="true"/>
    <cellStyle name="Обычный 4 3 3 2 2 4" xfId="0" builtinId="53" customBuiltin="true"/>
    <cellStyle name="Обычный 4 3 3 2 2 4 2" xfId="0" builtinId="53" customBuiltin="true"/>
    <cellStyle name="Обычный 4 3 3 2 2 4 2 2" xfId="0" builtinId="53" customBuiltin="true"/>
    <cellStyle name="Обычный 4 3 3 2 2 4 2 2 2" xfId="0" builtinId="53" customBuiltin="true"/>
    <cellStyle name="Обычный 4 3 3 2 2 4 2 2 2 2" xfId="0" builtinId="53" customBuiltin="true"/>
    <cellStyle name="Обычный 4 3 3 2 2 4 2 2 2 2 2" xfId="0" builtinId="53" customBuiltin="true"/>
    <cellStyle name="Обычный 4 3 3 2 2 4 2 2 2 2 2 2" xfId="0" builtinId="53" customBuiltin="true"/>
    <cellStyle name="Обычный 4 3 3 2 2 4 2 2 2 2 3" xfId="0" builtinId="53" customBuiltin="true"/>
    <cellStyle name="Обычный 4 3 3 2 2 4 2 2 2 3" xfId="0" builtinId="53" customBuiltin="true"/>
    <cellStyle name="Обычный 4 3 3 2 2 4 2 2 2 3 2" xfId="0" builtinId="53" customBuiltin="true"/>
    <cellStyle name="Обычный 4 3 3 2 2 4 2 2 2 4" xfId="0" builtinId="53" customBuiltin="true"/>
    <cellStyle name="Обычный 4 3 3 2 2 4 2 2 3" xfId="0" builtinId="53" customBuiltin="true"/>
    <cellStyle name="Обычный 4 3 3 2 2 4 2 2 3 2" xfId="0" builtinId="53" customBuiltin="true"/>
    <cellStyle name="Обычный 4 3 3 2 2 4 2 2 3 2 2" xfId="0" builtinId="53" customBuiltin="true"/>
    <cellStyle name="Обычный 4 3 3 2 2 4 2 2 3 3" xfId="0" builtinId="53" customBuiltin="true"/>
    <cellStyle name="Обычный 4 3 3 2 2 4 2 2 4" xfId="0" builtinId="53" customBuiltin="true"/>
    <cellStyle name="Обычный 4 3 3 2 2 4 2 2 4 2" xfId="0" builtinId="53" customBuiltin="true"/>
    <cellStyle name="Обычный 4 3 3 2 2 4 2 2 5" xfId="0" builtinId="53" customBuiltin="true"/>
    <cellStyle name="Обычный 4 3 3 2 2 4 2 3" xfId="0" builtinId="53" customBuiltin="true"/>
    <cellStyle name="Обычный 4 3 3 2 2 4 2 3 2" xfId="0" builtinId="53" customBuiltin="true"/>
    <cellStyle name="Обычный 4 3 3 2 2 4 2 3 2 2" xfId="0" builtinId="53" customBuiltin="true"/>
    <cellStyle name="Обычный 4 3 3 2 2 4 2 3 2 2 2" xfId="0" builtinId="53" customBuiltin="true"/>
    <cellStyle name="Обычный 4 3 3 2 2 4 2 3 2 3" xfId="0" builtinId="53" customBuiltin="true"/>
    <cellStyle name="Обычный 4 3 3 2 2 4 2 3 3" xfId="0" builtinId="53" customBuiltin="true"/>
    <cellStyle name="Обычный 4 3 3 2 2 4 2 3 3 2" xfId="0" builtinId="53" customBuiltin="true"/>
    <cellStyle name="Обычный 4 3 3 2 2 4 2 3 4" xfId="0" builtinId="53" customBuiltin="true"/>
    <cellStyle name="Обычный 4 3 3 2 2 4 2 4" xfId="0" builtinId="53" customBuiltin="true"/>
    <cellStyle name="Обычный 4 3 3 2 2 4 2 4 2" xfId="0" builtinId="53" customBuiltin="true"/>
    <cellStyle name="Обычный 4 3 3 2 2 4 2 4 2 2" xfId="0" builtinId="53" customBuiltin="true"/>
    <cellStyle name="Обычный 4 3 3 2 2 4 2 4 3" xfId="0" builtinId="53" customBuiltin="true"/>
    <cellStyle name="Обычный 4 3 3 2 2 4 2 5" xfId="0" builtinId="53" customBuiltin="true"/>
    <cellStyle name="Обычный 4 3 3 2 2 4 2 5 2" xfId="0" builtinId="53" customBuiltin="true"/>
    <cellStyle name="Обычный 4 3 3 2 2 4 2 6" xfId="0" builtinId="53" customBuiltin="true"/>
    <cellStyle name="Обычный 4 3 3 2 2 4 3" xfId="0" builtinId="53" customBuiltin="true"/>
    <cellStyle name="Обычный 4 3 3 2 2 4 3 2" xfId="0" builtinId="53" customBuiltin="true"/>
    <cellStyle name="Обычный 4 3 3 2 2 4 3 2 2" xfId="0" builtinId="53" customBuiltin="true"/>
    <cellStyle name="Обычный 4 3 3 2 2 4 3 2 2 2" xfId="0" builtinId="53" customBuiltin="true"/>
    <cellStyle name="Обычный 4 3 3 2 2 4 3 2 2 2 2" xfId="0" builtinId="53" customBuiltin="true"/>
    <cellStyle name="Обычный 4 3 3 2 2 4 3 2 2 3" xfId="0" builtinId="53" customBuiltin="true"/>
    <cellStyle name="Обычный 4 3 3 2 2 4 3 2 3" xfId="0" builtinId="53" customBuiltin="true"/>
    <cellStyle name="Обычный 4 3 3 2 2 4 3 2 3 2" xfId="0" builtinId="53" customBuiltin="true"/>
    <cellStyle name="Обычный 4 3 3 2 2 4 3 2 4" xfId="0" builtinId="53" customBuiltin="true"/>
    <cellStyle name="Обычный 4 3 3 2 2 4 3 3" xfId="0" builtinId="53" customBuiltin="true"/>
    <cellStyle name="Обычный 4 3 3 2 2 4 3 3 2" xfId="0" builtinId="53" customBuiltin="true"/>
    <cellStyle name="Обычный 4 3 3 2 2 4 3 3 2 2" xfId="0" builtinId="53" customBuiltin="true"/>
    <cellStyle name="Обычный 4 3 3 2 2 4 3 3 3" xfId="0" builtinId="53" customBuiltin="true"/>
    <cellStyle name="Обычный 4 3 3 2 2 4 3 4" xfId="0" builtinId="53" customBuiltin="true"/>
    <cellStyle name="Обычный 4 3 3 2 2 4 3 4 2" xfId="0" builtinId="53" customBuiltin="true"/>
    <cellStyle name="Обычный 4 3 3 2 2 4 3 5" xfId="0" builtinId="53" customBuiltin="true"/>
    <cellStyle name="Обычный 4 3 3 2 2 4 4" xfId="0" builtinId="53" customBuiltin="true"/>
    <cellStyle name="Обычный 4 3 3 2 2 4 4 2" xfId="0" builtinId="53" customBuiltin="true"/>
    <cellStyle name="Обычный 4 3 3 2 2 4 4 2 2" xfId="0" builtinId="53" customBuiltin="true"/>
    <cellStyle name="Обычный 4 3 3 2 2 4 4 2 2 2" xfId="0" builtinId="53" customBuiltin="true"/>
    <cellStyle name="Обычный 4 3 3 2 2 4 4 2 3" xfId="0" builtinId="53" customBuiltin="true"/>
    <cellStyle name="Обычный 4 3 3 2 2 4 4 3" xfId="0" builtinId="53" customBuiltin="true"/>
    <cellStyle name="Обычный 4 3 3 2 2 4 4 3 2" xfId="0" builtinId="53" customBuiltin="true"/>
    <cellStyle name="Обычный 4 3 3 2 2 4 4 4" xfId="0" builtinId="53" customBuiltin="true"/>
    <cellStyle name="Обычный 4 3 3 2 2 4 5" xfId="0" builtinId="53" customBuiltin="true"/>
    <cellStyle name="Обычный 4 3 3 2 2 4 5 2" xfId="0" builtinId="53" customBuiltin="true"/>
    <cellStyle name="Обычный 4 3 3 2 2 4 5 2 2" xfId="0" builtinId="53" customBuiltin="true"/>
    <cellStyle name="Обычный 4 3 3 2 2 4 5 3" xfId="0" builtinId="53" customBuiltin="true"/>
    <cellStyle name="Обычный 4 3 3 2 2 4 6" xfId="0" builtinId="53" customBuiltin="true"/>
    <cellStyle name="Обычный 4 3 3 2 2 4 6 2" xfId="0" builtinId="53" customBuiltin="true"/>
    <cellStyle name="Обычный 4 3 3 2 2 4 7" xfId="0" builtinId="53" customBuiltin="true"/>
    <cellStyle name="Обычный 4 3 3 2 2 5" xfId="0" builtinId="53" customBuiltin="true"/>
    <cellStyle name="Обычный 4 3 3 2 2 5 2" xfId="0" builtinId="53" customBuiltin="true"/>
    <cellStyle name="Обычный 4 3 3 2 2 5 2 2" xfId="0" builtinId="53" customBuiltin="true"/>
    <cellStyle name="Обычный 4 3 3 2 2 5 2 2 2" xfId="0" builtinId="53" customBuiltin="true"/>
    <cellStyle name="Обычный 4 3 3 2 2 5 2 2 2 2" xfId="0" builtinId="53" customBuiltin="true"/>
    <cellStyle name="Обычный 4 3 3 2 2 5 2 2 2 2 2" xfId="0" builtinId="53" customBuiltin="true"/>
    <cellStyle name="Обычный 4 3 3 2 2 5 2 2 2 3" xfId="0" builtinId="53" customBuiltin="true"/>
    <cellStyle name="Обычный 4 3 3 2 2 5 2 2 3" xfId="0" builtinId="53" customBuiltin="true"/>
    <cellStyle name="Обычный 4 3 3 2 2 5 2 2 3 2" xfId="0" builtinId="53" customBuiltin="true"/>
    <cellStyle name="Обычный 4 3 3 2 2 5 2 2 4" xfId="0" builtinId="53" customBuiltin="true"/>
    <cellStyle name="Обычный 4 3 3 2 2 5 2 3" xfId="0" builtinId="53" customBuiltin="true"/>
    <cellStyle name="Обычный 4 3 3 2 2 5 2 3 2" xfId="0" builtinId="53" customBuiltin="true"/>
    <cellStyle name="Обычный 4 3 3 2 2 5 2 3 2 2" xfId="0" builtinId="53" customBuiltin="true"/>
    <cellStyle name="Обычный 4 3 3 2 2 5 2 3 3" xfId="0" builtinId="53" customBuiltin="true"/>
    <cellStyle name="Обычный 4 3 3 2 2 5 2 4" xfId="0" builtinId="53" customBuiltin="true"/>
    <cellStyle name="Обычный 4 3 3 2 2 5 2 4 2" xfId="0" builtinId="53" customBuiltin="true"/>
    <cellStyle name="Обычный 4 3 3 2 2 5 2 5" xfId="0" builtinId="53" customBuiltin="true"/>
    <cellStyle name="Обычный 4 3 3 2 2 5 3" xfId="0" builtinId="53" customBuiltin="true"/>
    <cellStyle name="Обычный 4 3 3 2 2 5 3 2" xfId="0" builtinId="53" customBuiltin="true"/>
    <cellStyle name="Обычный 4 3 3 2 2 5 3 2 2" xfId="0" builtinId="53" customBuiltin="true"/>
    <cellStyle name="Обычный 4 3 3 2 2 5 3 2 2 2" xfId="0" builtinId="53" customBuiltin="true"/>
    <cellStyle name="Обычный 4 3 3 2 2 5 3 2 3" xfId="0" builtinId="53" customBuiltin="true"/>
    <cellStyle name="Обычный 4 3 3 2 2 5 3 3" xfId="0" builtinId="53" customBuiltin="true"/>
    <cellStyle name="Обычный 4 3 3 2 2 5 3 3 2" xfId="0" builtinId="53" customBuiltin="true"/>
    <cellStyle name="Обычный 4 3 3 2 2 5 3 4" xfId="0" builtinId="53" customBuiltin="true"/>
    <cellStyle name="Обычный 4 3 3 2 2 5 4" xfId="0" builtinId="53" customBuiltin="true"/>
    <cellStyle name="Обычный 4 3 3 2 2 5 4 2" xfId="0" builtinId="53" customBuiltin="true"/>
    <cellStyle name="Обычный 4 3 3 2 2 5 4 2 2" xfId="0" builtinId="53" customBuiltin="true"/>
    <cellStyle name="Обычный 4 3 3 2 2 5 4 3" xfId="0" builtinId="53" customBuiltin="true"/>
    <cellStyle name="Обычный 4 3 3 2 2 5 5" xfId="0" builtinId="53" customBuiltin="true"/>
    <cellStyle name="Обычный 4 3 3 2 2 5 5 2" xfId="0" builtinId="53" customBuiltin="true"/>
    <cellStyle name="Обычный 4 3 3 2 2 5 6" xfId="0" builtinId="53" customBuiltin="true"/>
    <cellStyle name="Обычный 4 3 3 2 2 6" xfId="0" builtinId="53" customBuiltin="true"/>
    <cellStyle name="Обычный 4 3 3 2 2 6 2" xfId="0" builtinId="53" customBuiltin="true"/>
    <cellStyle name="Обычный 4 3 3 2 2 6 2 2" xfId="0" builtinId="53" customBuiltin="true"/>
    <cellStyle name="Обычный 4 3 3 2 2 6 2 2 2" xfId="0" builtinId="53" customBuiltin="true"/>
    <cellStyle name="Обычный 4 3 3 2 2 6 2 2 2 2" xfId="0" builtinId="53" customBuiltin="true"/>
    <cellStyle name="Обычный 4 3 3 2 2 6 2 2 3" xfId="0" builtinId="53" customBuiltin="true"/>
    <cellStyle name="Обычный 4 3 3 2 2 6 2 3" xfId="0" builtinId="53" customBuiltin="true"/>
    <cellStyle name="Обычный 4 3 3 2 2 6 2 3 2" xfId="0" builtinId="53" customBuiltin="true"/>
    <cellStyle name="Обычный 4 3 3 2 2 6 2 4" xfId="0" builtinId="53" customBuiltin="true"/>
    <cellStyle name="Обычный 4 3 3 2 2 6 3" xfId="0" builtinId="53" customBuiltin="true"/>
    <cellStyle name="Обычный 4 3 3 2 2 6 3 2" xfId="0" builtinId="53" customBuiltin="true"/>
    <cellStyle name="Обычный 4 3 3 2 2 6 3 2 2" xfId="0" builtinId="53" customBuiltin="true"/>
    <cellStyle name="Обычный 4 3 3 2 2 6 3 3" xfId="0" builtinId="53" customBuiltin="true"/>
    <cellStyle name="Обычный 4 3 3 2 2 6 4" xfId="0" builtinId="53" customBuiltin="true"/>
    <cellStyle name="Обычный 4 3 3 2 2 6 4 2" xfId="0" builtinId="53" customBuiltin="true"/>
    <cellStyle name="Обычный 4 3 3 2 2 6 5" xfId="0" builtinId="53" customBuiltin="true"/>
    <cellStyle name="Обычный 4 30" xfId="0" builtinId="53" customBuiltin="true"/>
    <cellStyle name="Обычный 4 31" xfId="0" builtinId="53" customBuiltin="true"/>
    <cellStyle name="Обычный 4 31 2" xfId="0" builtinId="53" customBuiltin="true"/>
    <cellStyle name="Обычный 4 31 3" xfId="0" builtinId="53" customBuiltin="true"/>
    <cellStyle name="Обычный 4 31 4" xfId="0" builtinId="53" customBuiltin="true"/>
    <cellStyle name="Обычный 4 32" xfId="0" builtinId="53" customBuiltin="true"/>
    <cellStyle name="Обычный 4 33" xfId="0" builtinId="53" customBuiltin="true"/>
    <cellStyle name="Обычный 4 34" xfId="0" builtinId="53" customBuiltin="true"/>
    <cellStyle name="Обычный 4 4" xfId="0" builtinId="53" customBuiltin="true"/>
    <cellStyle name="Обычный 4 4 10" xfId="0" builtinId="53" customBuiltin="true"/>
    <cellStyle name="Обычный 4 4 10 10" xfId="0" builtinId="53" customBuiltin="true"/>
    <cellStyle name="Обычный 4 4 10 11" xfId="0" builtinId="53" customBuiltin="true"/>
    <cellStyle name="Обычный 4 4 10 12" xfId="0" builtinId="53" customBuiltin="true"/>
    <cellStyle name="Обычный 4 4 10 13" xfId="0" builtinId="53" customBuiltin="true"/>
    <cellStyle name="Обычный 4 4 10 14" xfId="0" builtinId="53" customBuiltin="true"/>
    <cellStyle name="Обычный 4 4 10 15" xfId="0" builtinId="53" customBuiltin="true"/>
    <cellStyle name="Обычный 4 4 10 2" xfId="0" builtinId="53" customBuiltin="true"/>
    <cellStyle name="Обычный 4 4 10 2 10" xfId="0" builtinId="53" customBuiltin="true"/>
    <cellStyle name="Обычный 4 4 10 2 11" xfId="0" builtinId="53" customBuiltin="true"/>
    <cellStyle name="Обычный 4 4 10 2 12" xfId="0" builtinId="53" customBuiltin="true"/>
    <cellStyle name="Обычный 4 4 10 2 13" xfId="0" builtinId="53" customBuiltin="true"/>
    <cellStyle name="Обычный 4 4 10 2 2" xfId="0" builtinId="53" customBuiltin="true"/>
    <cellStyle name="Обычный 4 4 10 2 2 10" xfId="0" builtinId="53" customBuiltin="true"/>
    <cellStyle name="Обычный 4 4 10 2 2 2" xfId="0" builtinId="53" customBuiltin="true"/>
    <cellStyle name="Обычный 4 4 10 2 2 3" xfId="0" builtinId="53" customBuiltin="true"/>
    <cellStyle name="Обычный 4 4 10 2 2 4" xfId="0" builtinId="53" customBuiltin="true"/>
    <cellStyle name="Обычный 4 4 10 2 2 5" xfId="0" builtinId="53" customBuiltin="true"/>
    <cellStyle name="Обычный 4 4 10 2 2 6" xfId="0" builtinId="53" customBuiltin="true"/>
    <cellStyle name="Обычный 4 4 10 2 2 7" xfId="0" builtinId="53" customBuiltin="true"/>
    <cellStyle name="Обычный 4 4 10 2 2 8" xfId="0" builtinId="53" customBuiltin="true"/>
    <cellStyle name="Обычный 4 4 10 2 2 9" xfId="0" builtinId="53" customBuiltin="true"/>
    <cellStyle name="Обычный 4 4 10 2 3" xfId="0" builtinId="53" customBuiltin="true"/>
    <cellStyle name="Обычный 4 4 10 2 3 10" xfId="0" builtinId="53" customBuiltin="true"/>
    <cellStyle name="Обычный 4 4 10 2 3 2" xfId="0" builtinId="53" customBuiltin="true"/>
    <cellStyle name="Обычный 4 4 10 2 3 3" xfId="0" builtinId="53" customBuiltin="true"/>
    <cellStyle name="Обычный 4 4 10 2 3 4" xfId="0" builtinId="53" customBuiltin="true"/>
    <cellStyle name="Обычный 4 4 10 2 3 5" xfId="0" builtinId="53" customBuiltin="true"/>
    <cellStyle name="Обычный 4 4 10 2 3 6" xfId="0" builtinId="53" customBuiltin="true"/>
    <cellStyle name="Обычный 4 4 10 2 3 7" xfId="0" builtinId="53" customBuiltin="true"/>
    <cellStyle name="Обычный 4 4 10 2 3 8" xfId="0" builtinId="53" customBuiltin="true"/>
    <cellStyle name="Обычный 4 4 10 2 3 9" xfId="0" builtinId="53" customBuiltin="true"/>
    <cellStyle name="Обычный 4 4 10 2 4" xfId="0" builtinId="53" customBuiltin="true"/>
    <cellStyle name="Обычный 4 4 10 2 5" xfId="0" builtinId="53" customBuiltin="true"/>
    <cellStyle name="Обычный 4 4 10 2 6" xfId="0" builtinId="53" customBuiltin="true"/>
    <cellStyle name="Обычный 4 4 10 2 7" xfId="0" builtinId="53" customBuiltin="true"/>
    <cellStyle name="Обычный 4 4 10 2 8" xfId="0" builtinId="53" customBuiltin="true"/>
    <cellStyle name="Обычный 4 4 10 2 9" xfId="0" builtinId="53" customBuiltin="true"/>
    <cellStyle name="Обычный 4 4 10 3" xfId="0" builtinId="53" customBuiltin="true"/>
    <cellStyle name="Обычный 4 4 10 3 10" xfId="0" builtinId="53" customBuiltin="true"/>
    <cellStyle name="Обычный 4 4 10 3 11" xfId="0" builtinId="53" customBuiltin="true"/>
    <cellStyle name="Обычный 4 4 10 3 12" xfId="0" builtinId="53" customBuiltin="true"/>
    <cellStyle name="Обычный 4 4 10 3 13" xfId="0" builtinId="53" customBuiltin="true"/>
    <cellStyle name="Обычный 4 4 10 3 2" xfId="0" builtinId="53" customBuiltin="true"/>
    <cellStyle name="Обычный 4 4 10 3 2 10" xfId="0" builtinId="53" customBuiltin="true"/>
    <cellStyle name="Обычный 4 4 10 3 2 2" xfId="0" builtinId="53" customBuiltin="true"/>
    <cellStyle name="Обычный 4 4 10 3 2 3" xfId="0" builtinId="53" customBuiltin="true"/>
    <cellStyle name="Обычный 4 4 10 3 2 4" xfId="0" builtinId="53" customBuiltin="true"/>
    <cellStyle name="Обычный 4 4 10 3 2 5" xfId="0" builtinId="53" customBuiltin="true"/>
    <cellStyle name="Обычный 4 4 10 3 2 6" xfId="0" builtinId="53" customBuiltin="true"/>
    <cellStyle name="Обычный 4 4 10 3 2 7" xfId="0" builtinId="53" customBuiltin="true"/>
    <cellStyle name="Обычный 4 4 10 3 2 8" xfId="0" builtinId="53" customBuiltin="true"/>
    <cellStyle name="Обычный 4 4 10 3 2 9" xfId="0" builtinId="53" customBuiltin="true"/>
    <cellStyle name="Обычный 4 4 10 3 3" xfId="0" builtinId="53" customBuiltin="true"/>
    <cellStyle name="Обычный 4 4 10 3 3 10" xfId="0" builtinId="53" customBuiltin="true"/>
    <cellStyle name="Обычный 4 4 10 3 3 2" xfId="0" builtinId="53" customBuiltin="true"/>
    <cellStyle name="Обычный 4 4 10 3 3 3" xfId="0" builtinId="53" customBuiltin="true"/>
    <cellStyle name="Обычный 4 4 10 3 3 4" xfId="0" builtinId="53" customBuiltin="true"/>
    <cellStyle name="Обычный 4 4 10 3 3 5" xfId="0" builtinId="53" customBuiltin="true"/>
    <cellStyle name="Обычный 4 4 10 3 3 6" xfId="0" builtinId="53" customBuiltin="true"/>
    <cellStyle name="Обычный 4 4 10 3 3 7" xfId="0" builtinId="53" customBuiltin="true"/>
    <cellStyle name="Обычный 4 4 10 3 3 8" xfId="0" builtinId="53" customBuiltin="true"/>
    <cellStyle name="Обычный 4 4 10 3 3 9" xfId="0" builtinId="53" customBuiltin="true"/>
    <cellStyle name="Обычный 4 4 10 3 4" xfId="0" builtinId="53" customBuiltin="true"/>
    <cellStyle name="Обычный 4 4 10 3 5" xfId="0" builtinId="53" customBuiltin="true"/>
    <cellStyle name="Обычный 4 4 10 3 6" xfId="0" builtinId="53" customBuiltin="true"/>
    <cellStyle name="Обычный 4 4 10 3 7" xfId="0" builtinId="53" customBuiltin="true"/>
    <cellStyle name="Обычный 4 4 10 3 8" xfId="0" builtinId="53" customBuiltin="true"/>
    <cellStyle name="Обычный 4 4 10 3 9" xfId="0" builtinId="53" customBuiltin="true"/>
    <cellStyle name="Обычный 4 4 10 4" xfId="0" builtinId="53" customBuiltin="true"/>
    <cellStyle name="Обычный 4 4 10 4 10" xfId="0" builtinId="53" customBuiltin="true"/>
    <cellStyle name="Обычный 4 4 10 4 2" xfId="0" builtinId="53" customBuiltin="true"/>
    <cellStyle name="Обычный 4 4 10 4 3" xfId="0" builtinId="53" customBuiltin="true"/>
    <cellStyle name="Обычный 4 4 10 4 4" xfId="0" builtinId="53" customBuiltin="true"/>
    <cellStyle name="Обычный 4 4 10 4 5" xfId="0" builtinId="53" customBuiltin="true"/>
    <cellStyle name="Обычный 4 4 10 4 6" xfId="0" builtinId="53" customBuiltin="true"/>
    <cellStyle name="Обычный 4 4 10 4 7" xfId="0" builtinId="53" customBuiltin="true"/>
    <cellStyle name="Обычный 4 4 10 4 8" xfId="0" builtinId="53" customBuiltin="true"/>
    <cellStyle name="Обычный 4 4 10 4 9" xfId="0" builtinId="53" customBuiltin="true"/>
    <cellStyle name="Обычный 4 4 10 5" xfId="0" builtinId="53" customBuiltin="true"/>
    <cellStyle name="Обычный 4 4 10 5 10" xfId="0" builtinId="53" customBuiltin="true"/>
    <cellStyle name="Обычный 4 4 10 5 2" xfId="0" builtinId="53" customBuiltin="true"/>
    <cellStyle name="Обычный 4 4 10 5 3" xfId="0" builtinId="53" customBuiltin="true"/>
    <cellStyle name="Обычный 4 4 10 5 4" xfId="0" builtinId="53" customBuiltin="true"/>
    <cellStyle name="Обычный 4 4 10 5 5" xfId="0" builtinId="53" customBuiltin="true"/>
    <cellStyle name="Обычный 4 4 10 5 6" xfId="0" builtinId="53" customBuiltin="true"/>
    <cellStyle name="Обычный 4 4 10 5 7" xfId="0" builtinId="53" customBuiltin="true"/>
    <cellStyle name="Обычный 4 4 10 5 8" xfId="0" builtinId="53" customBuiltin="true"/>
    <cellStyle name="Обычный 4 4 10 5 9" xfId="0" builtinId="53" customBuiltin="true"/>
    <cellStyle name="Обычный 4 4 10 6" xfId="0" builtinId="53" customBuiltin="true"/>
    <cellStyle name="Обычный 4 4 10 7" xfId="0" builtinId="53" customBuiltin="true"/>
    <cellStyle name="Обычный 4 4 10 8" xfId="0" builtinId="53" customBuiltin="true"/>
    <cellStyle name="Обычный 4 4 10 9" xfId="0" builtinId="53" customBuiltin="true"/>
    <cellStyle name="Обычный 4 4 11" xfId="0" builtinId="53" customBuiltin="true"/>
    <cellStyle name="Обычный 4 4 11 10" xfId="0" builtinId="53" customBuiltin="true"/>
    <cellStyle name="Обычный 4 4 11 11" xfId="0" builtinId="53" customBuiltin="true"/>
    <cellStyle name="Обычный 4 4 11 12" xfId="0" builtinId="53" customBuiltin="true"/>
    <cellStyle name="Обычный 4 4 11 13" xfId="0" builtinId="53" customBuiltin="true"/>
    <cellStyle name="Обычный 4 4 11 2" xfId="0" builtinId="53" customBuiltin="true"/>
    <cellStyle name="Обычный 4 4 11 2 10" xfId="0" builtinId="53" customBuiltin="true"/>
    <cellStyle name="Обычный 4 4 11 2 2" xfId="0" builtinId="53" customBuiltin="true"/>
    <cellStyle name="Обычный 4 4 11 2 3" xfId="0" builtinId="53" customBuiltin="true"/>
    <cellStyle name="Обычный 4 4 11 2 4" xfId="0" builtinId="53" customBuiltin="true"/>
    <cellStyle name="Обычный 4 4 11 2 5" xfId="0" builtinId="53" customBuiltin="true"/>
    <cellStyle name="Обычный 4 4 11 2 6" xfId="0" builtinId="53" customBuiltin="true"/>
    <cellStyle name="Обычный 4 4 11 2 7" xfId="0" builtinId="53" customBuiltin="true"/>
    <cellStyle name="Обычный 4 4 11 2 8" xfId="0" builtinId="53" customBuiltin="true"/>
    <cellStyle name="Обычный 4 4 11 2 9" xfId="0" builtinId="53" customBuiltin="true"/>
    <cellStyle name="Обычный 4 4 11 3" xfId="0" builtinId="53" customBuiltin="true"/>
    <cellStyle name="Обычный 4 4 11 3 10" xfId="0" builtinId="53" customBuiltin="true"/>
    <cellStyle name="Обычный 4 4 11 3 2" xfId="0" builtinId="53" customBuiltin="true"/>
    <cellStyle name="Обычный 4 4 11 3 3" xfId="0" builtinId="53" customBuiltin="true"/>
    <cellStyle name="Обычный 4 4 11 3 4" xfId="0" builtinId="53" customBuiltin="true"/>
    <cellStyle name="Обычный 4 4 11 3 5" xfId="0" builtinId="53" customBuiltin="true"/>
    <cellStyle name="Обычный 4 4 11 3 6" xfId="0" builtinId="53" customBuiltin="true"/>
    <cellStyle name="Обычный 4 4 11 3 7" xfId="0" builtinId="53" customBuiltin="true"/>
    <cellStyle name="Обычный 4 4 11 3 8" xfId="0" builtinId="53" customBuiltin="true"/>
    <cellStyle name="Обычный 4 4 11 3 9" xfId="0" builtinId="53" customBuiltin="true"/>
    <cellStyle name="Обычный 4 4 11 4" xfId="0" builtinId="53" customBuiltin="true"/>
    <cellStyle name="Обычный 4 4 11 5" xfId="0" builtinId="53" customBuiltin="true"/>
    <cellStyle name="Обычный 4 4 11 6" xfId="0" builtinId="53" customBuiltin="true"/>
    <cellStyle name="Обычный 4 4 11 7" xfId="0" builtinId="53" customBuiltin="true"/>
    <cellStyle name="Обычный 4 4 11 8" xfId="0" builtinId="53" customBuiltin="true"/>
    <cellStyle name="Обычный 4 4 11 9" xfId="0" builtinId="53" customBuiltin="true"/>
    <cellStyle name="Обычный 4 4 12" xfId="0" builtinId="53" customBuiltin="true"/>
    <cellStyle name="Обычный 4 4 12 10" xfId="0" builtinId="53" customBuiltin="true"/>
    <cellStyle name="Обычный 4 4 12 11" xfId="0" builtinId="53" customBuiltin="true"/>
    <cellStyle name="Обычный 4 4 12 12" xfId="0" builtinId="53" customBuiltin="true"/>
    <cellStyle name="Обычный 4 4 12 13" xfId="0" builtinId="53" customBuiltin="true"/>
    <cellStyle name="Обычный 4 4 12 2" xfId="0" builtinId="53" customBuiltin="true"/>
    <cellStyle name="Обычный 4 4 12 2 10" xfId="0" builtinId="53" customBuiltin="true"/>
    <cellStyle name="Обычный 4 4 12 2 2" xfId="0" builtinId="53" customBuiltin="true"/>
    <cellStyle name="Обычный 4 4 12 2 3" xfId="0" builtinId="53" customBuiltin="true"/>
    <cellStyle name="Обычный 4 4 12 2 4" xfId="0" builtinId="53" customBuiltin="true"/>
    <cellStyle name="Обычный 4 4 12 2 5" xfId="0" builtinId="53" customBuiltin="true"/>
    <cellStyle name="Обычный 4 4 12 2 6" xfId="0" builtinId="53" customBuiltin="true"/>
    <cellStyle name="Обычный 4 4 12 2 7" xfId="0" builtinId="53" customBuiltin="true"/>
    <cellStyle name="Обычный 4 4 12 2 8" xfId="0" builtinId="53" customBuiltin="true"/>
    <cellStyle name="Обычный 4 4 12 2 9" xfId="0" builtinId="53" customBuiltin="true"/>
    <cellStyle name="Обычный 4 4 12 3" xfId="0" builtinId="53" customBuiltin="true"/>
    <cellStyle name="Обычный 4 4 12 3 10" xfId="0" builtinId="53" customBuiltin="true"/>
    <cellStyle name="Обычный 4 4 12 3 2" xfId="0" builtinId="53" customBuiltin="true"/>
    <cellStyle name="Обычный 4 4 12 3 3" xfId="0" builtinId="53" customBuiltin="true"/>
    <cellStyle name="Обычный 4 4 12 3 4" xfId="0" builtinId="53" customBuiltin="true"/>
    <cellStyle name="Обычный 4 4 12 3 5" xfId="0" builtinId="53" customBuiltin="true"/>
    <cellStyle name="Обычный 4 4 12 3 6" xfId="0" builtinId="53" customBuiltin="true"/>
    <cellStyle name="Обычный 4 4 12 3 7" xfId="0" builtinId="53" customBuiltin="true"/>
    <cellStyle name="Обычный 4 4 12 3 8" xfId="0" builtinId="53" customBuiltin="true"/>
    <cellStyle name="Обычный 4 4 12 3 9" xfId="0" builtinId="53" customBuiltin="true"/>
    <cellStyle name="Обычный 4 4 12 4" xfId="0" builtinId="53" customBuiltin="true"/>
    <cellStyle name="Обычный 4 4 12 5" xfId="0" builtinId="53" customBuiltin="true"/>
    <cellStyle name="Обычный 4 4 12 6" xfId="0" builtinId="53" customBuiltin="true"/>
    <cellStyle name="Обычный 4 4 12 7" xfId="0" builtinId="53" customBuiltin="true"/>
    <cellStyle name="Обычный 4 4 12 8" xfId="0" builtinId="53" customBuiltin="true"/>
    <cellStyle name="Обычный 4 4 12 9" xfId="0" builtinId="53" customBuiltin="true"/>
    <cellStyle name="Обычный 4 4 13" xfId="0" builtinId="53" customBuiltin="true"/>
    <cellStyle name="Обычный 4 4 13 10" xfId="0" builtinId="53" customBuiltin="true"/>
    <cellStyle name="Обычный 4 4 13 11" xfId="0" builtinId="53" customBuiltin="true"/>
    <cellStyle name="Обычный 4 4 13 12" xfId="0" builtinId="53" customBuiltin="true"/>
    <cellStyle name="Обычный 4 4 13 13" xfId="0" builtinId="53" customBuiltin="true"/>
    <cellStyle name="Обычный 4 4 13 2" xfId="0" builtinId="53" customBuiltin="true"/>
    <cellStyle name="Обычный 4 4 13 2 10" xfId="0" builtinId="53" customBuiltin="true"/>
    <cellStyle name="Обычный 4 4 13 2 2" xfId="0" builtinId="53" customBuiltin="true"/>
    <cellStyle name="Обычный 4 4 13 2 3" xfId="0" builtinId="53" customBuiltin="true"/>
    <cellStyle name="Обычный 4 4 13 2 4" xfId="0" builtinId="53" customBuiltin="true"/>
    <cellStyle name="Обычный 4 4 13 2 5" xfId="0" builtinId="53" customBuiltin="true"/>
    <cellStyle name="Обычный 4 4 13 2 6" xfId="0" builtinId="53" customBuiltin="true"/>
    <cellStyle name="Обычный 4 4 13 2 7" xfId="0" builtinId="53" customBuiltin="true"/>
    <cellStyle name="Обычный 4 4 13 2 8" xfId="0" builtinId="53" customBuiltin="true"/>
    <cellStyle name="Обычный 4 4 13 2 9" xfId="0" builtinId="53" customBuiltin="true"/>
    <cellStyle name="Обычный 4 4 13 3" xfId="0" builtinId="53" customBuiltin="true"/>
    <cellStyle name="Обычный 4 4 13 3 10" xfId="0" builtinId="53" customBuiltin="true"/>
    <cellStyle name="Обычный 4 4 13 3 2" xfId="0" builtinId="53" customBuiltin="true"/>
    <cellStyle name="Обычный 4 4 13 3 3" xfId="0" builtinId="53" customBuiltin="true"/>
    <cellStyle name="Обычный 4 4 13 3 4" xfId="0" builtinId="53" customBuiltin="true"/>
    <cellStyle name="Обычный 4 4 13 3 5" xfId="0" builtinId="53" customBuiltin="true"/>
    <cellStyle name="Обычный 4 4 13 3 6" xfId="0" builtinId="53" customBuiltin="true"/>
    <cellStyle name="Обычный 4 4 13 3 7" xfId="0" builtinId="53" customBuiltin="true"/>
    <cellStyle name="Обычный 4 4 13 3 8" xfId="0" builtinId="53" customBuiltin="true"/>
    <cellStyle name="Обычный 4 4 13 3 9" xfId="0" builtinId="53" customBuiltin="true"/>
    <cellStyle name="Обычный 4 4 13 4" xfId="0" builtinId="53" customBuiltin="true"/>
    <cellStyle name="Обычный 4 4 13 5" xfId="0" builtinId="53" customBuiltin="true"/>
    <cellStyle name="Обычный 4 4 13 6" xfId="0" builtinId="53" customBuiltin="true"/>
    <cellStyle name="Обычный 4 4 13 7" xfId="0" builtinId="53" customBuiltin="true"/>
    <cellStyle name="Обычный 4 4 13 8" xfId="0" builtinId="53" customBuiltin="true"/>
    <cellStyle name="Обычный 4 4 13 9" xfId="0" builtinId="53" customBuiltin="true"/>
    <cellStyle name="Обычный 4 4 14" xfId="0" builtinId="53" customBuiltin="true"/>
    <cellStyle name="Обычный 4 4 14 10" xfId="0" builtinId="53" customBuiltin="true"/>
    <cellStyle name="Обычный 4 4 14 11" xfId="0" builtinId="53" customBuiltin="true"/>
    <cellStyle name="Обычный 4 4 14 12" xfId="0" builtinId="53" customBuiltin="true"/>
    <cellStyle name="Обычный 4 4 14 13" xfId="0" builtinId="53" customBuiltin="true"/>
    <cellStyle name="Обычный 4 4 14 2" xfId="0" builtinId="53" customBuiltin="true"/>
    <cellStyle name="Обычный 4 4 14 2 10" xfId="0" builtinId="53" customBuiltin="true"/>
    <cellStyle name="Обычный 4 4 14 2 2" xfId="0" builtinId="53" customBuiltin="true"/>
    <cellStyle name="Обычный 4 4 14 2 3" xfId="0" builtinId="53" customBuiltin="true"/>
    <cellStyle name="Обычный 4 4 14 2 4" xfId="0" builtinId="53" customBuiltin="true"/>
    <cellStyle name="Обычный 4 4 14 2 5" xfId="0" builtinId="53" customBuiltin="true"/>
    <cellStyle name="Обычный 4 4 14 2 6" xfId="0" builtinId="53" customBuiltin="true"/>
    <cellStyle name="Обычный 4 4 14 2 7" xfId="0" builtinId="53" customBuiltin="true"/>
    <cellStyle name="Обычный 4 4 14 2 8" xfId="0" builtinId="53" customBuiltin="true"/>
    <cellStyle name="Обычный 4 4 14 2 9" xfId="0" builtinId="53" customBuiltin="true"/>
    <cellStyle name="Обычный 4 4 14 3" xfId="0" builtinId="53" customBuiltin="true"/>
    <cellStyle name="Обычный 4 4 14 3 10" xfId="0" builtinId="53" customBuiltin="true"/>
    <cellStyle name="Обычный 4 4 14 3 2" xfId="0" builtinId="53" customBuiltin="true"/>
    <cellStyle name="Обычный 4 4 14 3 3" xfId="0" builtinId="53" customBuiltin="true"/>
    <cellStyle name="Обычный 4 4 14 3 4" xfId="0" builtinId="53" customBuiltin="true"/>
    <cellStyle name="Обычный 4 4 14 3 5" xfId="0" builtinId="53" customBuiltin="true"/>
    <cellStyle name="Обычный 4 4 14 3 6" xfId="0" builtinId="53" customBuiltin="true"/>
    <cellStyle name="Обычный 4 4 14 3 7" xfId="0" builtinId="53" customBuiltin="true"/>
    <cellStyle name="Обычный 4 4 14 3 8" xfId="0" builtinId="53" customBuiltin="true"/>
    <cellStyle name="Обычный 4 4 14 3 9" xfId="0" builtinId="53" customBuiltin="true"/>
    <cellStyle name="Обычный 4 4 14 4" xfId="0" builtinId="53" customBuiltin="true"/>
    <cellStyle name="Обычный 4 4 14 5" xfId="0" builtinId="53" customBuiltin="true"/>
    <cellStyle name="Обычный 4 4 14 6" xfId="0" builtinId="53" customBuiltin="true"/>
    <cellStyle name="Обычный 4 4 14 7" xfId="0" builtinId="53" customBuiltin="true"/>
    <cellStyle name="Обычный 4 4 14 8" xfId="0" builtinId="53" customBuiltin="true"/>
    <cellStyle name="Обычный 4 4 14 9" xfId="0" builtinId="53" customBuiltin="true"/>
    <cellStyle name="Обычный 4 4 15" xfId="0" builtinId="53" customBuiltin="true"/>
    <cellStyle name="Обычный 4 4 16" xfId="0" builtinId="53" customBuiltin="true"/>
    <cellStyle name="Обычный 4 4 16 10" xfId="0" builtinId="53" customBuiltin="true"/>
    <cellStyle name="Обычный 4 4 16 11" xfId="0" builtinId="53" customBuiltin="true"/>
    <cellStyle name="Обычный 4 4 16 2" xfId="0" builtinId="53" customBuiltin="true"/>
    <cellStyle name="Обычный 4 4 16 2 10" xfId="0" builtinId="53" customBuiltin="true"/>
    <cellStyle name="Обычный 4 4 16 2 2" xfId="0" builtinId="53" customBuiltin="true"/>
    <cellStyle name="Обычный 4 4 16 2 3" xfId="0" builtinId="53" customBuiltin="true"/>
    <cellStyle name="Обычный 4 4 16 2 4" xfId="0" builtinId="53" customBuiltin="true"/>
    <cellStyle name="Обычный 4 4 16 2 5" xfId="0" builtinId="53" customBuiltin="true"/>
    <cellStyle name="Обычный 4 4 16 2 6" xfId="0" builtinId="53" customBuiltin="true"/>
    <cellStyle name="Обычный 4 4 16 2 7" xfId="0" builtinId="53" customBuiltin="true"/>
    <cellStyle name="Обычный 4 4 16 2 8" xfId="0" builtinId="53" customBuiltin="true"/>
    <cellStyle name="Обычный 4 4 16 2 9" xfId="0" builtinId="53" customBuiltin="true"/>
    <cellStyle name="Обычный 4 4 16 3" xfId="0" builtinId="53" customBuiltin="true"/>
    <cellStyle name="Обычный 4 4 16 4" xfId="0" builtinId="53" customBuiltin="true"/>
    <cellStyle name="Обычный 4 4 16 5" xfId="0" builtinId="53" customBuiltin="true"/>
    <cellStyle name="Обычный 4 4 16 6" xfId="0" builtinId="53" customBuiltin="true"/>
    <cellStyle name="Обычный 4 4 16 7" xfId="0" builtinId="53" customBuiltin="true"/>
    <cellStyle name="Обычный 4 4 16 8" xfId="0" builtinId="53" customBuiltin="true"/>
    <cellStyle name="Обычный 4 4 16 9" xfId="0" builtinId="53" customBuiltin="true"/>
    <cellStyle name="Обычный 4 4 17" xfId="0" builtinId="53" customBuiltin="true"/>
    <cellStyle name="Обычный 4 4 17 10" xfId="0" builtinId="53" customBuiltin="true"/>
    <cellStyle name="Обычный 4 4 17 2" xfId="0" builtinId="53" customBuiltin="true"/>
    <cellStyle name="Обычный 4 4 17 3" xfId="0" builtinId="53" customBuiltin="true"/>
    <cellStyle name="Обычный 4 4 17 4" xfId="0" builtinId="53" customBuiltin="true"/>
    <cellStyle name="Обычный 4 4 17 5" xfId="0" builtinId="53" customBuiltin="true"/>
    <cellStyle name="Обычный 4 4 17 6" xfId="0" builtinId="53" customBuiltin="true"/>
    <cellStyle name="Обычный 4 4 17 7" xfId="0" builtinId="53" customBuiltin="true"/>
    <cellStyle name="Обычный 4 4 17 8" xfId="0" builtinId="53" customBuiltin="true"/>
    <cellStyle name="Обычный 4 4 17 9" xfId="0" builtinId="53" customBuiltin="true"/>
    <cellStyle name="Обычный 4 4 18" xfId="0" builtinId="53" customBuiltin="true"/>
    <cellStyle name="Обычный 4 4 18 2" xfId="0" builtinId="53" customBuiltin="true"/>
    <cellStyle name="Обычный 4 4 18 3" xfId="0" builtinId="53" customBuiltin="true"/>
    <cellStyle name="Обычный 4 4 19" xfId="0" builtinId="53" customBuiltin="true"/>
    <cellStyle name="Обычный 4 4 19 2" xfId="0" builtinId="53" customBuiltin="true"/>
    <cellStyle name="Обычный 4 4 19 3" xfId="0" builtinId="53" customBuiltin="true"/>
    <cellStyle name="Обычный 4 4 19 4" xfId="0" builtinId="53" customBuiltin="true"/>
    <cellStyle name="Обычный 4 4 19 5" xfId="0" builtinId="53" customBuiltin="true"/>
    <cellStyle name="Обычный 4 4 19 6" xfId="0" builtinId="53" customBuiltin="true"/>
    <cellStyle name="Обычный 4 4 19 7" xfId="0" builtinId="53" customBuiltin="true"/>
    <cellStyle name="Обычный 4 4 19 8" xfId="0" builtinId="53" customBuiltin="true"/>
    <cellStyle name="Обычный 4 4 19 9" xfId="0" builtinId="53" customBuiltin="true"/>
    <cellStyle name="Обычный 4 4 2" xfId="0" builtinId="53" customBuiltin="true"/>
    <cellStyle name="Обычный 4 4 2 10" xfId="0" builtinId="53" customBuiltin="true"/>
    <cellStyle name="Обычный 4 4 2 10 10" xfId="0" builtinId="53" customBuiltin="true"/>
    <cellStyle name="Обычный 4 4 2 10 2" xfId="0" builtinId="53" customBuiltin="true"/>
    <cellStyle name="Обычный 4 4 2 10 3" xfId="0" builtinId="53" customBuiltin="true"/>
    <cellStyle name="Обычный 4 4 2 10 4" xfId="0" builtinId="53" customBuiltin="true"/>
    <cellStyle name="Обычный 4 4 2 10 5" xfId="0" builtinId="53" customBuiltin="true"/>
    <cellStyle name="Обычный 4 4 2 10 6" xfId="0" builtinId="53" customBuiltin="true"/>
    <cellStyle name="Обычный 4 4 2 10 7" xfId="0" builtinId="53" customBuiltin="true"/>
    <cellStyle name="Обычный 4 4 2 10 8" xfId="0" builtinId="53" customBuiltin="true"/>
    <cellStyle name="Обычный 4 4 2 10 9" xfId="0" builtinId="53" customBuiltin="true"/>
    <cellStyle name="Обычный 4 4 2 11" xfId="0" builtinId="53" customBuiltin="true"/>
    <cellStyle name="Обычный 4 4 2 11 2" xfId="0" builtinId="53" customBuiltin="true"/>
    <cellStyle name="Обычный 4 4 2 11 3" xfId="0" builtinId="53" customBuiltin="true"/>
    <cellStyle name="Обычный 4 4 2 11 4" xfId="0" builtinId="53" customBuiltin="true"/>
    <cellStyle name="Обычный 4 4 2 11 5" xfId="0" builtinId="53" customBuiltin="true"/>
    <cellStyle name="Обычный 4 4 2 11 6" xfId="0" builtinId="53" customBuiltin="true"/>
    <cellStyle name="Обычный 4 4 2 11 7" xfId="0" builtinId="53" customBuiltin="true"/>
    <cellStyle name="Обычный 4 4 2 11 8" xfId="0" builtinId="53" customBuiltin="true"/>
    <cellStyle name="Обычный 4 4 2 11 9" xfId="0" builtinId="53" customBuiltin="true"/>
    <cellStyle name="Обычный 4 4 2 12" xfId="0" builtinId="53" customBuiltin="true"/>
    <cellStyle name="Обычный 4 4 2 13" xfId="0" builtinId="53" customBuiltin="true"/>
    <cellStyle name="Обычный 4 4 2 14" xfId="0" builtinId="53" customBuiltin="true"/>
    <cellStyle name="Обычный 4 4 2 15" xfId="0" builtinId="53" customBuiltin="true"/>
    <cellStyle name="Обычный 4 4 2 16" xfId="0" builtinId="53" customBuiltin="true"/>
    <cellStyle name="Обычный 4 4 2 17" xfId="0" builtinId="53" customBuiltin="true"/>
    <cellStyle name="Обычный 4 4 2 18" xfId="0" builtinId="53" customBuiltin="true"/>
    <cellStyle name="Обычный 4 4 2 19" xfId="0" builtinId="53" customBuiltin="true"/>
    <cellStyle name="Обычный 4 4 2 2" xfId="0" builtinId="53" customBuiltin="true"/>
    <cellStyle name="Обычный 4 4 2 2 10" xfId="0" builtinId="53" customBuiltin="true"/>
    <cellStyle name="Обычный 4 4 2 2 11" xfId="0" builtinId="53" customBuiltin="true"/>
    <cellStyle name="Обычный 4 4 2 2 12" xfId="0" builtinId="53" customBuiltin="true"/>
    <cellStyle name="Обычный 4 4 2 2 13" xfId="0" builtinId="53" customBuiltin="true"/>
    <cellStyle name="Обычный 4 4 2 2 14" xfId="0" builtinId="53" customBuiltin="true"/>
    <cellStyle name="Обычный 4 4 2 2 15" xfId="0" builtinId="53" customBuiltin="true"/>
    <cellStyle name="Обычный 4 4 2 2 16" xfId="0" builtinId="53" customBuiltin="true"/>
    <cellStyle name="Обычный 4 4 2 2 17" xfId="0" builtinId="53" customBuiltin="true"/>
    <cellStyle name="Обычный 4 4 2 2 2" xfId="0" builtinId="53" customBuiltin="true"/>
    <cellStyle name="Обычный 4 4 2 2 2 10" xfId="0" builtinId="53" customBuiltin="true"/>
    <cellStyle name="Обычный 4 4 2 2 2 11" xfId="0" builtinId="53" customBuiltin="true"/>
    <cellStyle name="Обычный 4 4 2 2 2 12" xfId="0" builtinId="53" customBuiltin="true"/>
    <cellStyle name="Обычный 4 4 2 2 2 13" xfId="0" builtinId="53" customBuiltin="true"/>
    <cellStyle name="Обычный 4 4 2 2 2 14" xfId="0" builtinId="53" customBuiltin="true"/>
    <cellStyle name="Обычный 4 4 2 2 2 15" xfId="0" builtinId="53" customBuiltin="true"/>
    <cellStyle name="Обычный 4 4 2 2 2 16" xfId="0" builtinId="53" customBuiltin="true"/>
    <cellStyle name="Обычный 4 4 2 2 2 2" xfId="0" builtinId="53" customBuiltin="true"/>
    <cellStyle name="Обычный 4 4 2 2 2 2 10" xfId="0" builtinId="53" customBuiltin="true"/>
    <cellStyle name="Обычный 4 4 2 2 2 2 11" xfId="0" builtinId="53" customBuiltin="true"/>
    <cellStyle name="Обычный 4 4 2 2 2 2 12" xfId="0" builtinId="53" customBuiltin="true"/>
    <cellStyle name="Обычный 4 4 2 2 2 2 13" xfId="0" builtinId="53" customBuiltin="true"/>
    <cellStyle name="Обычный 4 4 2 2 2 2 14" xfId="0" builtinId="53" customBuiltin="true"/>
    <cellStyle name="Обычный 4 4 2 2 2 2 15" xfId="0" builtinId="53" customBuiltin="true"/>
    <cellStyle name="Обычный 4 4 2 2 2 2 2" xfId="0" builtinId="53" customBuiltin="true"/>
    <cellStyle name="Обычный 4 4 2 2 2 2 2 10" xfId="0" builtinId="53" customBuiltin="true"/>
    <cellStyle name="Обычный 4 4 2 2 2 2 2 11" xfId="0" builtinId="53" customBuiltin="true"/>
    <cellStyle name="Обычный 4 4 2 2 2 2 2 12" xfId="0" builtinId="53" customBuiltin="true"/>
    <cellStyle name="Обычный 4 4 2 2 2 2 2 13" xfId="0" builtinId="53" customBuiltin="true"/>
    <cellStyle name="Обычный 4 4 2 2 2 2 2 2" xfId="0" builtinId="53" customBuiltin="true"/>
    <cellStyle name="Обычный 4 4 2 2 2 2 2 2 10" xfId="0" builtinId="53" customBuiltin="true"/>
    <cellStyle name="Обычный 4 4 2 2 2 2 2 2 2" xfId="0" builtinId="53" customBuiltin="true"/>
    <cellStyle name="Обычный 4 4 2 2 2 2 2 2 3" xfId="0" builtinId="53" customBuiltin="true"/>
    <cellStyle name="Обычный 4 4 2 2 2 2 2 2 4" xfId="0" builtinId="53" customBuiltin="true"/>
    <cellStyle name="Обычный 4 4 2 2 2 2 2 2 5" xfId="0" builtinId="53" customBuiltin="true"/>
    <cellStyle name="Обычный 4 4 2 2 2 2 2 2 6" xfId="0" builtinId="53" customBuiltin="true"/>
    <cellStyle name="Обычный 4 4 2 2 2 2 2 2 7" xfId="0" builtinId="53" customBuiltin="true"/>
    <cellStyle name="Обычный 4 4 2 2 2 2 2 2 8" xfId="0" builtinId="53" customBuiltin="true"/>
    <cellStyle name="Обычный 4 4 2 2 2 2 2 2 9" xfId="0" builtinId="53" customBuiltin="true"/>
    <cellStyle name="Обычный 4 4 2 2 2 2 2 3" xfId="0" builtinId="53" customBuiltin="true"/>
    <cellStyle name="Обычный 4 4 2 2 2 2 2 3 10" xfId="0" builtinId="53" customBuiltin="true"/>
    <cellStyle name="Обычный 4 4 2 2 2 2 2 3 2" xfId="0" builtinId="53" customBuiltin="true"/>
    <cellStyle name="Обычный 4 4 2 2 2 2 2 3 3" xfId="0" builtinId="53" customBuiltin="true"/>
    <cellStyle name="Обычный 4 4 2 2 2 2 2 3 4" xfId="0" builtinId="53" customBuiltin="true"/>
    <cellStyle name="Обычный 4 4 2 2 2 2 2 3 5" xfId="0" builtinId="53" customBuiltin="true"/>
    <cellStyle name="Обычный 4 4 2 2 2 2 2 3 6" xfId="0" builtinId="53" customBuiltin="true"/>
    <cellStyle name="Обычный 4 4 2 2 2 2 2 3 7" xfId="0" builtinId="53" customBuiltin="true"/>
    <cellStyle name="Обычный 4 4 2 2 2 2 2 3 8" xfId="0" builtinId="53" customBuiltin="true"/>
    <cellStyle name="Обычный 4 4 2 2 2 2 2 3 9" xfId="0" builtinId="53" customBuiltin="true"/>
    <cellStyle name="Обычный 4 4 2 2 2 2 2 4" xfId="0" builtinId="53" customBuiltin="true"/>
    <cellStyle name="Обычный 4 4 2 2 2 2 2 5" xfId="0" builtinId="53" customBuiltin="true"/>
    <cellStyle name="Обычный 4 4 2 2 2 2 2 6" xfId="0" builtinId="53" customBuiltin="true"/>
    <cellStyle name="Обычный 4 4 2 2 2 2 2 7" xfId="0" builtinId="53" customBuiltin="true"/>
    <cellStyle name="Обычный 4 4 2 2 2 2 2 8" xfId="0" builtinId="53" customBuiltin="true"/>
    <cellStyle name="Обычный 4 4 2 2 2 2 2 9" xfId="0" builtinId="53" customBuiltin="true"/>
    <cellStyle name="Обычный 4 4 2 2 2 2 3" xfId="0" builtinId="53" customBuiltin="true"/>
    <cellStyle name="Обычный 4 4 2 2 2 2 3 10" xfId="0" builtinId="53" customBuiltin="true"/>
    <cellStyle name="Обычный 4 4 2 2 2 2 3 11" xfId="0" builtinId="53" customBuiltin="true"/>
    <cellStyle name="Обычный 4 4 2 2 2 2 3 12" xfId="0" builtinId="53" customBuiltin="true"/>
    <cellStyle name="Обычный 4 4 2 2 2 2 3 13" xfId="0" builtinId="53" customBuiltin="true"/>
    <cellStyle name="Обычный 4 4 2 2 2 2 3 2" xfId="0" builtinId="53" customBuiltin="true"/>
    <cellStyle name="Обычный 4 4 2 2 2 2 3 2 10" xfId="0" builtinId="53" customBuiltin="true"/>
    <cellStyle name="Обычный 4 4 2 2 2 2 3 2 2" xfId="0" builtinId="53" customBuiltin="true"/>
    <cellStyle name="Обычный 4 4 2 2 2 2 3 2 3" xfId="0" builtinId="53" customBuiltin="true"/>
    <cellStyle name="Обычный 4 4 2 2 2 2 3 2 4" xfId="0" builtinId="53" customBuiltin="true"/>
    <cellStyle name="Обычный 4 4 2 2 2 2 3 2 5" xfId="0" builtinId="53" customBuiltin="true"/>
    <cellStyle name="Обычный 4 4 2 2 2 2 3 2 6" xfId="0" builtinId="53" customBuiltin="true"/>
    <cellStyle name="Обычный 4 4 2 2 2 2 3 2 7" xfId="0" builtinId="53" customBuiltin="true"/>
    <cellStyle name="Обычный 4 4 2 2 2 2 3 2 8" xfId="0" builtinId="53" customBuiltin="true"/>
    <cellStyle name="Обычный 4 4 2 2 2 2 3 2 9" xfId="0" builtinId="53" customBuiltin="true"/>
    <cellStyle name="Обычный 4 4 2 2 2 2 3 3" xfId="0" builtinId="53" customBuiltin="true"/>
    <cellStyle name="Обычный 4 4 2 2 2 2 3 3 10" xfId="0" builtinId="53" customBuiltin="true"/>
    <cellStyle name="Обычный 4 4 2 2 2 2 3 3 2" xfId="0" builtinId="53" customBuiltin="true"/>
    <cellStyle name="Обычный 4 4 2 2 2 2 3 3 3" xfId="0" builtinId="53" customBuiltin="true"/>
    <cellStyle name="Обычный 4 4 2 2 2 2 3 3 4" xfId="0" builtinId="53" customBuiltin="true"/>
    <cellStyle name="Обычный 4 4 2 2 2 2 3 3 5" xfId="0" builtinId="53" customBuiltin="true"/>
    <cellStyle name="Обычный 4 4 2 2 2 2 3 3 6" xfId="0" builtinId="53" customBuiltin="true"/>
    <cellStyle name="Обычный 4 4 2 2 2 2 3 3 7" xfId="0" builtinId="53" customBuiltin="true"/>
    <cellStyle name="Обычный 4 4 2 2 2 2 3 3 8" xfId="0" builtinId="53" customBuiltin="true"/>
    <cellStyle name="Обычный 4 4 2 2 2 2 3 3 9" xfId="0" builtinId="53" customBuiltin="true"/>
    <cellStyle name="Обычный 4 4 2 2 2 2 3 4" xfId="0" builtinId="53" customBuiltin="true"/>
    <cellStyle name="Обычный 4 4 2 2 2 2 3 5" xfId="0" builtinId="53" customBuiltin="true"/>
    <cellStyle name="Обычный 4 4 2 2 2 2 3 6" xfId="0" builtinId="53" customBuiltin="true"/>
    <cellStyle name="Обычный 4 4 2 2 2 2 3 7" xfId="0" builtinId="53" customBuiltin="true"/>
    <cellStyle name="Обычный 4 4 2 2 2 2 3 8" xfId="0" builtinId="53" customBuiltin="true"/>
    <cellStyle name="Обычный 4 4 2 2 2 2 3 9" xfId="0" builtinId="53" customBuiltin="true"/>
    <cellStyle name="Обычный 4 4 2 2 2 2 4" xfId="0" builtinId="53" customBuiltin="true"/>
    <cellStyle name="Обычный 4 4 2 2 2 2 4 10" xfId="0" builtinId="53" customBuiltin="true"/>
    <cellStyle name="Обычный 4 4 2 2 2 2 4 2" xfId="0" builtinId="53" customBuiltin="true"/>
    <cellStyle name="Обычный 4 4 2 2 2 2 4 3" xfId="0" builtinId="53" customBuiltin="true"/>
    <cellStyle name="Обычный 4 4 2 2 2 2 4 4" xfId="0" builtinId="53" customBuiltin="true"/>
    <cellStyle name="Обычный 4 4 2 2 2 2 4 5" xfId="0" builtinId="53" customBuiltin="true"/>
    <cellStyle name="Обычный 4 4 2 2 2 2 4 6" xfId="0" builtinId="53" customBuiltin="true"/>
    <cellStyle name="Обычный 4 4 2 2 2 2 4 7" xfId="0" builtinId="53" customBuiltin="true"/>
    <cellStyle name="Обычный 4 4 2 2 2 2 4 8" xfId="0" builtinId="53" customBuiltin="true"/>
    <cellStyle name="Обычный 4 4 2 2 2 2 4 9" xfId="0" builtinId="53" customBuiltin="true"/>
    <cellStyle name="Обычный 4 4 2 2 2 2 5" xfId="0" builtinId="53" customBuiltin="true"/>
    <cellStyle name="Обычный 4 4 2 2 2 2 5 10" xfId="0" builtinId="53" customBuiltin="true"/>
    <cellStyle name="Обычный 4 4 2 2 2 2 5 2" xfId="0" builtinId="53" customBuiltin="true"/>
    <cellStyle name="Обычный 4 4 2 2 2 2 5 3" xfId="0" builtinId="53" customBuiltin="true"/>
    <cellStyle name="Обычный 4 4 2 2 2 2 5 4" xfId="0" builtinId="53" customBuiltin="true"/>
    <cellStyle name="Обычный 4 4 2 2 2 2 5 5" xfId="0" builtinId="53" customBuiltin="true"/>
    <cellStyle name="Обычный 4 4 2 2 2 2 5 6" xfId="0" builtinId="53" customBuiltin="true"/>
    <cellStyle name="Обычный 4 4 2 2 2 2 5 7" xfId="0" builtinId="53" customBuiltin="true"/>
    <cellStyle name="Обычный 4 4 2 2 2 2 5 8" xfId="0" builtinId="53" customBuiltin="true"/>
    <cellStyle name="Обычный 4 4 2 2 2 2 5 9" xfId="0" builtinId="53" customBuiltin="true"/>
    <cellStyle name="Обычный 4 4 2 2 2 2 6" xfId="0" builtinId="53" customBuiltin="true"/>
    <cellStyle name="Обычный 4 4 2 2 2 2 7" xfId="0" builtinId="53" customBuiltin="true"/>
    <cellStyle name="Обычный 4 4 2 2 2 2 8" xfId="0" builtinId="53" customBuiltin="true"/>
    <cellStyle name="Обычный 4 4 2 2 2 2 9" xfId="0" builtinId="53" customBuiltin="true"/>
    <cellStyle name="Обычный 4 4 2 2 2 3" xfId="0" builtinId="53" customBuiltin="true"/>
    <cellStyle name="Обычный 4 4 2 2 2 3 10" xfId="0" builtinId="53" customBuiltin="true"/>
    <cellStyle name="Обычный 4 4 2 2 2 3 11" xfId="0" builtinId="53" customBuiltin="true"/>
    <cellStyle name="Обычный 4 4 2 2 2 3 12" xfId="0" builtinId="53" customBuiltin="true"/>
    <cellStyle name="Обычный 4 4 2 2 2 3 13" xfId="0" builtinId="53" customBuiltin="true"/>
    <cellStyle name="Обычный 4 4 2 2 2 3 2" xfId="0" builtinId="53" customBuiltin="true"/>
    <cellStyle name="Обычный 4 4 2 2 2 3 2 10" xfId="0" builtinId="53" customBuiltin="true"/>
    <cellStyle name="Обычный 4 4 2 2 2 3 2 2" xfId="0" builtinId="53" customBuiltin="true"/>
    <cellStyle name="Обычный 4 4 2 2 2 3 2 3" xfId="0" builtinId="53" customBuiltin="true"/>
    <cellStyle name="Обычный 4 4 2 2 2 3 2 4" xfId="0" builtinId="53" customBuiltin="true"/>
    <cellStyle name="Обычный 4 4 2 2 2 3 2 5" xfId="0" builtinId="53" customBuiltin="true"/>
    <cellStyle name="Обычный 4 4 2 2 2 3 2 6" xfId="0" builtinId="53" customBuiltin="true"/>
    <cellStyle name="Обычный 4 4 2 2 2 3 2 7" xfId="0" builtinId="53" customBuiltin="true"/>
    <cellStyle name="Обычный 4 4 2 2 2 3 2 8" xfId="0" builtinId="53" customBuiltin="true"/>
    <cellStyle name="Обычный 4 4 2 2 2 3 2 9" xfId="0" builtinId="53" customBuiltin="true"/>
    <cellStyle name="Обычный 4 4 2 2 2 3 3" xfId="0" builtinId="53" customBuiltin="true"/>
    <cellStyle name="Обычный 4 4 2 2 2 3 3 10" xfId="0" builtinId="53" customBuiltin="true"/>
    <cellStyle name="Обычный 4 4 2 2 2 3 3 2" xfId="0" builtinId="53" customBuiltin="true"/>
    <cellStyle name="Обычный 4 4 2 2 2 3 3 3" xfId="0" builtinId="53" customBuiltin="true"/>
    <cellStyle name="Обычный 4 4 2 2 2 3 3 4" xfId="0" builtinId="53" customBuiltin="true"/>
    <cellStyle name="Обычный 4 4 2 2 2 3 3 5" xfId="0" builtinId="53" customBuiltin="true"/>
    <cellStyle name="Обычный 4 4 2 2 2 3 3 6" xfId="0" builtinId="53" customBuiltin="true"/>
    <cellStyle name="Обычный 4 4 2 2 2 3 3 7" xfId="0" builtinId="53" customBuiltin="true"/>
    <cellStyle name="Обычный 4 4 2 2 2 3 3 8" xfId="0" builtinId="53" customBuiltin="true"/>
    <cellStyle name="Обычный 4 4 2 2 2 3 3 9" xfId="0" builtinId="53" customBuiltin="true"/>
    <cellStyle name="Обычный 4 4 2 2 2 3 4" xfId="0" builtinId="53" customBuiltin="true"/>
    <cellStyle name="Обычный 4 4 2 2 2 3 5" xfId="0" builtinId="53" customBuiltin="true"/>
    <cellStyle name="Обычный 4 4 2 2 2 3 6" xfId="0" builtinId="53" customBuiltin="true"/>
    <cellStyle name="Обычный 4 4 2 2 2 3 7" xfId="0" builtinId="53" customBuiltin="true"/>
    <cellStyle name="Обычный 4 4 2 2 2 3 8" xfId="0" builtinId="53" customBuiltin="true"/>
    <cellStyle name="Обычный 4 4 2 2 2 3 9" xfId="0" builtinId="53" customBuiltin="true"/>
    <cellStyle name="Обычный 4 4 2 2 2 4" xfId="0" builtinId="53" customBuiltin="true"/>
    <cellStyle name="Обычный 4 4 2 2 2 4 10" xfId="0" builtinId="53" customBuiltin="true"/>
    <cellStyle name="Обычный 4 4 2 2 2 4 11" xfId="0" builtinId="53" customBuiltin="true"/>
    <cellStyle name="Обычный 4 4 2 2 2 4 12" xfId="0" builtinId="53" customBuiltin="true"/>
    <cellStyle name="Обычный 4 4 2 2 2 4 13" xfId="0" builtinId="53" customBuiltin="true"/>
    <cellStyle name="Обычный 4 4 2 2 2 4 2" xfId="0" builtinId="53" customBuiltin="true"/>
    <cellStyle name="Обычный 4 4 2 2 2 4 2 10" xfId="0" builtinId="53" customBuiltin="true"/>
    <cellStyle name="Обычный 4 4 2 2 2 4 2 2" xfId="0" builtinId="53" customBuiltin="true"/>
    <cellStyle name="Обычный 4 4 2 2 2 4 2 3" xfId="0" builtinId="53" customBuiltin="true"/>
    <cellStyle name="Обычный 4 4 2 2 2 4 2 4" xfId="0" builtinId="53" customBuiltin="true"/>
    <cellStyle name="Обычный 4 4 2 2 2 4 2 5" xfId="0" builtinId="53" customBuiltin="true"/>
    <cellStyle name="Обычный 4 4 2 2 2 4 2 6" xfId="0" builtinId="53" customBuiltin="true"/>
    <cellStyle name="Обычный 4 4 2 2 2 4 2 7" xfId="0" builtinId="53" customBuiltin="true"/>
    <cellStyle name="Обычный 4 4 2 2 2 4 2 8" xfId="0" builtinId="53" customBuiltin="true"/>
    <cellStyle name="Обычный 4 4 2 2 2 4 2 9" xfId="0" builtinId="53" customBuiltin="true"/>
    <cellStyle name="Обычный 4 4 2 2 2 4 3" xfId="0" builtinId="53" customBuiltin="true"/>
    <cellStyle name="Обычный 4 4 2 2 2 4 3 10" xfId="0" builtinId="53" customBuiltin="true"/>
    <cellStyle name="Обычный 4 4 2 2 2 4 3 2" xfId="0" builtinId="53" customBuiltin="true"/>
    <cellStyle name="Обычный 4 4 2 2 2 4 3 3" xfId="0" builtinId="53" customBuiltin="true"/>
    <cellStyle name="Обычный 4 4 2 2 2 4 3 4" xfId="0" builtinId="53" customBuiltin="true"/>
    <cellStyle name="Обычный 4 4 2 2 2 4 3 5" xfId="0" builtinId="53" customBuiltin="true"/>
    <cellStyle name="Обычный 4 4 2 2 2 4 3 6" xfId="0" builtinId="53" customBuiltin="true"/>
    <cellStyle name="Обычный 4 4 2 2 2 4 3 7" xfId="0" builtinId="53" customBuiltin="true"/>
    <cellStyle name="Обычный 4 4 2 2 2 4 3 8" xfId="0" builtinId="53" customBuiltin="true"/>
    <cellStyle name="Обычный 4 4 2 2 2 4 3 9" xfId="0" builtinId="53" customBuiltin="true"/>
    <cellStyle name="Обычный 4 4 2 2 2 4 4" xfId="0" builtinId="53" customBuiltin="true"/>
    <cellStyle name="Обычный 4 4 2 2 2 4 5" xfId="0" builtinId="53" customBuiltin="true"/>
    <cellStyle name="Обычный 4 4 2 2 2 4 6" xfId="0" builtinId="53" customBuiltin="true"/>
    <cellStyle name="Обычный 4 4 2 2 2 4 7" xfId="0" builtinId="53" customBuiltin="true"/>
    <cellStyle name="Обычный 4 4 2 2 2 4 8" xfId="0" builtinId="53" customBuiltin="true"/>
    <cellStyle name="Обычный 4 4 2 2 2 4 9" xfId="0" builtinId="53" customBuiltin="true"/>
    <cellStyle name="Обычный 4 4 2 2 2 5" xfId="0" builtinId="53" customBuiltin="true"/>
    <cellStyle name="Обычный 4 4 2 2 2 5 10" xfId="0" builtinId="53" customBuiltin="true"/>
    <cellStyle name="Обычный 4 4 2 2 2 5 2" xfId="0" builtinId="53" customBuiltin="true"/>
    <cellStyle name="Обычный 4 4 2 2 2 5 3" xfId="0" builtinId="53" customBuiltin="true"/>
    <cellStyle name="Обычный 4 4 2 2 2 5 4" xfId="0" builtinId="53" customBuiltin="true"/>
    <cellStyle name="Обычный 4 4 2 2 2 5 5" xfId="0" builtinId="53" customBuiltin="true"/>
    <cellStyle name="Обычный 4 4 2 2 2 5 6" xfId="0" builtinId="53" customBuiltin="true"/>
    <cellStyle name="Обычный 4 4 2 2 2 5 7" xfId="0" builtinId="53" customBuiltin="true"/>
    <cellStyle name="Обычный 4 4 2 2 2 5 8" xfId="0" builtinId="53" customBuiltin="true"/>
    <cellStyle name="Обычный 4 4 2 2 2 5 9" xfId="0" builtinId="53" customBuiltin="true"/>
    <cellStyle name="Обычный 4 4 2 2 2 6" xfId="0" builtinId="53" customBuiltin="true"/>
    <cellStyle name="Обычный 4 4 2 2 2 6 10" xfId="0" builtinId="53" customBuiltin="true"/>
    <cellStyle name="Обычный 4 4 2 2 2 6 2" xfId="0" builtinId="53" customBuiltin="true"/>
    <cellStyle name="Обычный 4 4 2 2 2 6 3" xfId="0" builtinId="53" customBuiltin="true"/>
    <cellStyle name="Обычный 4 4 2 2 2 6 4" xfId="0" builtinId="53" customBuiltin="true"/>
    <cellStyle name="Обычный 4 4 2 2 2 6 5" xfId="0" builtinId="53" customBuiltin="true"/>
    <cellStyle name="Обычный 4 4 2 2 2 6 6" xfId="0" builtinId="53" customBuiltin="true"/>
    <cellStyle name="Обычный 4 4 2 2 2 6 7" xfId="0" builtinId="53" customBuiltin="true"/>
    <cellStyle name="Обычный 4 4 2 2 2 6 8" xfId="0" builtinId="53" customBuiltin="true"/>
    <cellStyle name="Обычный 4 4 2 2 2 6 9" xfId="0" builtinId="53" customBuiltin="true"/>
    <cellStyle name="Обычный 4 4 2 2 2 7" xfId="0" builtinId="53" customBuiltin="true"/>
    <cellStyle name="Обычный 4 4 2 2 2 8" xfId="0" builtinId="53" customBuiltin="true"/>
    <cellStyle name="Обычный 4 4 2 2 2 9" xfId="0" builtinId="53" customBuiltin="true"/>
    <cellStyle name="Обычный 4 4 2 2 3" xfId="0" builtinId="53" customBuiltin="true"/>
    <cellStyle name="Обычный 4 4 2 2 3 10" xfId="0" builtinId="53" customBuiltin="true"/>
    <cellStyle name="Обычный 4 4 2 2 3 11" xfId="0" builtinId="53" customBuiltin="true"/>
    <cellStyle name="Обычный 4 4 2 2 3 12" xfId="0" builtinId="53" customBuiltin="true"/>
    <cellStyle name="Обычный 4 4 2 2 3 13" xfId="0" builtinId="53" customBuiltin="true"/>
    <cellStyle name="Обычный 4 4 2 2 3 14" xfId="0" builtinId="53" customBuiltin="true"/>
    <cellStyle name="Обычный 4 4 2 2 3 15" xfId="0" builtinId="53" customBuiltin="true"/>
    <cellStyle name="Обычный 4 4 2 2 3 2" xfId="0" builtinId="53" customBuiltin="true"/>
    <cellStyle name="Обычный 4 4 2 2 3 2 10" xfId="0" builtinId="53" customBuiltin="true"/>
    <cellStyle name="Обычный 4 4 2 2 3 2 11" xfId="0" builtinId="53" customBuiltin="true"/>
    <cellStyle name="Обычный 4 4 2 2 3 2 12" xfId="0" builtinId="53" customBuiltin="true"/>
    <cellStyle name="Обычный 4 4 2 2 3 2 13" xfId="0" builtinId="53" customBuiltin="true"/>
    <cellStyle name="Обычный 4 4 2 2 3 2 2" xfId="0" builtinId="53" customBuiltin="true"/>
    <cellStyle name="Обычный 4 4 2 2 3 2 2 10" xfId="0" builtinId="53" customBuiltin="true"/>
    <cellStyle name="Обычный 4 4 2 2 3 2 2 2" xfId="0" builtinId="53" customBuiltin="true"/>
    <cellStyle name="Обычный 4 4 2 2 3 2 2 3" xfId="0" builtinId="53" customBuiltin="true"/>
    <cellStyle name="Обычный 4 4 2 2 3 2 2 4" xfId="0" builtinId="53" customBuiltin="true"/>
    <cellStyle name="Обычный 4 4 2 2 3 2 2 5" xfId="0" builtinId="53" customBuiltin="true"/>
    <cellStyle name="Обычный 4 4 2 2 3 2 2 6" xfId="0" builtinId="53" customBuiltin="true"/>
    <cellStyle name="Обычный 4 4 2 2 3 2 2 7" xfId="0" builtinId="53" customBuiltin="true"/>
    <cellStyle name="Обычный 4 4 2 2 3 2 2 8" xfId="0" builtinId="53" customBuiltin="true"/>
    <cellStyle name="Обычный 4 4 2 2 3 2 2 9" xfId="0" builtinId="53" customBuiltin="true"/>
    <cellStyle name="Обычный 4 4 2 2 3 2 3" xfId="0" builtinId="53" customBuiltin="true"/>
    <cellStyle name="Обычный 4 4 2 2 3 2 3 10" xfId="0" builtinId="53" customBuiltin="true"/>
    <cellStyle name="Обычный 4 4 2 2 3 2 3 2" xfId="0" builtinId="53" customBuiltin="true"/>
    <cellStyle name="Обычный 4 4 2 2 3 2 3 3" xfId="0" builtinId="53" customBuiltin="true"/>
    <cellStyle name="Обычный 4 4 2 2 3 2 3 4" xfId="0" builtinId="53" customBuiltin="true"/>
    <cellStyle name="Обычный 4 4 2 2 3 2 3 5" xfId="0" builtinId="53" customBuiltin="true"/>
    <cellStyle name="Обычный 4 4 2 2 3 2 3 6" xfId="0" builtinId="53" customBuiltin="true"/>
    <cellStyle name="Обычный 4 4 2 2 3 2 3 7" xfId="0" builtinId="53" customBuiltin="true"/>
    <cellStyle name="Обычный 4 4 2 2 3 2 3 8" xfId="0" builtinId="53" customBuiltin="true"/>
    <cellStyle name="Обычный 4 4 2 2 3 2 3 9" xfId="0" builtinId="53" customBuiltin="true"/>
    <cellStyle name="Обычный 4 4 2 2 3 2 4" xfId="0" builtinId="53" customBuiltin="true"/>
    <cellStyle name="Обычный 4 4 2 2 3 2 5" xfId="0" builtinId="53" customBuiltin="true"/>
    <cellStyle name="Обычный 4 4 2 2 3 2 6" xfId="0" builtinId="53" customBuiltin="true"/>
    <cellStyle name="Обычный 4 4 2 2 3 2 7" xfId="0" builtinId="53" customBuiltin="true"/>
    <cellStyle name="Обычный 4 4 2 2 3 2 8" xfId="0" builtinId="53" customBuiltin="true"/>
    <cellStyle name="Обычный 4 4 2 2 3 2 9" xfId="0" builtinId="53" customBuiltin="true"/>
    <cellStyle name="Обычный 4 4 2 2 3 3" xfId="0" builtinId="53" customBuiltin="true"/>
    <cellStyle name="Обычный 4 4 2 2 3 3 10" xfId="0" builtinId="53" customBuiltin="true"/>
    <cellStyle name="Обычный 4 4 2 2 3 3 11" xfId="0" builtinId="53" customBuiltin="true"/>
    <cellStyle name="Обычный 4 4 2 2 3 3 12" xfId="0" builtinId="53" customBuiltin="true"/>
    <cellStyle name="Обычный 4 4 2 2 3 3 13" xfId="0" builtinId="53" customBuiltin="true"/>
    <cellStyle name="Обычный 4 4 2 2 3 3 2" xfId="0" builtinId="53" customBuiltin="true"/>
    <cellStyle name="Обычный 4 4 2 2 3 3 2 10" xfId="0" builtinId="53" customBuiltin="true"/>
    <cellStyle name="Обычный 4 4 2 2 3 3 2 2" xfId="0" builtinId="53" customBuiltin="true"/>
    <cellStyle name="Обычный 4 4 2 2 3 3 2 3" xfId="0" builtinId="53" customBuiltin="true"/>
    <cellStyle name="Обычный 4 4 2 2 3 3 2 4" xfId="0" builtinId="53" customBuiltin="true"/>
    <cellStyle name="Обычный 4 4 2 2 3 3 2 5" xfId="0" builtinId="53" customBuiltin="true"/>
    <cellStyle name="Обычный 4 4 2 2 3 3 2 6" xfId="0" builtinId="53" customBuiltin="true"/>
    <cellStyle name="Обычный 4 4 2 2 3 3 2 7" xfId="0" builtinId="53" customBuiltin="true"/>
    <cellStyle name="Обычный 4 4 2 2 3 3 2 8" xfId="0" builtinId="53" customBuiltin="true"/>
    <cellStyle name="Обычный 4 4 2 2 3 3 2 9" xfId="0" builtinId="53" customBuiltin="true"/>
    <cellStyle name="Обычный 4 4 2 2 3 3 3" xfId="0" builtinId="53" customBuiltin="true"/>
    <cellStyle name="Обычный 4 4 2 2 3 3 3 10" xfId="0" builtinId="53" customBuiltin="true"/>
    <cellStyle name="Обычный 4 4 2 2 3 3 3 2" xfId="0" builtinId="53" customBuiltin="true"/>
    <cellStyle name="Обычный 4 4 2 2 3 3 3 3" xfId="0" builtinId="53" customBuiltin="true"/>
    <cellStyle name="Обычный 4 4 2 2 3 3 3 4" xfId="0" builtinId="53" customBuiltin="true"/>
    <cellStyle name="Обычный 4 4 2 2 3 3 3 5" xfId="0" builtinId="53" customBuiltin="true"/>
    <cellStyle name="Обычный 4 4 2 2 3 3 3 6" xfId="0" builtinId="53" customBuiltin="true"/>
    <cellStyle name="Обычный 4 4 2 2 3 3 3 7" xfId="0" builtinId="53" customBuiltin="true"/>
    <cellStyle name="Обычный 4 4 2 2 3 3 3 8" xfId="0" builtinId="53" customBuiltin="true"/>
    <cellStyle name="Обычный 4 4 2 2 3 3 3 9" xfId="0" builtinId="53" customBuiltin="true"/>
    <cellStyle name="Обычный 4 4 2 2 3 3 4" xfId="0" builtinId="53" customBuiltin="true"/>
    <cellStyle name="Обычный 4 4 2 2 3 3 5" xfId="0" builtinId="53" customBuiltin="true"/>
    <cellStyle name="Обычный 4 4 2 2 3 3 6" xfId="0" builtinId="53" customBuiltin="true"/>
    <cellStyle name="Обычный 4 4 2 2 3 3 7" xfId="0" builtinId="53" customBuiltin="true"/>
    <cellStyle name="Обычный 4 4 2 2 3 3 8" xfId="0" builtinId="53" customBuiltin="true"/>
    <cellStyle name="Обычный 4 4 2 2 3 3 9" xfId="0" builtinId="53" customBuiltin="true"/>
    <cellStyle name="Обычный 4 4 2 2 3 4" xfId="0" builtinId="53" customBuiltin="true"/>
    <cellStyle name="Обычный 4 4 2 2 3 4 10" xfId="0" builtinId="53" customBuiltin="true"/>
    <cellStyle name="Обычный 4 4 2 2 3 4 2" xfId="0" builtinId="53" customBuiltin="true"/>
    <cellStyle name="Обычный 4 4 2 2 3 4 3" xfId="0" builtinId="53" customBuiltin="true"/>
    <cellStyle name="Обычный 4 4 2 2 3 4 4" xfId="0" builtinId="53" customBuiltin="true"/>
    <cellStyle name="Обычный 4 4 2 2 3 4 5" xfId="0" builtinId="53" customBuiltin="true"/>
    <cellStyle name="Обычный 4 4 2 2 3 4 6" xfId="0" builtinId="53" customBuiltin="true"/>
    <cellStyle name="Обычный 4 4 2 2 3 4 7" xfId="0" builtinId="53" customBuiltin="true"/>
    <cellStyle name="Обычный 4 4 2 2 3 4 8" xfId="0" builtinId="53" customBuiltin="true"/>
    <cellStyle name="Обычный 4 4 2 2 3 4 9" xfId="0" builtinId="53" customBuiltin="true"/>
    <cellStyle name="Обычный 4 4 2 2 3 5" xfId="0" builtinId="53" customBuiltin="true"/>
    <cellStyle name="Обычный 4 4 2 2 3 5 10" xfId="0" builtinId="53" customBuiltin="true"/>
    <cellStyle name="Обычный 4 4 2 2 3 5 2" xfId="0" builtinId="53" customBuiltin="true"/>
    <cellStyle name="Обычный 4 4 2 2 3 5 3" xfId="0" builtinId="53" customBuiltin="true"/>
    <cellStyle name="Обычный 4 4 2 2 3 5 4" xfId="0" builtinId="53" customBuiltin="true"/>
    <cellStyle name="Обычный 4 4 2 2 3 5 5" xfId="0" builtinId="53" customBuiltin="true"/>
    <cellStyle name="Обычный 4 4 2 2 3 5 6" xfId="0" builtinId="53" customBuiltin="true"/>
    <cellStyle name="Обычный 4 4 2 2 3 5 7" xfId="0" builtinId="53" customBuiltin="true"/>
    <cellStyle name="Обычный 4 4 2 2 3 5 8" xfId="0" builtinId="53" customBuiltin="true"/>
    <cellStyle name="Обычный 4 4 2 2 3 5 9" xfId="0" builtinId="53" customBuiltin="true"/>
    <cellStyle name="Обычный 4 4 2 2 3 6" xfId="0" builtinId="53" customBuiltin="true"/>
    <cellStyle name="Обычный 4 4 2 2 3 7" xfId="0" builtinId="53" customBuiltin="true"/>
    <cellStyle name="Обычный 4 4 2 2 3 8" xfId="0" builtinId="53" customBuiltin="true"/>
    <cellStyle name="Обычный 4 4 2 2 3 9" xfId="0" builtinId="53" customBuiltin="true"/>
    <cellStyle name="Обычный 4 4 2 2 4" xfId="0" builtinId="53" customBuiltin="true"/>
    <cellStyle name="Обычный 4 4 2 2 4 10" xfId="0" builtinId="53" customBuiltin="true"/>
    <cellStyle name="Обычный 4 4 2 2 4 11" xfId="0" builtinId="53" customBuiltin="true"/>
    <cellStyle name="Обычный 4 4 2 2 4 12" xfId="0" builtinId="53" customBuiltin="true"/>
    <cellStyle name="Обычный 4 4 2 2 4 13" xfId="0" builtinId="53" customBuiltin="true"/>
    <cellStyle name="Обычный 4 4 2 2 4 2" xfId="0" builtinId="53" customBuiltin="true"/>
    <cellStyle name="Обычный 4 4 2 2 4 2 10" xfId="0" builtinId="53" customBuiltin="true"/>
    <cellStyle name="Обычный 4 4 2 2 4 2 2" xfId="0" builtinId="53" customBuiltin="true"/>
    <cellStyle name="Обычный 4 4 2 2 4 2 3" xfId="0" builtinId="53" customBuiltin="true"/>
    <cellStyle name="Обычный 4 4 2 2 4 2 4" xfId="0" builtinId="53" customBuiltin="true"/>
    <cellStyle name="Обычный 4 4 2 2 4 2 5" xfId="0" builtinId="53" customBuiltin="true"/>
    <cellStyle name="Обычный 4 4 2 2 4 2 6" xfId="0" builtinId="53" customBuiltin="true"/>
    <cellStyle name="Обычный 4 4 2 2 4 2 7" xfId="0" builtinId="53" customBuiltin="true"/>
    <cellStyle name="Обычный 4 4 2 2 4 2 8" xfId="0" builtinId="53" customBuiltin="true"/>
    <cellStyle name="Обычный 4 4 2 2 4 2 9" xfId="0" builtinId="53" customBuiltin="true"/>
    <cellStyle name="Обычный 4 4 2 2 4 3" xfId="0" builtinId="53" customBuiltin="true"/>
    <cellStyle name="Обычный 4 4 2 2 4 3 10" xfId="0" builtinId="53" customBuiltin="true"/>
    <cellStyle name="Обычный 4 4 2 2 4 3 2" xfId="0" builtinId="53" customBuiltin="true"/>
    <cellStyle name="Обычный 4 4 2 2 4 3 3" xfId="0" builtinId="53" customBuiltin="true"/>
    <cellStyle name="Обычный 4 4 2 2 4 3 4" xfId="0" builtinId="53" customBuiltin="true"/>
    <cellStyle name="Обычный 4 4 2 2 4 3 5" xfId="0" builtinId="53" customBuiltin="true"/>
    <cellStyle name="Обычный 4 4 2 2 4 3 6" xfId="0" builtinId="53" customBuiltin="true"/>
    <cellStyle name="Обычный 4 4 2 2 4 3 7" xfId="0" builtinId="53" customBuiltin="true"/>
    <cellStyle name="Обычный 4 4 2 2 4 3 8" xfId="0" builtinId="53" customBuiltin="true"/>
    <cellStyle name="Обычный 4 4 2 2 4 3 9" xfId="0" builtinId="53" customBuiltin="true"/>
    <cellStyle name="Обычный 4 4 2 2 4 4" xfId="0" builtinId="53" customBuiltin="true"/>
    <cellStyle name="Обычный 4 4 2 2 4 5" xfId="0" builtinId="53" customBuiltin="true"/>
    <cellStyle name="Обычный 4 4 2 2 4 6" xfId="0" builtinId="53" customBuiltin="true"/>
    <cellStyle name="Обычный 4 4 2 2 4 7" xfId="0" builtinId="53" customBuiltin="true"/>
    <cellStyle name="Обычный 4 4 2 2 4 8" xfId="0" builtinId="53" customBuiltin="true"/>
    <cellStyle name="Обычный 4 4 2 2 4 9" xfId="0" builtinId="53" customBuiltin="true"/>
    <cellStyle name="Обычный 4 4 2 2 5" xfId="0" builtinId="53" customBuiltin="true"/>
    <cellStyle name="Обычный 4 4 2 2 5 10" xfId="0" builtinId="53" customBuiltin="true"/>
    <cellStyle name="Обычный 4 4 2 2 5 11" xfId="0" builtinId="53" customBuiltin="true"/>
    <cellStyle name="Обычный 4 4 2 2 5 12" xfId="0" builtinId="53" customBuiltin="true"/>
    <cellStyle name="Обычный 4 4 2 2 5 13" xfId="0" builtinId="53" customBuiltin="true"/>
    <cellStyle name="Обычный 4 4 2 2 5 2" xfId="0" builtinId="53" customBuiltin="true"/>
    <cellStyle name="Обычный 4 4 2 2 5 2 10" xfId="0" builtinId="53" customBuiltin="true"/>
    <cellStyle name="Обычный 4 4 2 2 5 2 2" xfId="0" builtinId="53" customBuiltin="true"/>
    <cellStyle name="Обычный 4 4 2 2 5 2 3" xfId="0" builtinId="53" customBuiltin="true"/>
    <cellStyle name="Обычный 4 4 2 2 5 2 4" xfId="0" builtinId="53" customBuiltin="true"/>
    <cellStyle name="Обычный 4 4 2 2 5 2 5" xfId="0" builtinId="53" customBuiltin="true"/>
    <cellStyle name="Обычный 4 4 2 2 5 2 6" xfId="0" builtinId="53" customBuiltin="true"/>
    <cellStyle name="Обычный 4 4 2 2 5 2 7" xfId="0" builtinId="53" customBuiltin="true"/>
    <cellStyle name="Обычный 4 4 2 2 5 2 8" xfId="0" builtinId="53" customBuiltin="true"/>
    <cellStyle name="Обычный 4 4 2 2 5 2 9" xfId="0" builtinId="53" customBuiltin="true"/>
    <cellStyle name="Обычный 4 4 2 2 5 3" xfId="0" builtinId="53" customBuiltin="true"/>
    <cellStyle name="Обычный 4 4 2 2 5 3 10" xfId="0" builtinId="53" customBuiltin="true"/>
    <cellStyle name="Обычный 4 4 2 2 5 3 2" xfId="0" builtinId="53" customBuiltin="true"/>
    <cellStyle name="Обычный 4 4 2 2 5 3 3" xfId="0" builtinId="53" customBuiltin="true"/>
    <cellStyle name="Обычный 4 4 2 2 5 3 4" xfId="0" builtinId="53" customBuiltin="true"/>
    <cellStyle name="Обычный 4 4 2 2 5 3 5" xfId="0" builtinId="53" customBuiltin="true"/>
    <cellStyle name="Обычный 4 4 2 2 5 3 6" xfId="0" builtinId="53" customBuiltin="true"/>
    <cellStyle name="Обычный 4 4 2 2 5 3 7" xfId="0" builtinId="53" customBuiltin="true"/>
    <cellStyle name="Обычный 4 4 2 2 5 3 8" xfId="0" builtinId="53" customBuiltin="true"/>
    <cellStyle name="Обычный 4 4 2 2 5 3 9" xfId="0" builtinId="53" customBuiltin="true"/>
    <cellStyle name="Обычный 4 4 2 2 5 4" xfId="0" builtinId="53" customBuiltin="true"/>
    <cellStyle name="Обычный 4 4 2 2 5 5" xfId="0" builtinId="53" customBuiltin="true"/>
    <cellStyle name="Обычный 4 4 2 2 5 6" xfId="0" builtinId="53" customBuiltin="true"/>
    <cellStyle name="Обычный 4 4 2 2 5 7" xfId="0" builtinId="53" customBuiltin="true"/>
    <cellStyle name="Обычный 4 4 2 2 5 8" xfId="0" builtinId="53" customBuiltin="true"/>
    <cellStyle name="Обычный 4 4 2 2 5 9" xfId="0" builtinId="53" customBuiltin="true"/>
    <cellStyle name="Обычный 4 4 2 2 6" xfId="0" builtinId="53" customBuiltin="true"/>
    <cellStyle name="Обычный 4 4 2 2 6 10" xfId="0" builtinId="53" customBuiltin="true"/>
    <cellStyle name="Обычный 4 4 2 2 6 2" xfId="0" builtinId="53" customBuiltin="true"/>
    <cellStyle name="Обычный 4 4 2 2 6 3" xfId="0" builtinId="53" customBuiltin="true"/>
    <cellStyle name="Обычный 4 4 2 2 6 4" xfId="0" builtinId="53" customBuiltin="true"/>
    <cellStyle name="Обычный 4 4 2 2 6 5" xfId="0" builtinId="53" customBuiltin="true"/>
    <cellStyle name="Обычный 4 4 2 2 6 6" xfId="0" builtinId="53" customBuiltin="true"/>
    <cellStyle name="Обычный 4 4 2 2 6 7" xfId="0" builtinId="53" customBuiltin="true"/>
    <cellStyle name="Обычный 4 4 2 2 6 8" xfId="0" builtinId="53" customBuiltin="true"/>
    <cellStyle name="Обычный 4 4 2 2 6 9" xfId="0" builtinId="53" customBuiltin="true"/>
    <cellStyle name="Обычный 4 4 2 2 7" xfId="0" builtinId="53" customBuiltin="true"/>
    <cellStyle name="Обычный 4 4 2 2 7 10" xfId="0" builtinId="53" customBuiltin="true"/>
    <cellStyle name="Обычный 4 4 2 2 7 2" xfId="0" builtinId="53" customBuiltin="true"/>
    <cellStyle name="Обычный 4 4 2 2 7 3" xfId="0" builtinId="53" customBuiltin="true"/>
    <cellStyle name="Обычный 4 4 2 2 7 4" xfId="0" builtinId="53" customBuiltin="true"/>
    <cellStyle name="Обычный 4 4 2 2 7 5" xfId="0" builtinId="53" customBuiltin="true"/>
    <cellStyle name="Обычный 4 4 2 2 7 6" xfId="0" builtinId="53" customBuiltin="true"/>
    <cellStyle name="Обычный 4 4 2 2 7 7" xfId="0" builtinId="53" customBuiltin="true"/>
    <cellStyle name="Обычный 4 4 2 2 7 8" xfId="0" builtinId="53" customBuiltin="true"/>
    <cellStyle name="Обычный 4 4 2 2 7 9" xfId="0" builtinId="53" customBuiltin="true"/>
    <cellStyle name="Обычный 4 4 2 2 8" xfId="0" builtinId="53" customBuiltin="true"/>
    <cellStyle name="Обычный 4 4 2 2 9" xfId="0" builtinId="53" customBuiltin="true"/>
    <cellStyle name="Обычный 4 4 2 20" xfId="0" builtinId="53" customBuiltin="true"/>
    <cellStyle name="Обычный 4 4 2 21" xfId="0" builtinId="53" customBuiltin="true"/>
    <cellStyle name="Обычный 4 4 2 3" xfId="0" builtinId="53" customBuiltin="true"/>
    <cellStyle name="Обычный 4 4 2 3 10" xfId="0" builtinId="53" customBuiltin="true"/>
    <cellStyle name="Обычный 4 4 2 3 11" xfId="0" builtinId="53" customBuiltin="true"/>
    <cellStyle name="Обычный 4 4 2 3 12" xfId="0" builtinId="53" customBuiltin="true"/>
    <cellStyle name="Обычный 4 4 2 3 13" xfId="0" builtinId="53" customBuiltin="true"/>
    <cellStyle name="Обычный 4 4 2 3 14" xfId="0" builtinId="53" customBuiltin="true"/>
    <cellStyle name="Обычный 4 4 2 3 15" xfId="0" builtinId="53" customBuiltin="true"/>
    <cellStyle name="Обычный 4 4 2 3 16" xfId="0" builtinId="53" customBuiltin="true"/>
    <cellStyle name="Обычный 4 4 2 3 2" xfId="0" builtinId="53" customBuiltin="true"/>
    <cellStyle name="Обычный 4 4 2 3 2 10" xfId="0" builtinId="53" customBuiltin="true"/>
    <cellStyle name="Обычный 4 4 2 3 2 11" xfId="0" builtinId="53" customBuiltin="true"/>
    <cellStyle name="Обычный 4 4 2 3 2 12" xfId="0" builtinId="53" customBuiltin="true"/>
    <cellStyle name="Обычный 4 4 2 3 2 13" xfId="0" builtinId="53" customBuiltin="true"/>
    <cellStyle name="Обычный 4 4 2 3 2 14" xfId="0" builtinId="53" customBuiltin="true"/>
    <cellStyle name="Обычный 4 4 2 3 2 15" xfId="0" builtinId="53" customBuiltin="true"/>
    <cellStyle name="Обычный 4 4 2 3 2 2" xfId="0" builtinId="53" customBuiltin="true"/>
    <cellStyle name="Обычный 4 4 2 3 2 2 10" xfId="0" builtinId="53" customBuiltin="true"/>
    <cellStyle name="Обычный 4 4 2 3 2 2 11" xfId="0" builtinId="53" customBuiltin="true"/>
    <cellStyle name="Обычный 4 4 2 3 2 2 12" xfId="0" builtinId="53" customBuiltin="true"/>
    <cellStyle name="Обычный 4 4 2 3 2 2 13" xfId="0" builtinId="53" customBuiltin="true"/>
    <cellStyle name="Обычный 4 4 2 3 2 2 2" xfId="0" builtinId="53" customBuiltin="true"/>
    <cellStyle name="Обычный 4 4 2 3 2 2 2 10" xfId="0" builtinId="53" customBuiltin="true"/>
    <cellStyle name="Обычный 4 4 2 3 2 2 2 2" xfId="0" builtinId="53" customBuiltin="true"/>
    <cellStyle name="Обычный 4 4 2 3 2 2 2 3" xfId="0" builtinId="53" customBuiltin="true"/>
    <cellStyle name="Обычный 4 4 2 3 2 2 2 4" xfId="0" builtinId="53" customBuiltin="true"/>
    <cellStyle name="Обычный 4 4 2 3 2 2 2 5" xfId="0" builtinId="53" customBuiltin="true"/>
    <cellStyle name="Обычный 4 4 2 3 2 2 2 6" xfId="0" builtinId="53" customBuiltin="true"/>
    <cellStyle name="Обычный 4 4 2 3 2 2 2 7" xfId="0" builtinId="53" customBuiltin="true"/>
    <cellStyle name="Обычный 4 4 2 3 2 2 2 8" xfId="0" builtinId="53" customBuiltin="true"/>
    <cellStyle name="Обычный 4 4 2 3 2 2 2 9" xfId="0" builtinId="53" customBuiltin="true"/>
    <cellStyle name="Обычный 4 4 2 3 2 2 3" xfId="0" builtinId="53" customBuiltin="true"/>
    <cellStyle name="Обычный 4 4 2 3 2 2 3 10" xfId="0" builtinId="53" customBuiltin="true"/>
    <cellStyle name="Обычный 4 4 2 3 2 2 3 2" xfId="0" builtinId="53" customBuiltin="true"/>
    <cellStyle name="Обычный 4 4 2 3 2 2 3 3" xfId="0" builtinId="53" customBuiltin="true"/>
    <cellStyle name="Обычный 4 4 2 3 2 2 3 4" xfId="0" builtinId="53" customBuiltin="true"/>
    <cellStyle name="Обычный 4 4 2 3 2 2 3 5" xfId="0" builtinId="53" customBuiltin="true"/>
    <cellStyle name="Обычный 4 4 2 3 2 2 3 6" xfId="0" builtinId="53" customBuiltin="true"/>
    <cellStyle name="Обычный 4 4 2 3 2 2 3 7" xfId="0" builtinId="53" customBuiltin="true"/>
    <cellStyle name="Обычный 4 4 2 3 2 2 3 8" xfId="0" builtinId="53" customBuiltin="true"/>
    <cellStyle name="Обычный 4 4 2 3 2 2 3 9" xfId="0" builtinId="53" customBuiltin="true"/>
    <cellStyle name="Обычный 4 4 2 3 2 2 4" xfId="0" builtinId="53" customBuiltin="true"/>
    <cellStyle name="Обычный 4 4 2 3 2 2 5" xfId="0" builtinId="53" customBuiltin="true"/>
    <cellStyle name="Обычный 4 4 2 3 2 2 6" xfId="0" builtinId="53" customBuiltin="true"/>
    <cellStyle name="Обычный 4 4 2 3 2 2 7" xfId="0" builtinId="53" customBuiltin="true"/>
    <cellStyle name="Обычный 4 4 2 3 2 2 8" xfId="0" builtinId="53" customBuiltin="true"/>
    <cellStyle name="Обычный 4 4 2 3 2 2 9" xfId="0" builtinId="53" customBuiltin="true"/>
    <cellStyle name="Обычный 4 4 2 3 2 3" xfId="0" builtinId="53" customBuiltin="true"/>
    <cellStyle name="Обычный 4 4 2 3 2 3 10" xfId="0" builtinId="53" customBuiltin="true"/>
    <cellStyle name="Обычный 4 4 2 3 2 3 11" xfId="0" builtinId="53" customBuiltin="true"/>
    <cellStyle name="Обычный 4 4 2 3 2 3 12" xfId="0" builtinId="53" customBuiltin="true"/>
    <cellStyle name="Обычный 4 4 2 3 2 3 13" xfId="0" builtinId="53" customBuiltin="true"/>
    <cellStyle name="Обычный 4 4 2 3 2 3 2" xfId="0" builtinId="53" customBuiltin="true"/>
    <cellStyle name="Обычный 4 4 2 3 2 3 2 10" xfId="0" builtinId="53" customBuiltin="true"/>
    <cellStyle name="Обычный 4 4 2 3 2 3 2 2" xfId="0" builtinId="53" customBuiltin="true"/>
    <cellStyle name="Обычный 4 4 2 3 2 3 2 3" xfId="0" builtinId="53" customBuiltin="true"/>
    <cellStyle name="Обычный 4 4 2 3 2 3 2 4" xfId="0" builtinId="53" customBuiltin="true"/>
    <cellStyle name="Обычный 4 4 2 3 2 3 2 5" xfId="0" builtinId="53" customBuiltin="true"/>
    <cellStyle name="Обычный 4 4 2 3 2 3 2 6" xfId="0" builtinId="53" customBuiltin="true"/>
    <cellStyle name="Обычный 4 4 2 3 2 3 2 7" xfId="0" builtinId="53" customBuiltin="true"/>
    <cellStyle name="Обычный 4 4 2 3 2 3 2 8" xfId="0" builtinId="53" customBuiltin="true"/>
    <cellStyle name="Обычный 4 4 2 3 2 3 2 9" xfId="0" builtinId="53" customBuiltin="true"/>
    <cellStyle name="Обычный 4 4 2 3 2 3 3" xfId="0" builtinId="53" customBuiltin="true"/>
    <cellStyle name="Обычный 4 4 2 3 2 3 3 10" xfId="0" builtinId="53" customBuiltin="true"/>
    <cellStyle name="Обычный 4 4 2 3 2 3 3 2" xfId="0" builtinId="53" customBuiltin="true"/>
    <cellStyle name="Обычный 4 4 2 3 2 3 3 3" xfId="0" builtinId="53" customBuiltin="true"/>
    <cellStyle name="Обычный 4 4 2 3 2 3 3 4" xfId="0" builtinId="53" customBuiltin="true"/>
    <cellStyle name="Обычный 4 4 2 3 2 3 3 5" xfId="0" builtinId="53" customBuiltin="true"/>
    <cellStyle name="Обычный 4 4 2 3 2 3 3 6" xfId="0" builtinId="53" customBuiltin="true"/>
    <cellStyle name="Обычный 4 4 2 3 2 3 3 7" xfId="0" builtinId="53" customBuiltin="true"/>
    <cellStyle name="Обычный 4 4 2 3 2 3 3 8" xfId="0" builtinId="53" customBuiltin="true"/>
    <cellStyle name="Обычный 4 4 2 3 2 3 3 9" xfId="0" builtinId="53" customBuiltin="true"/>
    <cellStyle name="Обычный 4 4 2 3 2 3 4" xfId="0" builtinId="53" customBuiltin="true"/>
    <cellStyle name="Обычный 4 4 2 3 2 3 5" xfId="0" builtinId="53" customBuiltin="true"/>
    <cellStyle name="Обычный 4 4 2 3 2 3 6" xfId="0" builtinId="53" customBuiltin="true"/>
    <cellStyle name="Обычный 4 4 2 3 2 3 7" xfId="0" builtinId="53" customBuiltin="true"/>
    <cellStyle name="Обычный 4 4 2 3 2 3 8" xfId="0" builtinId="53" customBuiltin="true"/>
    <cellStyle name="Обычный 4 4 2 3 2 3 9" xfId="0" builtinId="53" customBuiltin="true"/>
    <cellStyle name="Обычный 4 4 2 3 2 4" xfId="0" builtinId="53" customBuiltin="true"/>
    <cellStyle name="Обычный 4 4 2 3 2 4 10" xfId="0" builtinId="53" customBuiltin="true"/>
    <cellStyle name="Обычный 4 4 2 3 2 4 2" xfId="0" builtinId="53" customBuiltin="true"/>
    <cellStyle name="Обычный 4 4 2 3 2 4 3" xfId="0" builtinId="53" customBuiltin="true"/>
    <cellStyle name="Обычный 4 4 2 3 2 4 4" xfId="0" builtinId="53" customBuiltin="true"/>
    <cellStyle name="Обычный 4 4 2 3 2 4 5" xfId="0" builtinId="53" customBuiltin="true"/>
    <cellStyle name="Обычный 4 4 2 3 2 4 6" xfId="0" builtinId="53" customBuiltin="true"/>
    <cellStyle name="Обычный 4 4 2 3 2 4 7" xfId="0" builtinId="53" customBuiltin="true"/>
    <cellStyle name="Обычный 4 4 2 3 2 4 8" xfId="0" builtinId="53" customBuiltin="true"/>
    <cellStyle name="Обычный 4 4 2 3 2 4 9" xfId="0" builtinId="53" customBuiltin="true"/>
    <cellStyle name="Обычный 4 4 2 3 2 5" xfId="0" builtinId="53" customBuiltin="true"/>
    <cellStyle name="Обычный 4 4 2 3 2 5 10" xfId="0" builtinId="53" customBuiltin="true"/>
    <cellStyle name="Обычный 4 4 2 3 2 5 2" xfId="0" builtinId="53" customBuiltin="true"/>
    <cellStyle name="Обычный 4 4 2 3 2 5 3" xfId="0" builtinId="53" customBuiltin="true"/>
    <cellStyle name="Обычный 4 4 2 3 2 5 4" xfId="0" builtinId="53" customBuiltin="true"/>
    <cellStyle name="Обычный 4 4 2 3 2 5 5" xfId="0" builtinId="53" customBuiltin="true"/>
    <cellStyle name="Обычный 4 4 2 3 2 5 6" xfId="0" builtinId="53" customBuiltin="true"/>
    <cellStyle name="Обычный 4 4 2 3 2 5 7" xfId="0" builtinId="53" customBuiltin="true"/>
    <cellStyle name="Обычный 4 4 2 3 2 5 8" xfId="0" builtinId="53" customBuiltin="true"/>
    <cellStyle name="Обычный 4 4 2 3 2 5 9" xfId="0" builtinId="53" customBuiltin="true"/>
    <cellStyle name="Обычный 4 4 2 3 2 6" xfId="0" builtinId="53" customBuiltin="true"/>
    <cellStyle name="Обычный 4 4 2 3 2 7" xfId="0" builtinId="53" customBuiltin="true"/>
    <cellStyle name="Обычный 4 4 2 3 2 8" xfId="0" builtinId="53" customBuiltin="true"/>
    <cellStyle name="Обычный 4 4 2 3 2 9" xfId="0" builtinId="53" customBuiltin="true"/>
    <cellStyle name="Обычный 4 4 2 3 3" xfId="0" builtinId="53" customBuiltin="true"/>
    <cellStyle name="Обычный 4 4 2 3 3 10" xfId="0" builtinId="53" customBuiltin="true"/>
    <cellStyle name="Обычный 4 4 2 3 3 11" xfId="0" builtinId="53" customBuiltin="true"/>
    <cellStyle name="Обычный 4 4 2 3 3 12" xfId="0" builtinId="53" customBuiltin="true"/>
    <cellStyle name="Обычный 4 4 2 3 3 13" xfId="0" builtinId="53" customBuiltin="true"/>
    <cellStyle name="Обычный 4 4 2 3 3 2" xfId="0" builtinId="53" customBuiltin="true"/>
    <cellStyle name="Обычный 4 4 2 3 3 2 10" xfId="0" builtinId="53" customBuiltin="true"/>
    <cellStyle name="Обычный 4 4 2 3 3 2 2" xfId="0" builtinId="53" customBuiltin="true"/>
    <cellStyle name="Обычный 4 4 2 3 3 2 3" xfId="0" builtinId="53" customBuiltin="true"/>
    <cellStyle name="Обычный 4 4 2 3 3 2 4" xfId="0" builtinId="53" customBuiltin="true"/>
    <cellStyle name="Обычный 4 4 2 3 3 2 5" xfId="0" builtinId="53" customBuiltin="true"/>
    <cellStyle name="Обычный 4 4 2 3 3 2 6" xfId="0" builtinId="53" customBuiltin="true"/>
    <cellStyle name="Обычный 4 4 2 3 3 2 7" xfId="0" builtinId="53" customBuiltin="true"/>
    <cellStyle name="Обычный 4 4 2 3 3 2 8" xfId="0" builtinId="53" customBuiltin="true"/>
    <cellStyle name="Обычный 4 4 2 3 3 2 9" xfId="0" builtinId="53" customBuiltin="true"/>
    <cellStyle name="Обычный 4 4 2 3 3 3" xfId="0" builtinId="53" customBuiltin="true"/>
    <cellStyle name="Обычный 4 4 2 3 3 3 10" xfId="0" builtinId="53" customBuiltin="true"/>
    <cellStyle name="Обычный 4 4 2 3 3 3 2" xfId="0" builtinId="53" customBuiltin="true"/>
    <cellStyle name="Обычный 4 4 2 3 3 3 3" xfId="0" builtinId="53" customBuiltin="true"/>
    <cellStyle name="Обычный 4 4 2 3 3 3 4" xfId="0" builtinId="53" customBuiltin="true"/>
    <cellStyle name="Обычный 4 4 2 3 3 3 5" xfId="0" builtinId="53" customBuiltin="true"/>
    <cellStyle name="Обычный 4 4 2 3 3 3 6" xfId="0" builtinId="53" customBuiltin="true"/>
    <cellStyle name="Обычный 4 4 2 3 3 3 7" xfId="0" builtinId="53" customBuiltin="true"/>
    <cellStyle name="Обычный 4 4 2 3 3 3 8" xfId="0" builtinId="53" customBuiltin="true"/>
    <cellStyle name="Обычный 4 4 2 3 3 3 9" xfId="0" builtinId="53" customBuiltin="true"/>
    <cellStyle name="Обычный 4 4 2 3 3 4" xfId="0" builtinId="53" customBuiltin="true"/>
    <cellStyle name="Обычный 4 4 2 3 3 5" xfId="0" builtinId="53" customBuiltin="true"/>
    <cellStyle name="Обычный 4 4 2 3 3 6" xfId="0" builtinId="53" customBuiltin="true"/>
    <cellStyle name="Обычный 4 4 2 3 3 7" xfId="0" builtinId="53" customBuiltin="true"/>
    <cellStyle name="Обычный 4 4 2 3 3 8" xfId="0" builtinId="53" customBuiltin="true"/>
    <cellStyle name="Обычный 4 4 2 3 3 9" xfId="0" builtinId="53" customBuiltin="true"/>
    <cellStyle name="Обычный 4 4 2 3 4" xfId="0" builtinId="53" customBuiltin="true"/>
    <cellStyle name="Обычный 4 4 2 3 4 10" xfId="0" builtinId="53" customBuiltin="true"/>
    <cellStyle name="Обычный 4 4 2 3 4 11" xfId="0" builtinId="53" customBuiltin="true"/>
    <cellStyle name="Обычный 4 4 2 3 4 12" xfId="0" builtinId="53" customBuiltin="true"/>
    <cellStyle name="Обычный 4 4 2 3 4 13" xfId="0" builtinId="53" customBuiltin="true"/>
    <cellStyle name="Обычный 4 4 2 3 4 2" xfId="0" builtinId="53" customBuiltin="true"/>
    <cellStyle name="Обычный 4 4 2 3 4 2 10" xfId="0" builtinId="53" customBuiltin="true"/>
    <cellStyle name="Обычный 4 4 2 3 4 2 2" xfId="0" builtinId="53" customBuiltin="true"/>
    <cellStyle name="Обычный 4 4 2 3 4 2 3" xfId="0" builtinId="53" customBuiltin="true"/>
    <cellStyle name="Обычный 4 4 2 3 4 2 4" xfId="0" builtinId="53" customBuiltin="true"/>
    <cellStyle name="Обычный 4 4 2 3 4 2 5" xfId="0" builtinId="53" customBuiltin="true"/>
    <cellStyle name="Обычный 4 4 2 3 4 2 6" xfId="0" builtinId="53" customBuiltin="true"/>
    <cellStyle name="Обычный 4 4 2 3 4 2 7" xfId="0" builtinId="53" customBuiltin="true"/>
    <cellStyle name="Обычный 4 4 2 3 4 2 8" xfId="0" builtinId="53" customBuiltin="true"/>
    <cellStyle name="Обычный 4 4 2 3 4 2 9" xfId="0" builtinId="53" customBuiltin="true"/>
    <cellStyle name="Обычный 4 4 2 3 4 3" xfId="0" builtinId="53" customBuiltin="true"/>
    <cellStyle name="Обычный 4 4 2 3 4 3 10" xfId="0" builtinId="53" customBuiltin="true"/>
    <cellStyle name="Обычный 4 4 2 3 4 3 2" xfId="0" builtinId="53" customBuiltin="true"/>
    <cellStyle name="Обычный 4 4 2 3 4 3 3" xfId="0" builtinId="53" customBuiltin="true"/>
    <cellStyle name="Обычный 4 4 2 3 4 3 4" xfId="0" builtinId="53" customBuiltin="true"/>
    <cellStyle name="Обычный 4 4 2 3 4 3 5" xfId="0" builtinId="53" customBuiltin="true"/>
    <cellStyle name="Обычный 4 4 2 3 4 3 6" xfId="0" builtinId="53" customBuiltin="true"/>
    <cellStyle name="Обычный 4 4 2 3 4 3 7" xfId="0" builtinId="53" customBuiltin="true"/>
    <cellStyle name="Обычный 4 4 2 3 4 3 8" xfId="0" builtinId="53" customBuiltin="true"/>
    <cellStyle name="Обычный 4 4 2 3 4 3 9" xfId="0" builtinId="53" customBuiltin="true"/>
    <cellStyle name="Обычный 4 4 2 3 4 4" xfId="0" builtinId="53" customBuiltin="true"/>
    <cellStyle name="Обычный 4 4 2 3 4 5" xfId="0" builtinId="53" customBuiltin="true"/>
    <cellStyle name="Обычный 4 4 2 3 4 6" xfId="0" builtinId="53" customBuiltin="true"/>
    <cellStyle name="Обычный 4 4 2 3 4 7" xfId="0" builtinId="53" customBuiltin="true"/>
    <cellStyle name="Обычный 4 4 2 3 4 8" xfId="0" builtinId="53" customBuiltin="true"/>
    <cellStyle name="Обычный 4 4 2 3 4 9" xfId="0" builtinId="53" customBuiltin="true"/>
    <cellStyle name="Обычный 4 4 2 3 5" xfId="0" builtinId="53" customBuiltin="true"/>
    <cellStyle name="Обычный 4 4 2 3 5 10" xfId="0" builtinId="53" customBuiltin="true"/>
    <cellStyle name="Обычный 4 4 2 3 5 2" xfId="0" builtinId="53" customBuiltin="true"/>
    <cellStyle name="Обычный 4 4 2 3 5 3" xfId="0" builtinId="53" customBuiltin="true"/>
    <cellStyle name="Обычный 4 4 2 3 5 4" xfId="0" builtinId="53" customBuiltin="true"/>
    <cellStyle name="Обычный 4 4 2 3 5 5" xfId="0" builtinId="53" customBuiltin="true"/>
    <cellStyle name="Обычный 4 4 2 3 5 6" xfId="0" builtinId="53" customBuiltin="true"/>
    <cellStyle name="Обычный 4 4 2 3 5 7" xfId="0" builtinId="53" customBuiltin="true"/>
    <cellStyle name="Обычный 4 4 2 3 5 8" xfId="0" builtinId="53" customBuiltin="true"/>
    <cellStyle name="Обычный 4 4 2 3 5 9" xfId="0" builtinId="53" customBuiltin="true"/>
    <cellStyle name="Обычный 4 4 2 3 6" xfId="0" builtinId="53" customBuiltin="true"/>
    <cellStyle name="Обычный 4 4 2 3 6 10" xfId="0" builtinId="53" customBuiltin="true"/>
    <cellStyle name="Обычный 4 4 2 3 6 2" xfId="0" builtinId="53" customBuiltin="true"/>
    <cellStyle name="Обычный 4 4 2 3 6 3" xfId="0" builtinId="53" customBuiltin="true"/>
    <cellStyle name="Обычный 4 4 2 3 6 4" xfId="0" builtinId="53" customBuiltin="true"/>
    <cellStyle name="Обычный 4 4 2 3 6 5" xfId="0" builtinId="53" customBuiltin="true"/>
    <cellStyle name="Обычный 4 4 2 3 6 6" xfId="0" builtinId="53" customBuiltin="true"/>
    <cellStyle name="Обычный 4 4 2 3 6 7" xfId="0" builtinId="53" customBuiltin="true"/>
    <cellStyle name="Обычный 4 4 2 3 6 8" xfId="0" builtinId="53" customBuiltin="true"/>
    <cellStyle name="Обычный 4 4 2 3 6 9" xfId="0" builtinId="53" customBuiltin="true"/>
    <cellStyle name="Обычный 4 4 2 3 7" xfId="0" builtinId="53" customBuiltin="true"/>
    <cellStyle name="Обычный 4 4 2 3 8" xfId="0" builtinId="53" customBuiltin="true"/>
    <cellStyle name="Обычный 4 4 2 3 9" xfId="0" builtinId="53" customBuiltin="true"/>
    <cellStyle name="Обычный 4 4 2 4" xfId="0" builtinId="53" customBuiltin="true"/>
    <cellStyle name="Обычный 4 4 2 4 10" xfId="0" builtinId="53" customBuiltin="true"/>
    <cellStyle name="Обычный 4 4 2 4 11" xfId="0" builtinId="53" customBuiltin="true"/>
    <cellStyle name="Обычный 4 4 2 4 12" xfId="0" builtinId="53" customBuiltin="true"/>
    <cellStyle name="Обычный 4 4 2 4 13" xfId="0" builtinId="53" customBuiltin="true"/>
    <cellStyle name="Обычный 4 4 2 4 14" xfId="0" builtinId="53" customBuiltin="true"/>
    <cellStyle name="Обычный 4 4 2 4 15" xfId="0" builtinId="53" customBuiltin="true"/>
    <cellStyle name="Обычный 4 4 2 4 2" xfId="0" builtinId="53" customBuiltin="true"/>
    <cellStyle name="Обычный 4 4 2 4 2 10" xfId="0" builtinId="53" customBuiltin="true"/>
    <cellStyle name="Обычный 4 4 2 4 2 11" xfId="0" builtinId="53" customBuiltin="true"/>
    <cellStyle name="Обычный 4 4 2 4 2 12" xfId="0" builtinId="53" customBuiltin="true"/>
    <cellStyle name="Обычный 4 4 2 4 2 13" xfId="0" builtinId="53" customBuiltin="true"/>
    <cellStyle name="Обычный 4 4 2 4 2 2" xfId="0" builtinId="53" customBuiltin="true"/>
    <cellStyle name="Обычный 4 4 2 4 2 2 10" xfId="0" builtinId="53" customBuiltin="true"/>
    <cellStyle name="Обычный 4 4 2 4 2 2 2" xfId="0" builtinId="53" customBuiltin="true"/>
    <cellStyle name="Обычный 4 4 2 4 2 2 3" xfId="0" builtinId="53" customBuiltin="true"/>
    <cellStyle name="Обычный 4 4 2 4 2 2 4" xfId="0" builtinId="53" customBuiltin="true"/>
    <cellStyle name="Обычный 4 4 2 4 2 2 5" xfId="0" builtinId="53" customBuiltin="true"/>
    <cellStyle name="Обычный 4 4 2 4 2 2 6" xfId="0" builtinId="53" customBuiltin="true"/>
    <cellStyle name="Обычный 4 4 2 4 2 2 7" xfId="0" builtinId="53" customBuiltin="true"/>
    <cellStyle name="Обычный 4 4 2 4 2 2 8" xfId="0" builtinId="53" customBuiltin="true"/>
    <cellStyle name="Обычный 4 4 2 4 2 2 9" xfId="0" builtinId="53" customBuiltin="true"/>
    <cellStyle name="Обычный 4 4 2 4 2 3" xfId="0" builtinId="53" customBuiltin="true"/>
    <cellStyle name="Обычный 4 4 2 4 2 3 10" xfId="0" builtinId="53" customBuiltin="true"/>
    <cellStyle name="Обычный 4 4 2 4 2 3 2" xfId="0" builtinId="53" customBuiltin="true"/>
    <cellStyle name="Обычный 4 4 2 4 2 3 3" xfId="0" builtinId="53" customBuiltin="true"/>
    <cellStyle name="Обычный 4 4 2 4 2 3 4" xfId="0" builtinId="53" customBuiltin="true"/>
    <cellStyle name="Обычный 4 4 2 4 2 3 5" xfId="0" builtinId="53" customBuiltin="true"/>
    <cellStyle name="Обычный 4 4 2 4 2 3 6" xfId="0" builtinId="53" customBuiltin="true"/>
    <cellStyle name="Обычный 4 4 2 4 2 3 7" xfId="0" builtinId="53" customBuiltin="true"/>
    <cellStyle name="Обычный 4 4 2 4 2 3 8" xfId="0" builtinId="53" customBuiltin="true"/>
    <cellStyle name="Обычный 4 4 2 4 2 3 9" xfId="0" builtinId="53" customBuiltin="true"/>
    <cellStyle name="Обычный 4 4 2 4 2 4" xfId="0" builtinId="53" customBuiltin="true"/>
    <cellStyle name="Обычный 4 4 2 4 2 5" xfId="0" builtinId="53" customBuiltin="true"/>
    <cellStyle name="Обычный 4 4 2 4 2 6" xfId="0" builtinId="53" customBuiltin="true"/>
    <cellStyle name="Обычный 4 4 2 4 2 7" xfId="0" builtinId="53" customBuiltin="true"/>
    <cellStyle name="Обычный 4 4 2 4 2 8" xfId="0" builtinId="53" customBuiltin="true"/>
    <cellStyle name="Обычный 4 4 2 4 2 9" xfId="0" builtinId="53" customBuiltin="true"/>
    <cellStyle name="Обычный 4 4 2 4 3" xfId="0" builtinId="53" customBuiltin="true"/>
    <cellStyle name="Обычный 4 4 2 4 3 10" xfId="0" builtinId="53" customBuiltin="true"/>
    <cellStyle name="Обычный 4 4 2 4 3 11" xfId="0" builtinId="53" customBuiltin="true"/>
    <cellStyle name="Обычный 4 4 2 4 3 12" xfId="0" builtinId="53" customBuiltin="true"/>
    <cellStyle name="Обычный 4 4 2 4 3 13" xfId="0" builtinId="53" customBuiltin="true"/>
    <cellStyle name="Обычный 4 4 2 4 3 2" xfId="0" builtinId="53" customBuiltin="true"/>
    <cellStyle name="Обычный 4 4 2 4 3 2 10" xfId="0" builtinId="53" customBuiltin="true"/>
    <cellStyle name="Обычный 4 4 2 4 3 2 2" xfId="0" builtinId="53" customBuiltin="true"/>
    <cellStyle name="Обычный 4 4 2 4 3 2 3" xfId="0" builtinId="53" customBuiltin="true"/>
    <cellStyle name="Обычный 4 4 2 4 3 2 4" xfId="0" builtinId="53" customBuiltin="true"/>
    <cellStyle name="Обычный 4 4 2 4 3 2 5" xfId="0" builtinId="53" customBuiltin="true"/>
    <cellStyle name="Обычный 4 4 2 4 3 2 6" xfId="0" builtinId="53" customBuiltin="true"/>
    <cellStyle name="Обычный 4 4 2 4 3 2 7" xfId="0" builtinId="53" customBuiltin="true"/>
    <cellStyle name="Обычный 4 4 2 4 3 2 8" xfId="0" builtinId="53" customBuiltin="true"/>
    <cellStyle name="Обычный 4 4 2 4 3 2 9" xfId="0" builtinId="53" customBuiltin="true"/>
    <cellStyle name="Обычный 4 4 2 4 3 3" xfId="0" builtinId="53" customBuiltin="true"/>
    <cellStyle name="Обычный 4 4 2 4 3 3 10" xfId="0" builtinId="53" customBuiltin="true"/>
    <cellStyle name="Обычный 4 4 2 4 3 3 2" xfId="0" builtinId="53" customBuiltin="true"/>
    <cellStyle name="Обычный 4 4 2 4 3 3 3" xfId="0" builtinId="53" customBuiltin="true"/>
    <cellStyle name="Обычный 4 4 2 4 3 3 4" xfId="0" builtinId="53" customBuiltin="true"/>
    <cellStyle name="Обычный 4 4 2 4 3 3 5" xfId="0" builtinId="53" customBuiltin="true"/>
    <cellStyle name="Обычный 4 4 2 4 3 3 6" xfId="0" builtinId="53" customBuiltin="true"/>
    <cellStyle name="Обычный 4 4 2 4 3 3 7" xfId="0" builtinId="53" customBuiltin="true"/>
    <cellStyle name="Обычный 4 4 2 4 3 3 8" xfId="0" builtinId="53" customBuiltin="true"/>
    <cellStyle name="Обычный 4 4 2 4 3 3 9" xfId="0" builtinId="53" customBuiltin="true"/>
    <cellStyle name="Обычный 4 4 2 4 3 4" xfId="0" builtinId="53" customBuiltin="true"/>
    <cellStyle name="Обычный 4 4 2 4 3 5" xfId="0" builtinId="53" customBuiltin="true"/>
    <cellStyle name="Обычный 4 4 2 4 3 6" xfId="0" builtinId="53" customBuiltin="true"/>
    <cellStyle name="Обычный 4 4 2 4 3 7" xfId="0" builtinId="53" customBuiltin="true"/>
    <cellStyle name="Обычный 4 4 2 4 3 8" xfId="0" builtinId="53" customBuiltin="true"/>
    <cellStyle name="Обычный 4 4 2 4 3 9" xfId="0" builtinId="53" customBuiltin="true"/>
    <cellStyle name="Обычный 4 4 2 4 4" xfId="0" builtinId="53" customBuiltin="true"/>
    <cellStyle name="Обычный 4 4 2 4 4 10" xfId="0" builtinId="53" customBuiltin="true"/>
    <cellStyle name="Обычный 4 4 2 4 4 2" xfId="0" builtinId="53" customBuiltin="true"/>
    <cellStyle name="Обычный 4 4 2 4 4 3" xfId="0" builtinId="53" customBuiltin="true"/>
    <cellStyle name="Обычный 4 4 2 4 4 4" xfId="0" builtinId="53" customBuiltin="true"/>
    <cellStyle name="Обычный 4 4 2 4 4 5" xfId="0" builtinId="53" customBuiltin="true"/>
    <cellStyle name="Обычный 4 4 2 4 4 6" xfId="0" builtinId="53" customBuiltin="true"/>
    <cellStyle name="Обычный 4 4 2 4 4 7" xfId="0" builtinId="53" customBuiltin="true"/>
    <cellStyle name="Обычный 4 4 2 4 4 8" xfId="0" builtinId="53" customBuiltin="true"/>
    <cellStyle name="Обычный 4 4 2 4 4 9" xfId="0" builtinId="53" customBuiltin="true"/>
    <cellStyle name="Обычный 4 4 2 4 5" xfId="0" builtinId="53" customBuiltin="true"/>
    <cellStyle name="Обычный 4 4 2 4 5 10" xfId="0" builtinId="53" customBuiltin="true"/>
    <cellStyle name="Обычный 4 4 2 4 5 2" xfId="0" builtinId="53" customBuiltin="true"/>
    <cellStyle name="Обычный 4 4 2 4 5 3" xfId="0" builtinId="53" customBuiltin="true"/>
    <cellStyle name="Обычный 4 4 2 4 5 4" xfId="0" builtinId="53" customBuiltin="true"/>
    <cellStyle name="Обычный 4 4 2 4 5 5" xfId="0" builtinId="53" customBuiltin="true"/>
    <cellStyle name="Обычный 4 4 2 4 5 6" xfId="0" builtinId="53" customBuiltin="true"/>
    <cellStyle name="Обычный 4 4 2 4 5 7" xfId="0" builtinId="53" customBuiltin="true"/>
    <cellStyle name="Обычный 4 4 2 4 5 8" xfId="0" builtinId="53" customBuiltin="true"/>
    <cellStyle name="Обычный 4 4 2 4 5 9" xfId="0" builtinId="53" customBuiltin="true"/>
    <cellStyle name="Обычный 4 4 2 4 6" xfId="0" builtinId="53" customBuiltin="true"/>
    <cellStyle name="Обычный 4 4 2 4 7" xfId="0" builtinId="53" customBuiltin="true"/>
    <cellStyle name="Обычный 4 4 2 4 8" xfId="0" builtinId="53" customBuiltin="true"/>
    <cellStyle name="Обычный 4 4 2 4 9" xfId="0" builtinId="53" customBuiltin="true"/>
    <cellStyle name="Обычный 4 4 2 5" xfId="0" builtinId="53" customBuiltin="true"/>
    <cellStyle name="Обычный 4 4 2 5 10" xfId="0" builtinId="53" customBuiltin="true"/>
    <cellStyle name="Обычный 4 4 2 5 11" xfId="0" builtinId="53" customBuiltin="true"/>
    <cellStyle name="Обычный 4 4 2 5 12" xfId="0" builtinId="53" customBuiltin="true"/>
    <cellStyle name="Обычный 4 4 2 5 13" xfId="0" builtinId="53" customBuiltin="true"/>
    <cellStyle name="Обычный 4 4 2 5 2" xfId="0" builtinId="53" customBuiltin="true"/>
    <cellStyle name="Обычный 4 4 2 5 2 10" xfId="0" builtinId="53" customBuiltin="true"/>
    <cellStyle name="Обычный 4 4 2 5 2 2" xfId="0" builtinId="53" customBuiltin="true"/>
    <cellStyle name="Обычный 4 4 2 5 2 3" xfId="0" builtinId="53" customBuiltin="true"/>
    <cellStyle name="Обычный 4 4 2 5 2 4" xfId="0" builtinId="53" customBuiltin="true"/>
    <cellStyle name="Обычный 4 4 2 5 2 5" xfId="0" builtinId="53" customBuiltin="true"/>
    <cellStyle name="Обычный 4 4 2 5 2 6" xfId="0" builtinId="53" customBuiltin="true"/>
    <cellStyle name="Обычный 4 4 2 5 2 7" xfId="0" builtinId="53" customBuiltin="true"/>
    <cellStyle name="Обычный 4 4 2 5 2 8" xfId="0" builtinId="53" customBuiltin="true"/>
    <cellStyle name="Обычный 4 4 2 5 2 9" xfId="0" builtinId="53" customBuiltin="true"/>
    <cellStyle name="Обычный 4 4 2 5 3" xfId="0" builtinId="53" customBuiltin="true"/>
    <cellStyle name="Обычный 4 4 2 5 3 10" xfId="0" builtinId="53" customBuiltin="true"/>
    <cellStyle name="Обычный 4 4 2 5 3 2" xfId="0" builtinId="53" customBuiltin="true"/>
    <cellStyle name="Обычный 4 4 2 5 3 3" xfId="0" builtinId="53" customBuiltin="true"/>
    <cellStyle name="Обычный 4 4 2 5 3 4" xfId="0" builtinId="53" customBuiltin="true"/>
    <cellStyle name="Обычный 4 4 2 5 3 5" xfId="0" builtinId="53" customBuiltin="true"/>
    <cellStyle name="Обычный 4 4 2 5 3 6" xfId="0" builtinId="53" customBuiltin="true"/>
    <cellStyle name="Обычный 4 4 2 5 3 7" xfId="0" builtinId="53" customBuiltin="true"/>
    <cellStyle name="Обычный 4 4 2 5 3 8" xfId="0" builtinId="53" customBuiltin="true"/>
    <cellStyle name="Обычный 4 4 2 5 3 9" xfId="0" builtinId="53" customBuiltin="true"/>
    <cellStyle name="Обычный 4 4 2 5 4" xfId="0" builtinId="53" customBuiltin="true"/>
    <cellStyle name="Обычный 4 4 2 5 5" xfId="0" builtinId="53" customBuiltin="true"/>
    <cellStyle name="Обычный 4 4 2 5 6" xfId="0" builtinId="53" customBuiltin="true"/>
    <cellStyle name="Обычный 4 4 2 5 7" xfId="0" builtinId="53" customBuiltin="true"/>
    <cellStyle name="Обычный 4 4 2 5 8" xfId="0" builtinId="53" customBuiltin="true"/>
    <cellStyle name="Обычный 4 4 2 5 9" xfId="0" builtinId="53" customBuiltin="true"/>
    <cellStyle name="Обычный 4 4 2 6" xfId="0" builtinId="53" customBuiltin="true"/>
    <cellStyle name="Обычный 4 4 2 6 10" xfId="0" builtinId="53" customBuiltin="true"/>
    <cellStyle name="Обычный 4 4 2 6 11" xfId="0" builtinId="53" customBuiltin="true"/>
    <cellStyle name="Обычный 4 4 2 6 12" xfId="0" builtinId="53" customBuiltin="true"/>
    <cellStyle name="Обычный 4 4 2 6 13" xfId="0" builtinId="53" customBuiltin="true"/>
    <cellStyle name="Обычный 4 4 2 6 2" xfId="0" builtinId="53" customBuiltin="true"/>
    <cellStyle name="Обычный 4 4 2 6 2 10" xfId="0" builtinId="53" customBuiltin="true"/>
    <cellStyle name="Обычный 4 4 2 6 2 2" xfId="0" builtinId="53" customBuiltin="true"/>
    <cellStyle name="Обычный 4 4 2 6 2 3" xfId="0" builtinId="53" customBuiltin="true"/>
    <cellStyle name="Обычный 4 4 2 6 2 4" xfId="0" builtinId="53" customBuiltin="true"/>
    <cellStyle name="Обычный 4 4 2 6 2 5" xfId="0" builtinId="53" customBuiltin="true"/>
    <cellStyle name="Обычный 4 4 2 6 2 6" xfId="0" builtinId="53" customBuiltin="true"/>
    <cellStyle name="Обычный 4 4 2 6 2 7" xfId="0" builtinId="53" customBuiltin="true"/>
    <cellStyle name="Обычный 4 4 2 6 2 8" xfId="0" builtinId="53" customBuiltin="true"/>
    <cellStyle name="Обычный 4 4 2 6 2 9" xfId="0" builtinId="53" customBuiltin="true"/>
    <cellStyle name="Обычный 4 4 2 6 3" xfId="0" builtinId="53" customBuiltin="true"/>
    <cellStyle name="Обычный 4 4 2 6 3 10" xfId="0" builtinId="53" customBuiltin="true"/>
    <cellStyle name="Обычный 4 4 2 6 3 2" xfId="0" builtinId="53" customBuiltin="true"/>
    <cellStyle name="Обычный 4 4 2 6 3 3" xfId="0" builtinId="53" customBuiltin="true"/>
    <cellStyle name="Обычный 4 4 2 6 3 4" xfId="0" builtinId="53" customBuiltin="true"/>
    <cellStyle name="Обычный 4 4 2 6 3 5" xfId="0" builtinId="53" customBuiltin="true"/>
    <cellStyle name="Обычный 4 4 2 6 3 6" xfId="0" builtinId="53" customBuiltin="true"/>
    <cellStyle name="Обычный 4 4 2 6 3 7" xfId="0" builtinId="53" customBuiltin="true"/>
    <cellStyle name="Обычный 4 4 2 6 3 8" xfId="0" builtinId="53" customBuiltin="true"/>
    <cellStyle name="Обычный 4 4 2 6 3 9" xfId="0" builtinId="53" customBuiltin="true"/>
    <cellStyle name="Обычный 4 4 2 6 4" xfId="0" builtinId="53" customBuiltin="true"/>
    <cellStyle name="Обычный 4 4 2 6 5" xfId="0" builtinId="53" customBuiltin="true"/>
    <cellStyle name="Обычный 4 4 2 6 6" xfId="0" builtinId="53" customBuiltin="true"/>
    <cellStyle name="Обычный 4 4 2 6 7" xfId="0" builtinId="53" customBuiltin="true"/>
    <cellStyle name="Обычный 4 4 2 6 8" xfId="0" builtinId="53" customBuiltin="true"/>
    <cellStyle name="Обычный 4 4 2 6 9" xfId="0" builtinId="53" customBuiltin="true"/>
    <cellStyle name="Обычный 4 4 2 7" xfId="0" builtinId="53" customBuiltin="true"/>
    <cellStyle name="Обычный 4 4 2 7 10" xfId="0" builtinId="53" customBuiltin="true"/>
    <cellStyle name="Обычный 4 4 2 7 11" xfId="0" builtinId="53" customBuiltin="true"/>
    <cellStyle name="Обычный 4 4 2 7 12" xfId="0" builtinId="53" customBuiltin="true"/>
    <cellStyle name="Обычный 4 4 2 7 2" xfId="0" builtinId="53" customBuiltin="true"/>
    <cellStyle name="Обычный 4 4 2 7 2 10" xfId="0" builtinId="53" customBuiltin="true"/>
    <cellStyle name="Обычный 4 4 2 7 2 2" xfId="0" builtinId="53" customBuiltin="true"/>
    <cellStyle name="Обычный 4 4 2 7 2 3" xfId="0" builtinId="53" customBuiltin="true"/>
    <cellStyle name="Обычный 4 4 2 7 2 4" xfId="0" builtinId="53" customBuiltin="true"/>
    <cellStyle name="Обычный 4 4 2 7 2 5" xfId="0" builtinId="53" customBuiltin="true"/>
    <cellStyle name="Обычный 4 4 2 7 2 6" xfId="0" builtinId="53" customBuiltin="true"/>
    <cellStyle name="Обычный 4 4 2 7 2 7" xfId="0" builtinId="53" customBuiltin="true"/>
    <cellStyle name="Обычный 4 4 2 7 2 8" xfId="0" builtinId="53" customBuiltin="true"/>
    <cellStyle name="Обычный 4 4 2 7 2 9" xfId="0" builtinId="53" customBuiltin="true"/>
    <cellStyle name="Обычный 4 4 2 7 3" xfId="0" builtinId="53" customBuiltin="true"/>
    <cellStyle name="Обычный 4 4 2 7 3 2" xfId="0" builtinId="53" customBuiltin="true"/>
    <cellStyle name="Обычный 4 4 2 7 3 3" xfId="0" builtinId="53" customBuiltin="true"/>
    <cellStyle name="Обычный 4 4 2 7 3 4" xfId="0" builtinId="53" customBuiltin="true"/>
    <cellStyle name="Обычный 4 4 2 7 3 5" xfId="0" builtinId="53" customBuiltin="true"/>
    <cellStyle name="Обычный 4 4 2 7 3 6" xfId="0" builtinId="53" customBuiltin="true"/>
    <cellStyle name="Обычный 4 4 2 7 3 7" xfId="0" builtinId="53" customBuiltin="true"/>
    <cellStyle name="Обычный 4 4 2 7 3 8" xfId="0" builtinId="53" customBuiltin="true"/>
    <cellStyle name="Обычный 4 4 2 7 3 9" xfId="0" builtinId="53" customBuiltin="true"/>
    <cellStyle name="Обычный 4 4 2 7 4" xfId="0" builtinId="53" customBuiltin="true"/>
    <cellStyle name="Обычный 4 4 2 7 5" xfId="0" builtinId="53" customBuiltin="true"/>
    <cellStyle name="Обычный 4 4 2 7 6" xfId="0" builtinId="53" customBuiltin="true"/>
    <cellStyle name="Обычный 4 4 2 7 7" xfId="0" builtinId="53" customBuiltin="true"/>
    <cellStyle name="Обычный 4 4 2 7 8" xfId="0" builtinId="53" customBuiltin="true"/>
    <cellStyle name="Обычный 4 4 2 7 9" xfId="0" builtinId="53" customBuiltin="true"/>
    <cellStyle name="Обычный 4 4 2 8" xfId="0" builtinId="53" customBuiltin="true"/>
    <cellStyle name="Обычный 4 4 2 8 10" xfId="0" builtinId="53" customBuiltin="true"/>
    <cellStyle name="Обычный 4 4 2 8 11" xfId="0" builtinId="53" customBuiltin="true"/>
    <cellStyle name="Обычный 4 4 2 8 2" xfId="0" builtinId="53" customBuiltin="true"/>
    <cellStyle name="Обычный 4 4 2 8 2 10" xfId="0" builtinId="53" customBuiltin="true"/>
    <cellStyle name="Обычный 4 4 2 8 2 2" xfId="0" builtinId="53" customBuiltin="true"/>
    <cellStyle name="Обычный 4 4 2 8 2 3" xfId="0" builtinId="53" customBuiltin="true"/>
    <cellStyle name="Обычный 4 4 2 8 2 4" xfId="0" builtinId="53" customBuiltin="true"/>
    <cellStyle name="Обычный 4 4 2 8 2 5" xfId="0" builtinId="53" customBuiltin="true"/>
    <cellStyle name="Обычный 4 4 2 8 2 6" xfId="0" builtinId="53" customBuiltin="true"/>
    <cellStyle name="Обычный 4 4 2 8 2 7" xfId="0" builtinId="53" customBuiltin="true"/>
    <cellStyle name="Обычный 4 4 2 8 2 8" xfId="0" builtinId="53" customBuiltin="true"/>
    <cellStyle name="Обычный 4 4 2 8 2 9" xfId="0" builtinId="53" customBuiltin="true"/>
    <cellStyle name="Обычный 4 4 2 8 3" xfId="0" builtinId="53" customBuiltin="true"/>
    <cellStyle name="Обычный 4 4 2 8 4" xfId="0" builtinId="53" customBuiltin="true"/>
    <cellStyle name="Обычный 4 4 2 8 5" xfId="0" builtinId="53" customBuiltin="true"/>
    <cellStyle name="Обычный 4 4 2 8 6" xfId="0" builtinId="53" customBuiltin="true"/>
    <cellStyle name="Обычный 4 4 2 8 7" xfId="0" builtinId="53" customBuiltin="true"/>
    <cellStyle name="Обычный 4 4 2 8 8" xfId="0" builtinId="53" customBuiltin="true"/>
    <cellStyle name="Обычный 4 4 2 8 9" xfId="0" builtinId="53" customBuiltin="true"/>
    <cellStyle name="Обычный 4 4 2 9" xfId="0" builtinId="53" customBuiltin="true"/>
    <cellStyle name="Обычный 4 4 2 9 10" xfId="0" builtinId="53" customBuiltin="true"/>
    <cellStyle name="Обычный 4 4 2 9 2" xfId="0" builtinId="53" customBuiltin="true"/>
    <cellStyle name="Обычный 4 4 2 9 3" xfId="0" builtinId="53" customBuiltin="true"/>
    <cellStyle name="Обычный 4 4 2 9 4" xfId="0" builtinId="53" customBuiltin="true"/>
    <cellStyle name="Обычный 4 4 2 9 5" xfId="0" builtinId="53" customBuiltin="true"/>
    <cellStyle name="Обычный 4 4 2 9 6" xfId="0" builtinId="53" customBuiltin="true"/>
    <cellStyle name="Обычный 4 4 2 9 7" xfId="0" builtinId="53" customBuiltin="true"/>
    <cellStyle name="Обычный 4 4 2 9 8" xfId="0" builtinId="53" customBuiltin="true"/>
    <cellStyle name="Обычный 4 4 2 9 9" xfId="0" builtinId="53" customBuiltin="true"/>
    <cellStyle name="Обычный 4 4 20" xfId="0" builtinId="53" customBuiltin="true"/>
    <cellStyle name="Обычный 4 4 20 2" xfId="0" builtinId="53" customBuiltin="true"/>
    <cellStyle name="Обычный 4 4 20 3" xfId="0" builtinId="53" customBuiltin="true"/>
    <cellStyle name="Обычный 4 4 20 4" xfId="0" builtinId="53" customBuiltin="true"/>
    <cellStyle name="Обычный 4 4 20 5" xfId="0" builtinId="53" customBuiltin="true"/>
    <cellStyle name="Обычный 4 4 20 6" xfId="0" builtinId="53" customBuiltin="true"/>
    <cellStyle name="Обычный 4 4 20 7" xfId="0" builtinId="53" customBuiltin="true"/>
    <cellStyle name="Обычный 4 4 20 8" xfId="0" builtinId="53" customBuiltin="true"/>
    <cellStyle name="Обычный 4 4 20 9" xfId="0" builtinId="53" customBuiltin="true"/>
    <cellStyle name="Обычный 4 4 21" xfId="0" builtinId="53" customBuiltin="true"/>
    <cellStyle name="Обычный 4 4 22" xfId="0" builtinId="53" customBuiltin="true"/>
    <cellStyle name="Обычный 4 4 23" xfId="0" builtinId="53" customBuiltin="true"/>
    <cellStyle name="Обычный 4 4 24" xfId="0" builtinId="53" customBuiltin="true"/>
    <cellStyle name="Обычный 4 4 25" xfId="0" builtinId="53" customBuiltin="true"/>
    <cellStyle name="Обычный 4 4 26" xfId="0" builtinId="53" customBuiltin="true"/>
    <cellStyle name="Обычный 4 4 27" xfId="0" builtinId="53" customBuiltin="true"/>
    <cellStyle name="Обычный 4 4 28" xfId="0" builtinId="53" customBuiltin="true"/>
    <cellStyle name="Обычный 4 4 29" xfId="0" builtinId="53" customBuiltin="true"/>
    <cellStyle name="Обычный 4 4 3" xfId="0" builtinId="53" customBuiltin="true"/>
    <cellStyle name="Обычный 4 4 3 10" xfId="0" builtinId="53" customBuiltin="true"/>
    <cellStyle name="Обычный 4 4 3 11" xfId="0" builtinId="53" customBuiltin="true"/>
    <cellStyle name="Обычный 4 4 3 12" xfId="0" builtinId="53" customBuiltin="true"/>
    <cellStyle name="Обычный 4 4 3 13" xfId="0" builtinId="53" customBuiltin="true"/>
    <cellStyle name="Обычный 4 4 3 14" xfId="0" builtinId="53" customBuiltin="true"/>
    <cellStyle name="Обычный 4 4 3 15" xfId="0" builtinId="53" customBuiltin="true"/>
    <cellStyle name="Обычный 4 4 3 16" xfId="0" builtinId="53" customBuiltin="true"/>
    <cellStyle name="Обычный 4 4 3 17" xfId="0" builtinId="53" customBuiltin="true"/>
    <cellStyle name="Обычный 4 4 3 18" xfId="0" builtinId="53" customBuiltin="true"/>
    <cellStyle name="Обычный 4 4 3 19" xfId="0" builtinId="53" customBuiltin="true"/>
    <cellStyle name="Обычный 4 4 3 2" xfId="0" builtinId="53" customBuiltin="true"/>
    <cellStyle name="Обычный 4 4 3 2 10" xfId="0" builtinId="53" customBuiltin="true"/>
    <cellStyle name="Обычный 4 4 3 2 11" xfId="0" builtinId="53" customBuiltin="true"/>
    <cellStyle name="Обычный 4 4 3 2 12" xfId="0" builtinId="53" customBuiltin="true"/>
    <cellStyle name="Обычный 4 4 3 2 13" xfId="0" builtinId="53" customBuiltin="true"/>
    <cellStyle name="Обычный 4 4 3 2 14" xfId="0" builtinId="53" customBuiltin="true"/>
    <cellStyle name="Обычный 4 4 3 2 15" xfId="0" builtinId="53" customBuiltin="true"/>
    <cellStyle name="Обычный 4 4 3 2 16" xfId="0" builtinId="53" customBuiltin="true"/>
    <cellStyle name="Обычный 4 4 3 2 17" xfId="0" builtinId="53" customBuiltin="true"/>
    <cellStyle name="Обычный 4 4 3 2 2" xfId="0" builtinId="53" customBuiltin="true"/>
    <cellStyle name="Обычный 4 4 3 2 2 10" xfId="0" builtinId="53" customBuiltin="true"/>
    <cellStyle name="Обычный 4 4 3 2 2 11" xfId="0" builtinId="53" customBuiltin="true"/>
    <cellStyle name="Обычный 4 4 3 2 2 12" xfId="0" builtinId="53" customBuiltin="true"/>
    <cellStyle name="Обычный 4 4 3 2 2 13" xfId="0" builtinId="53" customBuiltin="true"/>
    <cellStyle name="Обычный 4 4 3 2 2 14" xfId="0" builtinId="53" customBuiltin="true"/>
    <cellStyle name="Обычный 4 4 3 2 2 15" xfId="0" builtinId="53" customBuiltin="true"/>
    <cellStyle name="Обычный 4 4 3 2 2 16" xfId="0" builtinId="53" customBuiltin="true"/>
    <cellStyle name="Обычный 4 4 3 2 2 2" xfId="0" builtinId="53" customBuiltin="true"/>
    <cellStyle name="Обычный 4 4 3 2 2 2 10" xfId="0" builtinId="53" customBuiltin="true"/>
    <cellStyle name="Обычный 4 4 3 2 2 2 11" xfId="0" builtinId="53" customBuiltin="true"/>
    <cellStyle name="Обычный 4 4 3 2 2 2 12" xfId="0" builtinId="53" customBuiltin="true"/>
    <cellStyle name="Обычный 4 4 3 2 2 2 13" xfId="0" builtinId="53" customBuiltin="true"/>
    <cellStyle name="Обычный 4 4 3 2 2 2 14" xfId="0" builtinId="53" customBuiltin="true"/>
    <cellStyle name="Обычный 4 4 3 2 2 2 15" xfId="0" builtinId="53" customBuiltin="true"/>
    <cellStyle name="Обычный 4 4 3 2 2 2 2" xfId="0" builtinId="53" customBuiltin="true"/>
    <cellStyle name="Обычный 4 4 3 2 2 2 2 10" xfId="0" builtinId="53" customBuiltin="true"/>
    <cellStyle name="Обычный 4 4 3 2 2 2 2 11" xfId="0" builtinId="53" customBuiltin="true"/>
    <cellStyle name="Обычный 4 4 3 2 2 2 2 12" xfId="0" builtinId="53" customBuiltin="true"/>
    <cellStyle name="Обычный 4 4 3 2 2 2 2 13" xfId="0" builtinId="53" customBuiltin="true"/>
    <cellStyle name="Обычный 4 4 3 2 2 2 2 2" xfId="0" builtinId="53" customBuiltin="true"/>
    <cellStyle name="Обычный 4 4 3 2 2 2 2 2 10" xfId="0" builtinId="53" customBuiltin="true"/>
    <cellStyle name="Обычный 4 4 3 2 2 2 2 2 2" xfId="0" builtinId="53" customBuiltin="true"/>
    <cellStyle name="Обычный 4 4 3 2 2 2 2 2 3" xfId="0" builtinId="53" customBuiltin="true"/>
    <cellStyle name="Обычный 4 4 3 2 2 2 2 2 4" xfId="0" builtinId="53" customBuiltin="true"/>
    <cellStyle name="Обычный 4 4 3 2 2 2 2 2 5" xfId="0" builtinId="53" customBuiltin="true"/>
    <cellStyle name="Обычный 4 4 3 2 2 2 2 2 6" xfId="0" builtinId="53" customBuiltin="true"/>
    <cellStyle name="Обычный 4 4 3 2 2 2 2 2 7" xfId="0" builtinId="53" customBuiltin="true"/>
    <cellStyle name="Обычный 4 4 3 2 2 2 2 2 8" xfId="0" builtinId="53" customBuiltin="true"/>
    <cellStyle name="Обычный 4 4 3 2 2 2 2 2 9" xfId="0" builtinId="53" customBuiltin="true"/>
    <cellStyle name="Обычный 4 4 3 2 2 2 2 3" xfId="0" builtinId="53" customBuiltin="true"/>
    <cellStyle name="Обычный 4 4 3 2 2 2 2 3 10" xfId="0" builtinId="53" customBuiltin="true"/>
    <cellStyle name="Обычный 4 4 3 2 2 2 2 3 2" xfId="0" builtinId="53" customBuiltin="true"/>
    <cellStyle name="Обычный 4 4 3 2 2 2 2 3 3" xfId="0" builtinId="53" customBuiltin="true"/>
    <cellStyle name="Обычный 4 4 3 2 2 2 2 3 4" xfId="0" builtinId="53" customBuiltin="true"/>
    <cellStyle name="Обычный 4 4 3 2 2 2 2 3 5" xfId="0" builtinId="53" customBuiltin="true"/>
    <cellStyle name="Обычный 4 4 3 2 2 2 2 3 6" xfId="0" builtinId="53" customBuiltin="true"/>
    <cellStyle name="Обычный 4 4 3 2 2 2 2 3 7" xfId="0" builtinId="53" customBuiltin="true"/>
    <cellStyle name="Обычный 4 4 3 2 2 2 2 3 8" xfId="0" builtinId="53" customBuiltin="true"/>
    <cellStyle name="Обычный 4 4 3 2 2 2 2 3 9" xfId="0" builtinId="53" customBuiltin="true"/>
    <cellStyle name="Обычный 4 4 3 2 2 2 2 4" xfId="0" builtinId="53" customBuiltin="true"/>
    <cellStyle name="Обычный 4 4 3 2 2 2 2 5" xfId="0" builtinId="53" customBuiltin="true"/>
    <cellStyle name="Обычный 4 4 3 2 2 2 2 6" xfId="0" builtinId="53" customBuiltin="true"/>
    <cellStyle name="Обычный 4 4 3 2 2 2 2 7" xfId="0" builtinId="53" customBuiltin="true"/>
    <cellStyle name="Обычный 4 4 3 2 2 2 2 8" xfId="0" builtinId="53" customBuiltin="true"/>
    <cellStyle name="Обычный 4 4 3 2 2 2 2 9" xfId="0" builtinId="53" customBuiltin="true"/>
    <cellStyle name="Обычный 4 4 3 2 2 2 3" xfId="0" builtinId="53" customBuiltin="true"/>
    <cellStyle name="Обычный 4 4 3 2 2 2 3 10" xfId="0" builtinId="53" customBuiltin="true"/>
    <cellStyle name="Обычный 4 4 3 2 2 2 3 11" xfId="0" builtinId="53" customBuiltin="true"/>
    <cellStyle name="Обычный 4 4 3 2 2 2 3 12" xfId="0" builtinId="53" customBuiltin="true"/>
    <cellStyle name="Обычный 4 4 3 2 2 2 3 13" xfId="0" builtinId="53" customBuiltin="true"/>
    <cellStyle name="Обычный 4 4 3 2 2 2 3 2" xfId="0" builtinId="53" customBuiltin="true"/>
    <cellStyle name="Обычный 4 4 3 2 2 2 3 2 10" xfId="0" builtinId="53" customBuiltin="true"/>
    <cellStyle name="Обычный 4 4 3 2 2 2 3 2 2" xfId="0" builtinId="53" customBuiltin="true"/>
    <cellStyle name="Обычный 4 4 3 2 2 2 3 2 3" xfId="0" builtinId="53" customBuiltin="true"/>
    <cellStyle name="Обычный 4 4 3 2 2 2 3 2 4" xfId="0" builtinId="53" customBuiltin="true"/>
    <cellStyle name="Обычный 4 4 3 2 2 2 3 2 5" xfId="0" builtinId="53" customBuiltin="true"/>
    <cellStyle name="Обычный 4 4 3 2 2 2 3 2 6" xfId="0" builtinId="53" customBuiltin="true"/>
    <cellStyle name="Обычный 4 4 3 2 2 2 3 2 7" xfId="0" builtinId="53" customBuiltin="true"/>
    <cellStyle name="Обычный 4 4 3 2 2 2 3 2 8" xfId="0" builtinId="53" customBuiltin="true"/>
    <cellStyle name="Обычный 4 4 3 2 2 2 3 2 9" xfId="0" builtinId="53" customBuiltin="true"/>
    <cellStyle name="Обычный 4 4 3 2 2 2 3 3" xfId="0" builtinId="53" customBuiltin="true"/>
    <cellStyle name="Обычный 4 4 3 2 2 2 3 3 10" xfId="0" builtinId="53" customBuiltin="true"/>
    <cellStyle name="Обычный 4 4 3 2 2 2 3 3 2" xfId="0" builtinId="53" customBuiltin="true"/>
    <cellStyle name="Обычный 4 4 3 2 2 2 3 3 3" xfId="0" builtinId="53" customBuiltin="true"/>
    <cellStyle name="Обычный 4 4 3 2 2 2 3 3 4" xfId="0" builtinId="53" customBuiltin="true"/>
    <cellStyle name="Обычный 4 4 3 2 2 2 3 3 5" xfId="0" builtinId="53" customBuiltin="true"/>
    <cellStyle name="Обычный 4 4 3 2 2 2 3 3 6" xfId="0" builtinId="53" customBuiltin="true"/>
    <cellStyle name="Обычный 4 4 3 2 2 2 3 3 7" xfId="0" builtinId="53" customBuiltin="true"/>
    <cellStyle name="Обычный 4 4 3 2 2 2 3 3 8" xfId="0" builtinId="53" customBuiltin="true"/>
    <cellStyle name="Обычный 4 4 3 2 2 2 3 3 9" xfId="0" builtinId="53" customBuiltin="true"/>
    <cellStyle name="Обычный 4 4 3 2 2 2 3 4" xfId="0" builtinId="53" customBuiltin="true"/>
    <cellStyle name="Обычный 4 4 3 2 2 2 3 5" xfId="0" builtinId="53" customBuiltin="true"/>
    <cellStyle name="Обычный 4 4 3 2 2 2 3 6" xfId="0" builtinId="53" customBuiltin="true"/>
    <cellStyle name="Обычный 4 4 3 2 2 2 3 7" xfId="0" builtinId="53" customBuiltin="true"/>
    <cellStyle name="Обычный 4 4 3 2 2 2 3 8" xfId="0" builtinId="53" customBuiltin="true"/>
    <cellStyle name="Обычный 4 4 3 2 2 2 3 9" xfId="0" builtinId="53" customBuiltin="true"/>
    <cellStyle name="Обычный 4 4 3 2 2 2 4" xfId="0" builtinId="53" customBuiltin="true"/>
    <cellStyle name="Обычный 4 4 3 2 2 2 4 10" xfId="0" builtinId="53" customBuiltin="true"/>
    <cellStyle name="Обычный 4 4 3 2 2 2 4 2" xfId="0" builtinId="53" customBuiltin="true"/>
    <cellStyle name="Обычный 4 4 3 2 2 2 4 3" xfId="0" builtinId="53" customBuiltin="true"/>
    <cellStyle name="Обычный 4 4 3 2 2 2 4 4" xfId="0" builtinId="53" customBuiltin="true"/>
    <cellStyle name="Обычный 4 4 3 2 2 2 4 5" xfId="0" builtinId="53" customBuiltin="true"/>
    <cellStyle name="Обычный 4 4 3 2 2 2 4 6" xfId="0" builtinId="53" customBuiltin="true"/>
    <cellStyle name="Обычный 4 4 3 2 2 2 4 7" xfId="0" builtinId="53" customBuiltin="true"/>
    <cellStyle name="Обычный 4 4 3 2 2 2 4 8" xfId="0" builtinId="53" customBuiltin="true"/>
    <cellStyle name="Обычный 4 4 3 2 2 2 4 9" xfId="0" builtinId="53" customBuiltin="true"/>
    <cellStyle name="Обычный 4 4 3 2 2 2 5" xfId="0" builtinId="53" customBuiltin="true"/>
    <cellStyle name="Обычный 4 4 3 2 2 2 5 10" xfId="0" builtinId="53" customBuiltin="true"/>
    <cellStyle name="Обычный 4 4 3 2 2 2 5 2" xfId="0" builtinId="53" customBuiltin="true"/>
    <cellStyle name="Обычный 4 4 3 2 2 2 5 3" xfId="0" builtinId="53" customBuiltin="true"/>
    <cellStyle name="Обычный 4 4 3 2 2 2 5 4" xfId="0" builtinId="53" customBuiltin="true"/>
    <cellStyle name="Обычный 4 4 3 2 2 2 5 5" xfId="0" builtinId="53" customBuiltin="true"/>
    <cellStyle name="Обычный 4 4 3 2 2 2 5 6" xfId="0" builtinId="53" customBuiltin="true"/>
    <cellStyle name="Обычный 4 4 3 2 2 2 5 7" xfId="0" builtinId="53" customBuiltin="true"/>
    <cellStyle name="Обычный 4 4 3 2 2 2 5 8" xfId="0" builtinId="53" customBuiltin="true"/>
    <cellStyle name="Обычный 4 4 3 2 2 2 5 9" xfId="0" builtinId="53" customBuiltin="true"/>
    <cellStyle name="Обычный 4 4 3 2 2 2 6" xfId="0" builtinId="53" customBuiltin="true"/>
    <cellStyle name="Обычный 4 4 3 2 2 2 7" xfId="0" builtinId="53" customBuiltin="true"/>
    <cellStyle name="Обычный 4 4 3 2 2 2 8" xfId="0" builtinId="53" customBuiltin="true"/>
    <cellStyle name="Обычный 4 4 3 2 2 2 9" xfId="0" builtinId="53" customBuiltin="true"/>
    <cellStyle name="Обычный 4 4 3 2 2 3" xfId="0" builtinId="53" customBuiltin="true"/>
    <cellStyle name="Обычный 4 4 3 2 2 3 10" xfId="0" builtinId="53" customBuiltin="true"/>
    <cellStyle name="Обычный 4 4 3 2 2 3 11" xfId="0" builtinId="53" customBuiltin="true"/>
    <cellStyle name="Обычный 4 4 3 2 2 3 12" xfId="0" builtinId="53" customBuiltin="true"/>
    <cellStyle name="Обычный 4 4 3 2 2 3 13" xfId="0" builtinId="53" customBuiltin="true"/>
    <cellStyle name="Обычный 4 4 3 2 2 3 2" xfId="0" builtinId="53" customBuiltin="true"/>
    <cellStyle name="Обычный 4 4 3 2 2 3 2 10" xfId="0" builtinId="53" customBuiltin="true"/>
    <cellStyle name="Обычный 4 4 3 2 2 3 2 2" xfId="0" builtinId="53" customBuiltin="true"/>
    <cellStyle name="Обычный 4 4 3 2 2 3 2 3" xfId="0" builtinId="53" customBuiltin="true"/>
    <cellStyle name="Обычный 4 4 3 2 2 3 2 4" xfId="0" builtinId="53" customBuiltin="true"/>
    <cellStyle name="Обычный 4 4 3 2 2 3 2 5" xfId="0" builtinId="53" customBuiltin="true"/>
    <cellStyle name="Обычный 4 4 3 2 2 3 2 6" xfId="0" builtinId="53" customBuiltin="true"/>
    <cellStyle name="Обычный 4 4 3 2 2 3 2 7" xfId="0" builtinId="53" customBuiltin="true"/>
    <cellStyle name="Обычный 4 4 3 2 2 3 2 8" xfId="0" builtinId="53" customBuiltin="true"/>
    <cellStyle name="Обычный 4 4 3 2 2 3 2 9" xfId="0" builtinId="53" customBuiltin="true"/>
    <cellStyle name="Обычный 4 4 3 2 2 3 3" xfId="0" builtinId="53" customBuiltin="true"/>
    <cellStyle name="Обычный 4 4 3 2 2 3 3 10" xfId="0" builtinId="53" customBuiltin="true"/>
    <cellStyle name="Обычный 4 4 3 2 2 3 3 2" xfId="0" builtinId="53" customBuiltin="true"/>
    <cellStyle name="Обычный 4 4 3 2 2 3 3 3" xfId="0" builtinId="53" customBuiltin="true"/>
    <cellStyle name="Обычный 4 4 3 2 2 3 3 4" xfId="0" builtinId="53" customBuiltin="true"/>
    <cellStyle name="Обычный 4 4 3 2 2 3 3 5" xfId="0" builtinId="53" customBuiltin="true"/>
    <cellStyle name="Обычный 4 4 3 2 2 3 3 6" xfId="0" builtinId="53" customBuiltin="true"/>
    <cellStyle name="Обычный 4 4 3 2 2 3 3 7" xfId="0" builtinId="53" customBuiltin="true"/>
    <cellStyle name="Обычный 4 4 3 2 2 3 3 8" xfId="0" builtinId="53" customBuiltin="true"/>
    <cellStyle name="Обычный 4 4 3 2 2 3 3 9" xfId="0" builtinId="53" customBuiltin="true"/>
    <cellStyle name="Обычный 4 4 3 2 2 3 4" xfId="0" builtinId="53" customBuiltin="true"/>
    <cellStyle name="Обычный 4 4 3 2 2 3 5" xfId="0" builtinId="53" customBuiltin="true"/>
    <cellStyle name="Обычный 4 4 3 2 2 3 6" xfId="0" builtinId="53" customBuiltin="true"/>
    <cellStyle name="Обычный 4 4 3 2 2 3 7" xfId="0" builtinId="53" customBuiltin="true"/>
    <cellStyle name="Обычный 4 4 3 2 2 3 8" xfId="0" builtinId="53" customBuiltin="true"/>
    <cellStyle name="Обычный 4 4 3 2 2 3 9" xfId="0" builtinId="53" customBuiltin="true"/>
    <cellStyle name="Обычный 4 4 3 2 2 4" xfId="0" builtinId="53" customBuiltin="true"/>
    <cellStyle name="Обычный 4 4 3 2 2 4 10" xfId="0" builtinId="53" customBuiltin="true"/>
    <cellStyle name="Обычный 4 4 3 2 2 4 11" xfId="0" builtinId="53" customBuiltin="true"/>
    <cellStyle name="Обычный 4 4 3 2 2 4 12" xfId="0" builtinId="53" customBuiltin="true"/>
    <cellStyle name="Обычный 4 4 3 2 2 4 13" xfId="0" builtinId="53" customBuiltin="true"/>
    <cellStyle name="Обычный 4 4 3 2 2 4 2" xfId="0" builtinId="53" customBuiltin="true"/>
    <cellStyle name="Обычный 4 4 3 2 2 4 2 10" xfId="0" builtinId="53" customBuiltin="true"/>
    <cellStyle name="Обычный 4 4 3 2 2 4 2 2" xfId="0" builtinId="53" customBuiltin="true"/>
    <cellStyle name="Обычный 4 4 3 2 2 4 2 3" xfId="0" builtinId="53" customBuiltin="true"/>
    <cellStyle name="Обычный 4 4 3 2 2 4 2 4" xfId="0" builtinId="53" customBuiltin="true"/>
    <cellStyle name="Обычный 4 4 3 2 2 4 2 5" xfId="0" builtinId="53" customBuiltin="true"/>
    <cellStyle name="Обычный 4 4 3 2 2 4 2 6" xfId="0" builtinId="53" customBuiltin="true"/>
    <cellStyle name="Обычный 4 4 3 2 2 4 2 7" xfId="0" builtinId="53" customBuiltin="true"/>
    <cellStyle name="Обычный 4 4 3 2 2 4 2 8" xfId="0" builtinId="53" customBuiltin="true"/>
    <cellStyle name="Обычный 4 4 3 2 2 4 2 9" xfId="0" builtinId="53" customBuiltin="true"/>
    <cellStyle name="Обычный 4 4 3 2 2 4 3" xfId="0" builtinId="53" customBuiltin="true"/>
    <cellStyle name="Обычный 4 4 3 2 2 4 3 10" xfId="0" builtinId="53" customBuiltin="true"/>
    <cellStyle name="Обычный 4 4 3 2 2 4 3 2" xfId="0" builtinId="53" customBuiltin="true"/>
    <cellStyle name="Обычный 4 4 3 2 2 4 3 3" xfId="0" builtinId="53" customBuiltin="true"/>
    <cellStyle name="Обычный 4 4 3 2 2 4 3 4" xfId="0" builtinId="53" customBuiltin="true"/>
    <cellStyle name="Обычный 4 4 3 2 2 4 3 5" xfId="0" builtinId="53" customBuiltin="true"/>
    <cellStyle name="Обычный 4 4 3 2 2 4 3 6" xfId="0" builtinId="53" customBuiltin="true"/>
    <cellStyle name="Обычный 4 4 3 2 2 4 3 7" xfId="0" builtinId="53" customBuiltin="true"/>
    <cellStyle name="Обычный 4 4 3 2 2 4 3 8" xfId="0" builtinId="53" customBuiltin="true"/>
    <cellStyle name="Обычный 4 4 3 2 2 4 3 9" xfId="0" builtinId="53" customBuiltin="true"/>
    <cellStyle name="Обычный 4 4 3 2 2 4 4" xfId="0" builtinId="53" customBuiltin="true"/>
    <cellStyle name="Обычный 4 4 3 2 2 4 5" xfId="0" builtinId="53" customBuiltin="true"/>
    <cellStyle name="Обычный 4 4 3 2 2 4 6" xfId="0" builtinId="53" customBuiltin="true"/>
    <cellStyle name="Обычный 4 4 3 2 2 4 7" xfId="0" builtinId="53" customBuiltin="true"/>
    <cellStyle name="Обычный 4 4 3 2 2 4 8" xfId="0" builtinId="53" customBuiltin="true"/>
    <cellStyle name="Обычный 4 4 3 2 2 4 9" xfId="0" builtinId="53" customBuiltin="true"/>
    <cellStyle name="Обычный 4 4 3 2 2 5" xfId="0" builtinId="53" customBuiltin="true"/>
    <cellStyle name="Обычный 4 4 3 2 2 5 10" xfId="0" builtinId="53" customBuiltin="true"/>
    <cellStyle name="Обычный 4 4 3 2 2 5 2" xfId="0" builtinId="53" customBuiltin="true"/>
    <cellStyle name="Обычный 4 4 3 2 2 5 3" xfId="0" builtinId="53" customBuiltin="true"/>
    <cellStyle name="Обычный 4 4 3 2 2 5 4" xfId="0" builtinId="53" customBuiltin="true"/>
    <cellStyle name="Обычный 4 4 3 2 2 5 5" xfId="0" builtinId="53" customBuiltin="true"/>
    <cellStyle name="Обычный 4 4 3 2 2 5 6" xfId="0" builtinId="53" customBuiltin="true"/>
    <cellStyle name="Обычный 4 4 3 2 2 5 7" xfId="0" builtinId="53" customBuiltin="true"/>
    <cellStyle name="Обычный 4 4 3 2 2 5 8" xfId="0" builtinId="53" customBuiltin="true"/>
    <cellStyle name="Обычный 4 4 3 2 2 5 9" xfId="0" builtinId="53" customBuiltin="true"/>
    <cellStyle name="Обычный 4 4 3 2 2 6" xfId="0" builtinId="53" customBuiltin="true"/>
    <cellStyle name="Обычный 4 4 3 2 2 6 10" xfId="0" builtinId="53" customBuiltin="true"/>
    <cellStyle name="Обычный 4 4 3 2 2 6 2" xfId="0" builtinId="53" customBuiltin="true"/>
    <cellStyle name="Обычный 4 4 3 2 2 6 3" xfId="0" builtinId="53" customBuiltin="true"/>
    <cellStyle name="Обычный 4 4 3 2 2 6 4" xfId="0" builtinId="53" customBuiltin="true"/>
    <cellStyle name="Обычный 4 4 3 2 2 6 5" xfId="0" builtinId="53" customBuiltin="true"/>
    <cellStyle name="Обычный 4 4 3 2 2 6 6" xfId="0" builtinId="53" customBuiltin="true"/>
    <cellStyle name="Обычный 4 4 3 2 2 6 7" xfId="0" builtinId="53" customBuiltin="true"/>
    <cellStyle name="Обычный 4 4 3 2 2 6 8" xfId="0" builtinId="53" customBuiltin="true"/>
    <cellStyle name="Обычный 4 4 3 2 2 6 9" xfId="0" builtinId="53" customBuiltin="true"/>
    <cellStyle name="Обычный 4 4 3 2 2 7" xfId="0" builtinId="53" customBuiltin="true"/>
    <cellStyle name="Обычный 4 4 3 2 2 8" xfId="0" builtinId="53" customBuiltin="true"/>
    <cellStyle name="Обычный 4 4 3 2 2 9" xfId="0" builtinId="53" customBuiltin="true"/>
    <cellStyle name="Обычный 4 4 3 2 3" xfId="0" builtinId="53" customBuiltin="true"/>
    <cellStyle name="Обычный 4 4 3 2 3 10" xfId="0" builtinId="53" customBuiltin="true"/>
    <cellStyle name="Обычный 4 4 3 2 3 11" xfId="0" builtinId="53" customBuiltin="true"/>
    <cellStyle name="Обычный 4 4 3 2 3 12" xfId="0" builtinId="53" customBuiltin="true"/>
    <cellStyle name="Обычный 4 4 3 2 3 13" xfId="0" builtinId="53" customBuiltin="true"/>
    <cellStyle name="Обычный 4 4 3 2 3 14" xfId="0" builtinId="53" customBuiltin="true"/>
    <cellStyle name="Обычный 4 4 3 2 3 15" xfId="0" builtinId="53" customBuiltin="true"/>
    <cellStyle name="Обычный 4 4 3 2 3 2" xfId="0" builtinId="53" customBuiltin="true"/>
    <cellStyle name="Обычный 4 4 3 2 3 2 10" xfId="0" builtinId="53" customBuiltin="true"/>
    <cellStyle name="Обычный 4 4 3 2 3 2 11" xfId="0" builtinId="53" customBuiltin="true"/>
    <cellStyle name="Обычный 4 4 3 2 3 2 12" xfId="0" builtinId="53" customBuiltin="true"/>
    <cellStyle name="Обычный 4 4 3 2 3 2 13" xfId="0" builtinId="53" customBuiltin="true"/>
    <cellStyle name="Обычный 4 4 3 2 3 2 2" xfId="0" builtinId="53" customBuiltin="true"/>
    <cellStyle name="Обычный 4 4 3 2 3 2 2 10" xfId="0" builtinId="53" customBuiltin="true"/>
    <cellStyle name="Обычный 4 4 3 2 3 2 2 2" xfId="0" builtinId="53" customBuiltin="true"/>
    <cellStyle name="Обычный 4 4 3 2 3 2 2 3" xfId="0" builtinId="53" customBuiltin="true"/>
    <cellStyle name="Обычный 4 4 3 2 3 2 2 4" xfId="0" builtinId="53" customBuiltin="true"/>
    <cellStyle name="Обычный 4 4 3 2 3 2 2 5" xfId="0" builtinId="53" customBuiltin="true"/>
    <cellStyle name="Обычный 4 4 3 2 3 2 2 6" xfId="0" builtinId="53" customBuiltin="true"/>
    <cellStyle name="Обычный 4 4 3 2 3 2 2 7" xfId="0" builtinId="53" customBuiltin="true"/>
    <cellStyle name="Обычный 4 4 3 2 3 2 2 8" xfId="0" builtinId="53" customBuiltin="true"/>
    <cellStyle name="Обычный 4 4 3 2 3 2 2 9" xfId="0" builtinId="53" customBuiltin="true"/>
    <cellStyle name="Обычный 4 4 3 2 3 2 3" xfId="0" builtinId="53" customBuiltin="true"/>
    <cellStyle name="Обычный 4 4 3 2 3 2 3 10" xfId="0" builtinId="53" customBuiltin="true"/>
    <cellStyle name="Обычный 4 4 3 2 3 2 3 2" xfId="0" builtinId="53" customBuiltin="true"/>
    <cellStyle name="Обычный 4 4 3 2 3 2 3 3" xfId="0" builtinId="53" customBuiltin="true"/>
    <cellStyle name="Обычный 4 4 3 2 3 2 3 4" xfId="0" builtinId="53" customBuiltin="true"/>
    <cellStyle name="Обычный 4 4 3 2 3 2 3 5" xfId="0" builtinId="53" customBuiltin="true"/>
    <cellStyle name="Обычный 4 4 3 2 3 2 3 6" xfId="0" builtinId="53" customBuiltin="true"/>
    <cellStyle name="Обычный 4 4 3 2 3 2 3 7" xfId="0" builtinId="53" customBuiltin="true"/>
    <cellStyle name="Обычный 4 4 3 2 3 2 3 8" xfId="0" builtinId="53" customBuiltin="true"/>
    <cellStyle name="Обычный 4 4 3 2 3 2 3 9" xfId="0" builtinId="53" customBuiltin="true"/>
    <cellStyle name="Обычный 4 4 3 2 3 2 4" xfId="0" builtinId="53" customBuiltin="true"/>
    <cellStyle name="Обычный 4 4 3 2 3 2 5" xfId="0" builtinId="53" customBuiltin="true"/>
    <cellStyle name="Обычный 4 4 3 2 3 2 6" xfId="0" builtinId="53" customBuiltin="true"/>
    <cellStyle name="Обычный 4 4 3 2 3 2 7" xfId="0" builtinId="53" customBuiltin="true"/>
    <cellStyle name="Обычный 4 4 3 2 3 2 8" xfId="0" builtinId="53" customBuiltin="true"/>
    <cellStyle name="Обычный 4 4 3 2 3 2 9" xfId="0" builtinId="53" customBuiltin="true"/>
    <cellStyle name="Обычный 4 4 3 2 3 3" xfId="0" builtinId="53" customBuiltin="true"/>
    <cellStyle name="Обычный 4 4 3 2 3 3 10" xfId="0" builtinId="53" customBuiltin="true"/>
    <cellStyle name="Обычный 4 4 3 2 3 3 11" xfId="0" builtinId="53" customBuiltin="true"/>
    <cellStyle name="Обычный 4 4 3 2 3 3 12" xfId="0" builtinId="53" customBuiltin="true"/>
    <cellStyle name="Обычный 4 4 3 2 3 3 13" xfId="0" builtinId="53" customBuiltin="true"/>
    <cellStyle name="Обычный 4 4 3 2 3 3 2" xfId="0" builtinId="53" customBuiltin="true"/>
    <cellStyle name="Обычный 4 4 3 2 3 3 2 10" xfId="0" builtinId="53" customBuiltin="true"/>
    <cellStyle name="Обычный 4 4 3 2 3 3 2 2" xfId="0" builtinId="53" customBuiltin="true"/>
    <cellStyle name="Обычный 4 4 3 2 3 3 2 3" xfId="0" builtinId="53" customBuiltin="true"/>
    <cellStyle name="Обычный 4 4 3 2 3 3 2 4" xfId="0" builtinId="53" customBuiltin="true"/>
    <cellStyle name="Обычный 4 4 3 2 3 3 2 5" xfId="0" builtinId="53" customBuiltin="true"/>
    <cellStyle name="Обычный 4 4 3 2 3 3 2 6" xfId="0" builtinId="53" customBuiltin="true"/>
    <cellStyle name="Обычный 4 4 3 2 3 3 2 7" xfId="0" builtinId="53" customBuiltin="true"/>
    <cellStyle name="Обычный 4 4 3 2 3 3 2 8" xfId="0" builtinId="53" customBuiltin="true"/>
    <cellStyle name="Обычный 4 4 3 2 3 3 2 9" xfId="0" builtinId="53" customBuiltin="true"/>
    <cellStyle name="Обычный 4 4 3 2 3 3 3" xfId="0" builtinId="53" customBuiltin="true"/>
    <cellStyle name="Обычный 4 4 3 2 3 3 3 10" xfId="0" builtinId="53" customBuiltin="true"/>
    <cellStyle name="Обычный 4 4 3 2 3 3 3 2" xfId="0" builtinId="53" customBuiltin="true"/>
    <cellStyle name="Обычный 4 4 3 2 3 3 3 3" xfId="0" builtinId="53" customBuiltin="true"/>
    <cellStyle name="Обычный 4 4 3 2 3 3 3 4" xfId="0" builtinId="53" customBuiltin="true"/>
    <cellStyle name="Обычный 4 4 3 2 3 3 3 5" xfId="0" builtinId="53" customBuiltin="true"/>
    <cellStyle name="Обычный 4 4 3 2 3 3 3 6" xfId="0" builtinId="53" customBuiltin="true"/>
    <cellStyle name="Обычный 4 4 3 2 3 3 3 7" xfId="0" builtinId="53" customBuiltin="true"/>
    <cellStyle name="Обычный 4 4 3 2 3 3 3 8" xfId="0" builtinId="53" customBuiltin="true"/>
    <cellStyle name="Обычный 4 4 3 2 3 3 3 9" xfId="0" builtinId="53" customBuiltin="true"/>
    <cellStyle name="Обычный 4 4 3 2 3 3 4" xfId="0" builtinId="53" customBuiltin="true"/>
    <cellStyle name="Обычный 4 4 3 2 3 3 5" xfId="0" builtinId="53" customBuiltin="true"/>
    <cellStyle name="Обычный 4 4 3 2 3 3 6" xfId="0" builtinId="53" customBuiltin="true"/>
    <cellStyle name="Обычный 4 4 3 2 3 3 7" xfId="0" builtinId="53" customBuiltin="true"/>
    <cellStyle name="Обычный 4 4 3 2 3 3 8" xfId="0" builtinId="53" customBuiltin="true"/>
    <cellStyle name="Обычный 4 4 3 2 3 3 9" xfId="0" builtinId="53" customBuiltin="true"/>
    <cellStyle name="Обычный 4 4 3 2 3 4" xfId="0" builtinId="53" customBuiltin="true"/>
    <cellStyle name="Обычный 4 4 3 2 3 4 10" xfId="0" builtinId="53" customBuiltin="true"/>
    <cellStyle name="Обычный 4 4 3 2 3 4 2" xfId="0" builtinId="53" customBuiltin="true"/>
    <cellStyle name="Обычный 4 4 3 2 3 4 3" xfId="0" builtinId="53" customBuiltin="true"/>
    <cellStyle name="Обычный 4 4 3 2 3 4 4" xfId="0" builtinId="53" customBuiltin="true"/>
    <cellStyle name="Обычный 4 4 3 2 3 4 5" xfId="0" builtinId="53" customBuiltin="true"/>
    <cellStyle name="Обычный 4 4 3 2 3 4 6" xfId="0" builtinId="53" customBuiltin="true"/>
    <cellStyle name="Обычный 4 4 3 2 3 4 7" xfId="0" builtinId="53" customBuiltin="true"/>
    <cellStyle name="Обычный 4 4 3 2 3 4 8" xfId="0" builtinId="53" customBuiltin="true"/>
    <cellStyle name="Обычный 4 4 3 2 3 4 9" xfId="0" builtinId="53" customBuiltin="true"/>
    <cellStyle name="Обычный 4 4 3 2 3 5" xfId="0" builtinId="53" customBuiltin="true"/>
    <cellStyle name="Обычный 4 4 3 2 3 5 10" xfId="0" builtinId="53" customBuiltin="true"/>
    <cellStyle name="Обычный 4 4 3 2 3 5 2" xfId="0" builtinId="53" customBuiltin="true"/>
    <cellStyle name="Обычный 4 4 3 2 3 5 3" xfId="0" builtinId="53" customBuiltin="true"/>
    <cellStyle name="Обычный 4 4 3 2 3 5 4" xfId="0" builtinId="53" customBuiltin="true"/>
    <cellStyle name="Обычный 4 4 3 2 3 5 5" xfId="0" builtinId="53" customBuiltin="true"/>
    <cellStyle name="Обычный 4 4 3 2 3 5 6" xfId="0" builtinId="53" customBuiltin="true"/>
    <cellStyle name="Обычный 4 4 3 2 3 5 7" xfId="0" builtinId="53" customBuiltin="true"/>
    <cellStyle name="Обычный 4 4 3 2 3 5 8" xfId="0" builtinId="53" customBuiltin="true"/>
    <cellStyle name="Обычный 4 4 3 2 3 5 9" xfId="0" builtinId="53" customBuiltin="true"/>
    <cellStyle name="Обычный 4 4 3 2 3 6" xfId="0" builtinId="53" customBuiltin="true"/>
    <cellStyle name="Обычный 4 4 3 2 3 7" xfId="0" builtinId="53" customBuiltin="true"/>
    <cellStyle name="Обычный 4 4 3 2 3 8" xfId="0" builtinId="53" customBuiltin="true"/>
    <cellStyle name="Обычный 4 4 3 2 3 9" xfId="0" builtinId="53" customBuiltin="true"/>
    <cellStyle name="Обычный 4 4 3 2 4" xfId="0" builtinId="53" customBuiltin="true"/>
    <cellStyle name="Обычный 4 4 3 2 4 10" xfId="0" builtinId="53" customBuiltin="true"/>
    <cellStyle name="Обычный 4 4 3 2 4 11" xfId="0" builtinId="53" customBuiltin="true"/>
    <cellStyle name="Обычный 4 4 3 2 4 12" xfId="0" builtinId="53" customBuiltin="true"/>
    <cellStyle name="Обычный 4 4 3 2 4 13" xfId="0" builtinId="53" customBuiltin="true"/>
    <cellStyle name="Обычный 4 4 3 2 4 2" xfId="0" builtinId="53" customBuiltin="true"/>
    <cellStyle name="Обычный 4 4 3 2 4 2 10" xfId="0" builtinId="53" customBuiltin="true"/>
    <cellStyle name="Обычный 4 4 3 2 4 2 2" xfId="0" builtinId="53" customBuiltin="true"/>
    <cellStyle name="Обычный 4 4 3 2 4 2 3" xfId="0" builtinId="53" customBuiltin="true"/>
    <cellStyle name="Обычный 4 4 3 2 4 2 4" xfId="0" builtinId="53" customBuiltin="true"/>
    <cellStyle name="Обычный 4 4 3 2 4 2 5" xfId="0" builtinId="53" customBuiltin="true"/>
    <cellStyle name="Обычный 4 4 3 2 4 2 6" xfId="0" builtinId="53" customBuiltin="true"/>
    <cellStyle name="Обычный 4 4 3 2 4 2 7" xfId="0" builtinId="53" customBuiltin="true"/>
    <cellStyle name="Обычный 4 4 3 2 4 2 8" xfId="0" builtinId="53" customBuiltin="true"/>
    <cellStyle name="Обычный 4 4 3 2 4 2 9" xfId="0" builtinId="53" customBuiltin="true"/>
    <cellStyle name="Обычный 4 4 3 2 4 3" xfId="0" builtinId="53" customBuiltin="true"/>
    <cellStyle name="Обычный 4 4 3 2 4 3 10" xfId="0" builtinId="53" customBuiltin="true"/>
    <cellStyle name="Обычный 4 4 3 2 4 3 2" xfId="0" builtinId="53" customBuiltin="true"/>
    <cellStyle name="Обычный 4 4 3 2 4 3 3" xfId="0" builtinId="53" customBuiltin="true"/>
    <cellStyle name="Обычный 4 4 3 2 4 3 4" xfId="0" builtinId="53" customBuiltin="true"/>
    <cellStyle name="Обычный 4 4 3 2 4 3 5" xfId="0" builtinId="53" customBuiltin="true"/>
    <cellStyle name="Обычный 4 4 3 2 4 3 6" xfId="0" builtinId="53" customBuiltin="true"/>
    <cellStyle name="Обычный 4 4 3 2 4 3 7" xfId="0" builtinId="53" customBuiltin="true"/>
    <cellStyle name="Обычный 4 4 3 2 4 3 8" xfId="0" builtinId="53" customBuiltin="true"/>
    <cellStyle name="Обычный 4 4 3 2 4 3 9" xfId="0" builtinId="53" customBuiltin="true"/>
    <cellStyle name="Обычный 4 4 3 2 4 4" xfId="0" builtinId="53" customBuiltin="true"/>
    <cellStyle name="Обычный 4 4 3 2 4 5" xfId="0" builtinId="53" customBuiltin="true"/>
    <cellStyle name="Обычный 4 4 3 2 4 6" xfId="0" builtinId="53" customBuiltin="true"/>
    <cellStyle name="Обычный 4 4 3 2 4 7" xfId="0" builtinId="53" customBuiltin="true"/>
    <cellStyle name="Обычный 4 4 3 2 4 8" xfId="0" builtinId="53" customBuiltin="true"/>
    <cellStyle name="Обычный 4 4 3 2 4 9" xfId="0" builtinId="53" customBuiltin="true"/>
    <cellStyle name="Обычный 4 4 3 2 5" xfId="0" builtinId="53" customBuiltin="true"/>
    <cellStyle name="Обычный 4 4 3 2 5 10" xfId="0" builtinId="53" customBuiltin="true"/>
    <cellStyle name="Обычный 4 4 3 2 5 11" xfId="0" builtinId="53" customBuiltin="true"/>
    <cellStyle name="Обычный 4 4 3 2 5 12" xfId="0" builtinId="53" customBuiltin="true"/>
    <cellStyle name="Обычный 4 4 3 2 5 13" xfId="0" builtinId="53" customBuiltin="true"/>
    <cellStyle name="Обычный 4 4 3 2 5 2" xfId="0" builtinId="53" customBuiltin="true"/>
    <cellStyle name="Обычный 4 4 3 2 5 2 10" xfId="0" builtinId="53" customBuiltin="true"/>
    <cellStyle name="Обычный 4 4 3 2 5 2 2" xfId="0" builtinId="53" customBuiltin="true"/>
    <cellStyle name="Обычный 4 4 3 2 5 2 3" xfId="0" builtinId="53" customBuiltin="true"/>
    <cellStyle name="Обычный 4 4 3 2 5 2 4" xfId="0" builtinId="53" customBuiltin="true"/>
    <cellStyle name="Обычный 4 4 3 2 5 2 5" xfId="0" builtinId="53" customBuiltin="true"/>
    <cellStyle name="Обычный 4 4 3 2 5 2 6" xfId="0" builtinId="53" customBuiltin="true"/>
    <cellStyle name="Обычный 4 4 3 2 5 2 7" xfId="0" builtinId="53" customBuiltin="true"/>
    <cellStyle name="Обычный 4 4 3 2 5 2 8" xfId="0" builtinId="53" customBuiltin="true"/>
    <cellStyle name="Обычный 4 4 3 2 5 2 9" xfId="0" builtinId="53" customBuiltin="true"/>
    <cellStyle name="Обычный 4 4 3 2 5 3" xfId="0" builtinId="53" customBuiltin="true"/>
    <cellStyle name="Обычный 4 4 3 2 5 3 10" xfId="0" builtinId="53" customBuiltin="true"/>
    <cellStyle name="Обычный 4 4 3 2 5 3 2" xfId="0" builtinId="53" customBuiltin="true"/>
    <cellStyle name="Обычный 4 4 3 2 5 3 3" xfId="0" builtinId="53" customBuiltin="true"/>
    <cellStyle name="Обычный 4 4 3 2 5 3 4" xfId="0" builtinId="53" customBuiltin="true"/>
    <cellStyle name="Обычный 4 4 3 2 5 3 5" xfId="0" builtinId="53" customBuiltin="true"/>
    <cellStyle name="Обычный 4 4 3 2 5 3 6" xfId="0" builtinId="53" customBuiltin="true"/>
    <cellStyle name="Обычный 4 4 3 2 5 3 7" xfId="0" builtinId="53" customBuiltin="true"/>
    <cellStyle name="Обычный 4 4 3 2 5 3 8" xfId="0" builtinId="53" customBuiltin="true"/>
    <cellStyle name="Обычный 4 4 3 2 5 3 9" xfId="0" builtinId="53" customBuiltin="true"/>
    <cellStyle name="Обычный 4 4 3 2 5 4" xfId="0" builtinId="53" customBuiltin="true"/>
    <cellStyle name="Обычный 4 4 3 2 5 5" xfId="0" builtinId="53" customBuiltin="true"/>
    <cellStyle name="Обычный 4 4 3 2 5 6" xfId="0" builtinId="53" customBuiltin="true"/>
    <cellStyle name="Обычный 4 4 3 2 5 7" xfId="0" builtinId="53" customBuiltin="true"/>
    <cellStyle name="Обычный 4 4 3 2 5 8" xfId="0" builtinId="53" customBuiltin="true"/>
    <cellStyle name="Обычный 4 4 3 2 5 9" xfId="0" builtinId="53" customBuiltin="true"/>
    <cellStyle name="Обычный 4 4 3 2 6" xfId="0" builtinId="53" customBuiltin="true"/>
    <cellStyle name="Обычный 4 4 3 2 6 10" xfId="0" builtinId="53" customBuiltin="true"/>
    <cellStyle name="Обычный 4 4 3 2 6 2" xfId="0" builtinId="53" customBuiltin="true"/>
    <cellStyle name="Обычный 4 4 3 2 6 3" xfId="0" builtinId="53" customBuiltin="true"/>
    <cellStyle name="Обычный 4 4 3 2 6 4" xfId="0" builtinId="53" customBuiltin="true"/>
    <cellStyle name="Обычный 4 4 3 2 6 5" xfId="0" builtinId="53" customBuiltin="true"/>
    <cellStyle name="Обычный 4 4 3 2 6 6" xfId="0" builtinId="53" customBuiltin="true"/>
    <cellStyle name="Обычный 4 4 3 2 6 7" xfId="0" builtinId="53" customBuiltin="true"/>
    <cellStyle name="Обычный 4 4 3 2 6 8" xfId="0" builtinId="53" customBuiltin="true"/>
    <cellStyle name="Обычный 4 4 3 2 6 9" xfId="0" builtinId="53" customBuiltin="true"/>
    <cellStyle name="Обычный 4 4 3 2 7" xfId="0" builtinId="53" customBuiltin="true"/>
    <cellStyle name="Обычный 4 4 3 2 7 10" xfId="0" builtinId="53" customBuiltin="true"/>
    <cellStyle name="Обычный 4 4 3 2 7 2" xfId="0" builtinId="53" customBuiltin="true"/>
    <cellStyle name="Обычный 4 4 3 2 7 3" xfId="0" builtinId="53" customBuiltin="true"/>
    <cellStyle name="Обычный 4 4 3 2 7 4" xfId="0" builtinId="53" customBuiltin="true"/>
    <cellStyle name="Обычный 4 4 3 2 7 5" xfId="0" builtinId="53" customBuiltin="true"/>
    <cellStyle name="Обычный 4 4 3 2 7 6" xfId="0" builtinId="53" customBuiltin="true"/>
    <cellStyle name="Обычный 4 4 3 2 7 7" xfId="0" builtinId="53" customBuiltin="true"/>
    <cellStyle name="Обычный 4 4 3 2 7 8" xfId="0" builtinId="53" customBuiltin="true"/>
    <cellStyle name="Обычный 4 4 3 2 7 9" xfId="0" builtinId="53" customBuiltin="true"/>
    <cellStyle name="Обычный 4 4 3 2 8" xfId="0" builtinId="53" customBuiltin="true"/>
    <cellStyle name="Обычный 4 4 3 2 9" xfId="0" builtinId="53" customBuiltin="true"/>
    <cellStyle name="Обычный 4 4 3 3" xfId="0" builtinId="53" customBuiltin="true"/>
    <cellStyle name="Обычный 4 4 3 3 10" xfId="0" builtinId="53" customBuiltin="true"/>
    <cellStyle name="Обычный 4 4 3 3 11" xfId="0" builtinId="53" customBuiltin="true"/>
    <cellStyle name="Обычный 4 4 3 3 12" xfId="0" builtinId="53" customBuiltin="true"/>
    <cellStyle name="Обычный 4 4 3 3 13" xfId="0" builtinId="53" customBuiltin="true"/>
    <cellStyle name="Обычный 4 4 3 3 14" xfId="0" builtinId="53" customBuiltin="true"/>
    <cellStyle name="Обычный 4 4 3 3 15" xfId="0" builtinId="53" customBuiltin="true"/>
    <cellStyle name="Обычный 4 4 3 3 16" xfId="0" builtinId="53" customBuiltin="true"/>
    <cellStyle name="Обычный 4 4 3 3 2" xfId="0" builtinId="53" customBuiltin="true"/>
    <cellStyle name="Обычный 4 4 3 3 2 10" xfId="0" builtinId="53" customBuiltin="true"/>
    <cellStyle name="Обычный 4 4 3 3 2 11" xfId="0" builtinId="53" customBuiltin="true"/>
    <cellStyle name="Обычный 4 4 3 3 2 12" xfId="0" builtinId="53" customBuiltin="true"/>
    <cellStyle name="Обычный 4 4 3 3 2 13" xfId="0" builtinId="53" customBuiltin="true"/>
    <cellStyle name="Обычный 4 4 3 3 2 14" xfId="0" builtinId="53" customBuiltin="true"/>
    <cellStyle name="Обычный 4 4 3 3 2 15" xfId="0" builtinId="53" customBuiltin="true"/>
    <cellStyle name="Обычный 4 4 3 3 2 2" xfId="0" builtinId="53" customBuiltin="true"/>
    <cellStyle name="Обычный 4 4 3 3 2 2 10" xfId="0" builtinId="53" customBuiltin="true"/>
    <cellStyle name="Обычный 4 4 3 3 2 2 11" xfId="0" builtinId="53" customBuiltin="true"/>
    <cellStyle name="Обычный 4 4 3 3 2 2 12" xfId="0" builtinId="53" customBuiltin="true"/>
    <cellStyle name="Обычный 4 4 3 3 2 2 13" xfId="0" builtinId="53" customBuiltin="true"/>
    <cellStyle name="Обычный 4 4 3 3 2 2 2" xfId="0" builtinId="53" customBuiltin="true"/>
    <cellStyle name="Обычный 4 4 3 3 2 2 2 10" xfId="0" builtinId="53" customBuiltin="true"/>
    <cellStyle name="Обычный 4 4 3 3 2 2 2 2" xfId="0" builtinId="53" customBuiltin="true"/>
    <cellStyle name="Обычный 4 4 3 3 2 2 2 3" xfId="0" builtinId="53" customBuiltin="true"/>
    <cellStyle name="Обычный 4 4 3 3 2 2 2 4" xfId="0" builtinId="53" customBuiltin="true"/>
    <cellStyle name="Обычный 4 4 3 3 2 2 2 5" xfId="0" builtinId="53" customBuiltin="true"/>
    <cellStyle name="Обычный 4 4 3 3 2 2 2 6" xfId="0" builtinId="53" customBuiltin="true"/>
    <cellStyle name="Обычный 4 4 3 3 2 2 2 7" xfId="0" builtinId="53" customBuiltin="true"/>
    <cellStyle name="Обычный 4 4 3 3 2 2 2 8" xfId="0" builtinId="53" customBuiltin="true"/>
    <cellStyle name="Обычный 4 4 3 3 2 2 2 9" xfId="0" builtinId="53" customBuiltin="true"/>
    <cellStyle name="Обычный 4 4 3 3 2 2 3" xfId="0" builtinId="53" customBuiltin="true"/>
    <cellStyle name="Обычный 4 4 3 3 2 2 3 10" xfId="0" builtinId="53" customBuiltin="true"/>
    <cellStyle name="Обычный 4 4 3 3 2 2 3 2" xfId="0" builtinId="53" customBuiltin="true"/>
    <cellStyle name="Обычный 4 4 3 3 2 2 3 3" xfId="0" builtinId="53" customBuiltin="true"/>
    <cellStyle name="Обычный 4 4 3 3 2 2 3 4" xfId="0" builtinId="53" customBuiltin="true"/>
    <cellStyle name="Обычный 4 4 3 3 2 2 3 5" xfId="0" builtinId="53" customBuiltin="true"/>
    <cellStyle name="Обычный 4 4 3 3 2 2 3 6" xfId="0" builtinId="53" customBuiltin="true"/>
    <cellStyle name="Обычный 4 4 3 3 2 2 3 7" xfId="0" builtinId="53" customBuiltin="true"/>
    <cellStyle name="Обычный 4 4 3 3 2 2 3 8" xfId="0" builtinId="53" customBuiltin="true"/>
    <cellStyle name="Обычный 4 4 3 3 2 2 3 9" xfId="0" builtinId="53" customBuiltin="true"/>
    <cellStyle name="Обычный 4 4 3 3 2 2 4" xfId="0" builtinId="53" customBuiltin="true"/>
    <cellStyle name="Обычный 4 4 3 3 2 2 5" xfId="0" builtinId="53" customBuiltin="true"/>
    <cellStyle name="Обычный 4 4 3 3 2 2 6" xfId="0" builtinId="53" customBuiltin="true"/>
    <cellStyle name="Обычный 4 4 3 3 2 2 7" xfId="0" builtinId="53" customBuiltin="true"/>
    <cellStyle name="Обычный 4 4 3 3 2 2 8" xfId="0" builtinId="53" customBuiltin="true"/>
    <cellStyle name="Обычный 4 4 3 3 2 2 9" xfId="0" builtinId="53" customBuiltin="true"/>
    <cellStyle name="Обычный 4 4 3 3 2 3" xfId="0" builtinId="53" customBuiltin="true"/>
    <cellStyle name="Обычный 4 4 3 3 2 3 10" xfId="0" builtinId="53" customBuiltin="true"/>
    <cellStyle name="Обычный 4 4 3 3 2 3 11" xfId="0" builtinId="53" customBuiltin="true"/>
    <cellStyle name="Обычный 4 4 3 3 2 3 12" xfId="0" builtinId="53" customBuiltin="true"/>
    <cellStyle name="Обычный 4 4 3 3 2 3 13" xfId="0" builtinId="53" customBuiltin="true"/>
    <cellStyle name="Обычный 4 4 3 3 2 3 2" xfId="0" builtinId="53" customBuiltin="true"/>
    <cellStyle name="Обычный 4 4 3 3 2 3 2 10" xfId="0" builtinId="53" customBuiltin="true"/>
    <cellStyle name="Обычный 4 4 3 3 2 3 2 2" xfId="0" builtinId="53" customBuiltin="true"/>
    <cellStyle name="Обычный 4 4 3 3 2 3 2 3" xfId="0" builtinId="53" customBuiltin="true"/>
    <cellStyle name="Обычный 4 4 3 3 2 3 2 4" xfId="0" builtinId="53" customBuiltin="true"/>
    <cellStyle name="Обычный 4 4 3 3 2 3 2 5" xfId="0" builtinId="53" customBuiltin="true"/>
    <cellStyle name="Обычный 4 4 3 3 2 3 2 6" xfId="0" builtinId="53" customBuiltin="true"/>
    <cellStyle name="Обычный 4 4 3 3 2 3 2 7" xfId="0" builtinId="53" customBuiltin="true"/>
    <cellStyle name="Обычный 4 4 3 3 2 3 2 8" xfId="0" builtinId="53" customBuiltin="true"/>
    <cellStyle name="Обычный 4 4 3 3 2 3 2 9" xfId="0" builtinId="53" customBuiltin="true"/>
    <cellStyle name="Обычный 4 4 3 3 2 3 3" xfId="0" builtinId="53" customBuiltin="true"/>
    <cellStyle name="Обычный 4 4 3 3 2 3 3 10" xfId="0" builtinId="53" customBuiltin="true"/>
    <cellStyle name="Обычный 4 4 3 3 2 3 3 2" xfId="0" builtinId="53" customBuiltin="true"/>
    <cellStyle name="Обычный 4 4 3 3 2 3 3 3" xfId="0" builtinId="53" customBuiltin="true"/>
    <cellStyle name="Обычный 4 4 3 3 2 3 3 4" xfId="0" builtinId="53" customBuiltin="true"/>
    <cellStyle name="Обычный 4 4 3 3 2 3 3 5" xfId="0" builtinId="53" customBuiltin="true"/>
    <cellStyle name="Обычный 4 4 3 3 2 3 3 6" xfId="0" builtinId="53" customBuiltin="true"/>
    <cellStyle name="Обычный 4 4 3 3 2 3 3 7" xfId="0" builtinId="53" customBuiltin="true"/>
    <cellStyle name="Обычный 4 4 3 3 2 3 3 8" xfId="0" builtinId="53" customBuiltin="true"/>
    <cellStyle name="Обычный 4 4 3 3 2 3 3 9" xfId="0" builtinId="53" customBuiltin="true"/>
    <cellStyle name="Обычный 4 4 3 3 2 3 4" xfId="0" builtinId="53" customBuiltin="true"/>
    <cellStyle name="Обычный 4 4 3 3 2 3 5" xfId="0" builtinId="53" customBuiltin="true"/>
    <cellStyle name="Обычный 4 4 3 3 2 3 6" xfId="0" builtinId="53" customBuiltin="true"/>
    <cellStyle name="Обычный 4 4 3 3 2 3 7" xfId="0" builtinId="53" customBuiltin="true"/>
    <cellStyle name="Обычный 4 4 3 3 2 3 8" xfId="0" builtinId="53" customBuiltin="true"/>
    <cellStyle name="Обычный 4 4 3 3 2 3 9" xfId="0" builtinId="53" customBuiltin="true"/>
    <cellStyle name="Обычный 4 4 3 3 2 4" xfId="0" builtinId="53" customBuiltin="true"/>
    <cellStyle name="Обычный 4 4 3 3 2 4 10" xfId="0" builtinId="53" customBuiltin="true"/>
    <cellStyle name="Обычный 4 4 3 3 2 4 2" xfId="0" builtinId="53" customBuiltin="true"/>
    <cellStyle name="Обычный 4 4 3 3 2 4 3" xfId="0" builtinId="53" customBuiltin="true"/>
    <cellStyle name="Обычный 4 4 3 3 2 4 4" xfId="0" builtinId="53" customBuiltin="true"/>
    <cellStyle name="Обычный 4 4 3 3 2 4 5" xfId="0" builtinId="53" customBuiltin="true"/>
    <cellStyle name="Обычный 4 4 3 3 2 4 6" xfId="0" builtinId="53" customBuiltin="true"/>
    <cellStyle name="Обычный 4 4 3 3 2 4 7" xfId="0" builtinId="53" customBuiltin="true"/>
    <cellStyle name="Обычный 4 4 3 3 2 4 8" xfId="0" builtinId="53" customBuiltin="true"/>
    <cellStyle name="Обычный 4 4 3 3 2 4 9" xfId="0" builtinId="53" customBuiltin="true"/>
    <cellStyle name="Обычный 4 4 3 3 2 5" xfId="0" builtinId="53" customBuiltin="true"/>
    <cellStyle name="Обычный 4 4 3 3 2 5 10" xfId="0" builtinId="53" customBuiltin="true"/>
    <cellStyle name="Обычный 4 4 3 3 2 5 2" xfId="0" builtinId="53" customBuiltin="true"/>
    <cellStyle name="Обычный 4 4 3 3 2 5 3" xfId="0" builtinId="53" customBuiltin="true"/>
    <cellStyle name="Обычный 4 4 3 3 2 5 4" xfId="0" builtinId="53" customBuiltin="true"/>
    <cellStyle name="Обычный 4 4 3 3 2 5 5" xfId="0" builtinId="53" customBuiltin="true"/>
    <cellStyle name="Обычный 4 4 3 3 2 5 6" xfId="0" builtinId="53" customBuiltin="true"/>
    <cellStyle name="Обычный 4 4 3 3 2 5 7" xfId="0" builtinId="53" customBuiltin="true"/>
    <cellStyle name="Обычный 4 4 3 3 2 5 8" xfId="0" builtinId="53" customBuiltin="true"/>
    <cellStyle name="Обычный 4 4 3 3 2 5 9" xfId="0" builtinId="53" customBuiltin="true"/>
    <cellStyle name="Обычный 4 4 3 3 2 6" xfId="0" builtinId="53" customBuiltin="true"/>
    <cellStyle name="Обычный 4 4 3 3 2 7" xfId="0" builtinId="53" customBuiltin="true"/>
    <cellStyle name="Обычный 4 4 3 3 2 8" xfId="0" builtinId="53" customBuiltin="true"/>
    <cellStyle name="Обычный 4 4 3 3 2 9" xfId="0" builtinId="53" customBuiltin="true"/>
    <cellStyle name="Обычный 4 4 3 3 3" xfId="0" builtinId="53" customBuiltin="true"/>
    <cellStyle name="Обычный 4 4 3 3 3 10" xfId="0" builtinId="53" customBuiltin="true"/>
    <cellStyle name="Обычный 4 4 3 3 3 11" xfId="0" builtinId="53" customBuiltin="true"/>
    <cellStyle name="Обычный 4 4 3 3 3 12" xfId="0" builtinId="53" customBuiltin="true"/>
    <cellStyle name="Обычный 4 4 3 3 3 13" xfId="0" builtinId="53" customBuiltin="true"/>
    <cellStyle name="Обычный 4 4 3 3 3 2" xfId="0" builtinId="53" customBuiltin="true"/>
    <cellStyle name="Обычный 4 4 3 3 3 2 10" xfId="0" builtinId="53" customBuiltin="true"/>
    <cellStyle name="Обычный 4 4 3 3 3 2 2" xfId="0" builtinId="53" customBuiltin="true"/>
    <cellStyle name="Обычный 4 4 3 3 3 2 3" xfId="0" builtinId="53" customBuiltin="true"/>
    <cellStyle name="Обычный 4 4 3 3 3 2 4" xfId="0" builtinId="53" customBuiltin="true"/>
    <cellStyle name="Обычный 4 4 3 3 3 2 5" xfId="0" builtinId="53" customBuiltin="true"/>
    <cellStyle name="Обычный 4 4 3 3 3 2 6" xfId="0" builtinId="53" customBuiltin="true"/>
    <cellStyle name="Обычный 4 4 3 3 3 2 7" xfId="0" builtinId="53" customBuiltin="true"/>
    <cellStyle name="Обычный 4 4 3 3 3 2 8" xfId="0" builtinId="53" customBuiltin="true"/>
    <cellStyle name="Обычный 4 4 3 3 3 2 9" xfId="0" builtinId="53" customBuiltin="true"/>
    <cellStyle name="Обычный 4 4 3 3 3 3" xfId="0" builtinId="53" customBuiltin="true"/>
    <cellStyle name="Обычный 4 4 3 3 3 3 10" xfId="0" builtinId="53" customBuiltin="true"/>
    <cellStyle name="Обычный 4 4 3 3 3 3 2" xfId="0" builtinId="53" customBuiltin="true"/>
    <cellStyle name="Обычный 4 4 3 3 3 3 3" xfId="0" builtinId="53" customBuiltin="true"/>
    <cellStyle name="Обычный 4 4 3 3 3 3 4" xfId="0" builtinId="53" customBuiltin="true"/>
    <cellStyle name="Обычный 4 4 3 3 3 3 5" xfId="0" builtinId="53" customBuiltin="true"/>
    <cellStyle name="Обычный 4 4 3 3 3 3 6" xfId="0" builtinId="53" customBuiltin="true"/>
    <cellStyle name="Обычный 4 4 3 3 3 3 7" xfId="0" builtinId="53" customBuiltin="true"/>
    <cellStyle name="Обычный 4 4 3 3 3 3 8" xfId="0" builtinId="53" customBuiltin="true"/>
    <cellStyle name="Обычный 4 4 3 3 3 3 9" xfId="0" builtinId="53" customBuiltin="true"/>
    <cellStyle name="Обычный 4 4 3 3 3 4" xfId="0" builtinId="53" customBuiltin="true"/>
    <cellStyle name="Обычный 4 4 3 3 3 5" xfId="0" builtinId="53" customBuiltin="true"/>
    <cellStyle name="Обычный 4 4 3 3 3 6" xfId="0" builtinId="53" customBuiltin="true"/>
    <cellStyle name="Обычный 4 4 3 3 3 7" xfId="0" builtinId="53" customBuiltin="true"/>
    <cellStyle name="Обычный 4 4 3 3 3 8" xfId="0" builtinId="53" customBuiltin="true"/>
    <cellStyle name="Обычный 4 4 3 3 3 9" xfId="0" builtinId="53" customBuiltin="true"/>
    <cellStyle name="Обычный 4 4 3 3 4" xfId="0" builtinId="53" customBuiltin="true"/>
    <cellStyle name="Обычный 4 4 3 3 4 10" xfId="0" builtinId="53" customBuiltin="true"/>
    <cellStyle name="Обычный 4 4 3 3 4 11" xfId="0" builtinId="53" customBuiltin="true"/>
    <cellStyle name="Обычный 4 4 3 3 4 12" xfId="0" builtinId="53" customBuiltin="true"/>
    <cellStyle name="Обычный 4 4 3 3 4 13" xfId="0" builtinId="53" customBuiltin="true"/>
    <cellStyle name="Обычный 4 4 3 3 4 2" xfId="0" builtinId="53" customBuiltin="true"/>
    <cellStyle name="Обычный 4 4 3 3 4 2 10" xfId="0" builtinId="53" customBuiltin="true"/>
    <cellStyle name="Обычный 4 4 3 3 4 2 2" xfId="0" builtinId="53" customBuiltin="true"/>
    <cellStyle name="Обычный 4 4 3 3 4 2 3" xfId="0" builtinId="53" customBuiltin="true"/>
    <cellStyle name="Обычный 4 4 3 3 4 2 4" xfId="0" builtinId="53" customBuiltin="true"/>
    <cellStyle name="Обычный 4 4 3 3 4 2 5" xfId="0" builtinId="53" customBuiltin="true"/>
    <cellStyle name="Обычный 4 4 3 3 4 2 6" xfId="0" builtinId="53" customBuiltin="true"/>
    <cellStyle name="Обычный 4 4 3 3 4 2 7" xfId="0" builtinId="53" customBuiltin="true"/>
    <cellStyle name="Обычный 4 4 3 3 4 2 8" xfId="0" builtinId="53" customBuiltin="true"/>
    <cellStyle name="Обычный 4 4 3 3 4 2 9" xfId="0" builtinId="53" customBuiltin="true"/>
    <cellStyle name="Обычный 4 4 3 3 4 3" xfId="0" builtinId="53" customBuiltin="true"/>
    <cellStyle name="Обычный 4 4 3 3 4 3 10" xfId="0" builtinId="53" customBuiltin="true"/>
    <cellStyle name="Обычный 4 4 3 3 4 3 2" xfId="0" builtinId="53" customBuiltin="true"/>
    <cellStyle name="Обычный 4 4 3 3 4 3 3" xfId="0" builtinId="53" customBuiltin="true"/>
    <cellStyle name="Обычный 4 4 3 3 4 3 4" xfId="0" builtinId="53" customBuiltin="true"/>
    <cellStyle name="Обычный 4 4 3 3 4 3 5" xfId="0" builtinId="53" customBuiltin="true"/>
    <cellStyle name="Обычный 4 4 3 3 4 3 6" xfId="0" builtinId="53" customBuiltin="true"/>
    <cellStyle name="Обычный 4 4 3 3 4 3 7" xfId="0" builtinId="53" customBuiltin="true"/>
    <cellStyle name="Обычный 4 4 3 3 4 3 8" xfId="0" builtinId="53" customBuiltin="true"/>
    <cellStyle name="Обычный 4 4 3 3 4 3 9" xfId="0" builtinId="53" customBuiltin="true"/>
    <cellStyle name="Обычный 4 4 3 3 4 4" xfId="0" builtinId="53" customBuiltin="true"/>
    <cellStyle name="Обычный 4 4 3 3 4 5" xfId="0" builtinId="53" customBuiltin="true"/>
    <cellStyle name="Обычный 4 4 3 3 4 6" xfId="0" builtinId="53" customBuiltin="true"/>
    <cellStyle name="Обычный 4 4 3 3 4 7" xfId="0" builtinId="53" customBuiltin="true"/>
    <cellStyle name="Обычный 4 4 3 3 4 8" xfId="0" builtinId="53" customBuiltin="true"/>
    <cellStyle name="Обычный 4 4 3 3 4 9" xfId="0" builtinId="53" customBuiltin="true"/>
    <cellStyle name="Обычный 4 4 3 3 5" xfId="0" builtinId="53" customBuiltin="true"/>
    <cellStyle name="Обычный 4 4 3 3 5 10" xfId="0" builtinId="53" customBuiltin="true"/>
    <cellStyle name="Обычный 4 4 3 3 5 2" xfId="0" builtinId="53" customBuiltin="true"/>
    <cellStyle name="Обычный 4 4 3 3 5 3" xfId="0" builtinId="53" customBuiltin="true"/>
    <cellStyle name="Обычный 4 4 3 3 5 4" xfId="0" builtinId="53" customBuiltin="true"/>
    <cellStyle name="Обычный 4 4 3 3 5 5" xfId="0" builtinId="53" customBuiltin="true"/>
    <cellStyle name="Обычный 4 4 3 3 5 6" xfId="0" builtinId="53" customBuiltin="true"/>
    <cellStyle name="Обычный 4 4 3 3 5 7" xfId="0" builtinId="53" customBuiltin="true"/>
    <cellStyle name="Обычный 4 4 3 3 5 8" xfId="0" builtinId="53" customBuiltin="true"/>
    <cellStyle name="Обычный 4 4 3 3 5 9" xfId="0" builtinId="53" customBuiltin="true"/>
    <cellStyle name="Обычный 4 4 3 3 6" xfId="0" builtinId="53" customBuiltin="true"/>
    <cellStyle name="Обычный 4 4 3 3 6 10" xfId="0" builtinId="53" customBuiltin="true"/>
    <cellStyle name="Обычный 4 4 3 3 6 2" xfId="0" builtinId="53" customBuiltin="true"/>
    <cellStyle name="Обычный 4 4 3 3 6 3" xfId="0" builtinId="53" customBuiltin="true"/>
    <cellStyle name="Обычный 4 4 3 3 6 4" xfId="0" builtinId="53" customBuiltin="true"/>
    <cellStyle name="Обычный 4 4 3 3 6 5" xfId="0" builtinId="53" customBuiltin="true"/>
    <cellStyle name="Обычный 4 4 3 3 6 6" xfId="0" builtinId="53" customBuiltin="true"/>
    <cellStyle name="Обычный 4 4 3 3 6 7" xfId="0" builtinId="53" customBuiltin="true"/>
    <cellStyle name="Обычный 4 4 3 3 6 8" xfId="0" builtinId="53" customBuiltin="true"/>
    <cellStyle name="Обычный 4 4 3 3 6 9" xfId="0" builtinId="53" customBuiltin="true"/>
    <cellStyle name="Обычный 4 4 3 3 7" xfId="0" builtinId="53" customBuiltin="true"/>
    <cellStyle name="Обычный 4 4 3 3 8" xfId="0" builtinId="53" customBuiltin="true"/>
    <cellStyle name="Обычный 4 4 3 3 9" xfId="0" builtinId="53" customBuiltin="true"/>
    <cellStyle name="Обычный 4 4 3 4" xfId="0" builtinId="53" customBuiltin="true"/>
    <cellStyle name="Обычный 4 4 3 4 10" xfId="0" builtinId="53" customBuiltin="true"/>
    <cellStyle name="Обычный 4 4 3 4 11" xfId="0" builtinId="53" customBuiltin="true"/>
    <cellStyle name="Обычный 4 4 3 4 12" xfId="0" builtinId="53" customBuiltin="true"/>
    <cellStyle name="Обычный 4 4 3 4 13" xfId="0" builtinId="53" customBuiltin="true"/>
    <cellStyle name="Обычный 4 4 3 4 14" xfId="0" builtinId="53" customBuiltin="true"/>
    <cellStyle name="Обычный 4 4 3 4 15" xfId="0" builtinId="53" customBuiltin="true"/>
    <cellStyle name="Обычный 4 4 3 4 2" xfId="0" builtinId="53" customBuiltin="true"/>
    <cellStyle name="Обычный 4 4 3 4 2 10" xfId="0" builtinId="53" customBuiltin="true"/>
    <cellStyle name="Обычный 4 4 3 4 2 11" xfId="0" builtinId="53" customBuiltin="true"/>
    <cellStyle name="Обычный 4 4 3 4 2 12" xfId="0" builtinId="53" customBuiltin="true"/>
    <cellStyle name="Обычный 4 4 3 4 2 13" xfId="0" builtinId="53" customBuiltin="true"/>
    <cellStyle name="Обычный 4 4 3 4 2 2" xfId="0" builtinId="53" customBuiltin="true"/>
    <cellStyle name="Обычный 4 4 3 4 2 2 10" xfId="0" builtinId="53" customBuiltin="true"/>
    <cellStyle name="Обычный 4 4 3 4 2 2 2" xfId="0" builtinId="53" customBuiltin="true"/>
    <cellStyle name="Обычный 4 4 3 4 2 2 3" xfId="0" builtinId="53" customBuiltin="true"/>
    <cellStyle name="Обычный 4 4 3 4 2 2 4" xfId="0" builtinId="53" customBuiltin="true"/>
    <cellStyle name="Обычный 4 4 3 4 2 2 5" xfId="0" builtinId="53" customBuiltin="true"/>
    <cellStyle name="Обычный 4 4 3 4 2 2 6" xfId="0" builtinId="53" customBuiltin="true"/>
    <cellStyle name="Обычный 4 4 3 4 2 2 7" xfId="0" builtinId="53" customBuiltin="true"/>
    <cellStyle name="Обычный 4 4 3 4 2 2 8" xfId="0" builtinId="53" customBuiltin="true"/>
    <cellStyle name="Обычный 4 4 3 4 2 2 9" xfId="0" builtinId="53" customBuiltin="true"/>
    <cellStyle name="Обычный 4 4 3 4 2 3" xfId="0" builtinId="53" customBuiltin="true"/>
    <cellStyle name="Обычный 4 4 3 4 2 3 10" xfId="0" builtinId="53" customBuiltin="true"/>
    <cellStyle name="Обычный 4 4 3 4 2 3 2" xfId="0" builtinId="53" customBuiltin="true"/>
    <cellStyle name="Обычный 4 4 3 4 2 3 3" xfId="0" builtinId="53" customBuiltin="true"/>
    <cellStyle name="Обычный 4 4 3 4 2 3 4" xfId="0" builtinId="53" customBuiltin="true"/>
    <cellStyle name="Обычный 4 4 3 4 2 3 5" xfId="0" builtinId="53" customBuiltin="true"/>
    <cellStyle name="Обычный 4 4 3 4 2 3 6" xfId="0" builtinId="53" customBuiltin="true"/>
    <cellStyle name="Обычный 4 4 3 4 2 3 7" xfId="0" builtinId="53" customBuiltin="true"/>
    <cellStyle name="Обычный 4 4 3 4 2 3 8" xfId="0" builtinId="53" customBuiltin="true"/>
    <cellStyle name="Обычный 4 4 3 4 2 3 9" xfId="0" builtinId="53" customBuiltin="true"/>
    <cellStyle name="Обычный 4 4 3 4 2 4" xfId="0" builtinId="53" customBuiltin="true"/>
    <cellStyle name="Обычный 4 4 3 4 2 5" xfId="0" builtinId="53" customBuiltin="true"/>
    <cellStyle name="Обычный 4 4 3 4 2 6" xfId="0" builtinId="53" customBuiltin="true"/>
    <cellStyle name="Обычный 4 4 3 4 2 7" xfId="0" builtinId="53" customBuiltin="true"/>
    <cellStyle name="Обычный 4 4 3 4 2 8" xfId="0" builtinId="53" customBuiltin="true"/>
    <cellStyle name="Обычный 4 4 3 4 2 9" xfId="0" builtinId="53" customBuiltin="true"/>
    <cellStyle name="Обычный 4 4 3 4 3" xfId="0" builtinId="53" customBuiltin="true"/>
    <cellStyle name="Обычный 4 4 3 4 3 10" xfId="0" builtinId="53" customBuiltin="true"/>
    <cellStyle name="Обычный 4 4 3 4 3 11" xfId="0" builtinId="53" customBuiltin="true"/>
    <cellStyle name="Обычный 4 4 3 4 3 12" xfId="0" builtinId="53" customBuiltin="true"/>
    <cellStyle name="Обычный 4 4 3 4 3 13" xfId="0" builtinId="53" customBuiltin="true"/>
    <cellStyle name="Обычный 4 4 3 4 3 2" xfId="0" builtinId="53" customBuiltin="true"/>
    <cellStyle name="Обычный 4 4 3 4 3 2 10" xfId="0" builtinId="53" customBuiltin="true"/>
    <cellStyle name="Обычный 4 4 3 4 3 2 2" xfId="0" builtinId="53" customBuiltin="true"/>
    <cellStyle name="Обычный 4 4 3 4 3 2 3" xfId="0" builtinId="53" customBuiltin="true"/>
    <cellStyle name="Обычный 4 4 3 4 3 2 4" xfId="0" builtinId="53" customBuiltin="true"/>
    <cellStyle name="Обычный 4 4 3 4 3 2 5" xfId="0" builtinId="53" customBuiltin="true"/>
    <cellStyle name="Обычный 4 4 3 4 3 2 6" xfId="0" builtinId="53" customBuiltin="true"/>
    <cellStyle name="Обычный 4 4 3 4 3 2 7" xfId="0" builtinId="53" customBuiltin="true"/>
    <cellStyle name="Обычный 4 4 3 4 3 2 8" xfId="0" builtinId="53" customBuiltin="true"/>
    <cellStyle name="Обычный 4 4 3 4 3 2 9" xfId="0" builtinId="53" customBuiltin="true"/>
    <cellStyle name="Обычный 4 4 3 4 3 3" xfId="0" builtinId="53" customBuiltin="true"/>
    <cellStyle name="Обычный 4 4 3 4 3 3 10" xfId="0" builtinId="53" customBuiltin="true"/>
    <cellStyle name="Обычный 4 4 3 4 3 3 2" xfId="0" builtinId="53" customBuiltin="true"/>
    <cellStyle name="Обычный 4 4 3 4 3 3 3" xfId="0" builtinId="53" customBuiltin="true"/>
    <cellStyle name="Обычный 4 4 3 4 3 3 4" xfId="0" builtinId="53" customBuiltin="true"/>
    <cellStyle name="Обычный 4 4 3 4 3 3 5" xfId="0" builtinId="53" customBuiltin="true"/>
    <cellStyle name="Обычный 4 4 3 4 3 3 6" xfId="0" builtinId="53" customBuiltin="true"/>
    <cellStyle name="Обычный 4 4 3 4 3 3 7" xfId="0" builtinId="53" customBuiltin="true"/>
    <cellStyle name="Обычный 4 4 3 4 3 3 8" xfId="0" builtinId="53" customBuiltin="true"/>
    <cellStyle name="Обычный 4 4 3 4 3 3 9" xfId="0" builtinId="53" customBuiltin="true"/>
    <cellStyle name="Обычный 4 4 3 4 3 4" xfId="0" builtinId="53" customBuiltin="true"/>
    <cellStyle name="Обычный 4 4 3 4 3 5" xfId="0" builtinId="53" customBuiltin="true"/>
    <cellStyle name="Обычный 4 4 3 4 3 6" xfId="0" builtinId="53" customBuiltin="true"/>
    <cellStyle name="Обычный 4 4 3 4 3 7" xfId="0" builtinId="53" customBuiltin="true"/>
    <cellStyle name="Обычный 4 4 3 4 3 8" xfId="0" builtinId="53" customBuiltin="true"/>
    <cellStyle name="Обычный 4 4 3 4 3 9" xfId="0" builtinId="53" customBuiltin="true"/>
    <cellStyle name="Обычный 4 4 3 4 4" xfId="0" builtinId="53" customBuiltin="true"/>
    <cellStyle name="Обычный 4 4 3 4 4 10" xfId="0" builtinId="53" customBuiltin="true"/>
    <cellStyle name="Обычный 4 4 3 4 4 2" xfId="0" builtinId="53" customBuiltin="true"/>
    <cellStyle name="Обычный 4 4 3 4 4 3" xfId="0" builtinId="53" customBuiltin="true"/>
    <cellStyle name="Обычный 4 4 3 4 4 4" xfId="0" builtinId="53" customBuiltin="true"/>
    <cellStyle name="Обычный 4 4 3 4 4 5" xfId="0" builtinId="53" customBuiltin="true"/>
    <cellStyle name="Обычный 4 4 3 4 4 6" xfId="0" builtinId="53" customBuiltin="true"/>
    <cellStyle name="Обычный 4 4 3 4 4 7" xfId="0" builtinId="53" customBuiltin="true"/>
    <cellStyle name="Обычный 4 4 3 4 4 8" xfId="0" builtinId="53" customBuiltin="true"/>
    <cellStyle name="Обычный 4 4 3 4 4 9" xfId="0" builtinId="53" customBuiltin="true"/>
    <cellStyle name="Обычный 4 4 3 4 5" xfId="0" builtinId="53" customBuiltin="true"/>
    <cellStyle name="Обычный 4 4 3 4 5 10" xfId="0" builtinId="53" customBuiltin="true"/>
    <cellStyle name="Обычный 4 4 3 4 5 2" xfId="0" builtinId="53" customBuiltin="true"/>
    <cellStyle name="Обычный 4 4 3 4 5 3" xfId="0" builtinId="53" customBuiltin="true"/>
    <cellStyle name="Обычный 4 4 3 4 5 4" xfId="0" builtinId="53" customBuiltin="true"/>
    <cellStyle name="Обычный 4 4 3 4 5 5" xfId="0" builtinId="53" customBuiltin="true"/>
    <cellStyle name="Обычный 4 4 3 4 5 6" xfId="0" builtinId="53" customBuiltin="true"/>
    <cellStyle name="Обычный 4 4 3 4 5 7" xfId="0" builtinId="53" customBuiltin="true"/>
    <cellStyle name="Обычный 4 4 3 4 5 8" xfId="0" builtinId="53" customBuiltin="true"/>
    <cellStyle name="Обычный 4 4 3 4 5 9" xfId="0" builtinId="53" customBuiltin="true"/>
    <cellStyle name="Обычный 4 4 3 4 6" xfId="0" builtinId="53" customBuiltin="true"/>
    <cellStyle name="Обычный 4 4 3 4 7" xfId="0" builtinId="53" customBuiltin="true"/>
    <cellStyle name="Обычный 4 4 3 4 8" xfId="0" builtinId="53" customBuiltin="true"/>
    <cellStyle name="Обычный 4 4 3 4 9" xfId="0" builtinId="53" customBuiltin="true"/>
    <cellStyle name="Обычный 4 4 3 5" xfId="0" builtinId="53" customBuiltin="true"/>
    <cellStyle name="Обычный 4 4 3 5 10" xfId="0" builtinId="53" customBuiltin="true"/>
    <cellStyle name="Обычный 4 4 3 5 11" xfId="0" builtinId="53" customBuiltin="true"/>
    <cellStyle name="Обычный 4 4 3 5 12" xfId="0" builtinId="53" customBuiltin="true"/>
    <cellStyle name="Обычный 4 4 3 5 13" xfId="0" builtinId="53" customBuiltin="true"/>
    <cellStyle name="Обычный 4 4 3 5 2" xfId="0" builtinId="53" customBuiltin="true"/>
    <cellStyle name="Обычный 4 4 3 5 2 10" xfId="0" builtinId="53" customBuiltin="true"/>
    <cellStyle name="Обычный 4 4 3 5 2 2" xfId="0" builtinId="53" customBuiltin="true"/>
    <cellStyle name="Обычный 4 4 3 5 2 3" xfId="0" builtinId="53" customBuiltin="true"/>
    <cellStyle name="Обычный 4 4 3 5 2 4" xfId="0" builtinId="53" customBuiltin="true"/>
    <cellStyle name="Обычный 4 4 3 5 2 5" xfId="0" builtinId="53" customBuiltin="true"/>
    <cellStyle name="Обычный 4 4 3 5 2 6" xfId="0" builtinId="53" customBuiltin="true"/>
    <cellStyle name="Обычный 4 4 3 5 2 7" xfId="0" builtinId="53" customBuiltin="true"/>
    <cellStyle name="Обычный 4 4 3 5 2 8" xfId="0" builtinId="53" customBuiltin="true"/>
    <cellStyle name="Обычный 4 4 3 5 2 9" xfId="0" builtinId="53" customBuiltin="true"/>
    <cellStyle name="Обычный 4 4 3 5 3" xfId="0" builtinId="53" customBuiltin="true"/>
    <cellStyle name="Обычный 4 4 3 5 3 10" xfId="0" builtinId="53" customBuiltin="true"/>
    <cellStyle name="Обычный 4 4 3 5 3 2" xfId="0" builtinId="53" customBuiltin="true"/>
    <cellStyle name="Обычный 4 4 3 5 3 3" xfId="0" builtinId="53" customBuiltin="true"/>
    <cellStyle name="Обычный 4 4 3 5 3 4" xfId="0" builtinId="53" customBuiltin="true"/>
    <cellStyle name="Обычный 4 4 3 5 3 5" xfId="0" builtinId="53" customBuiltin="true"/>
    <cellStyle name="Обычный 4 4 3 5 3 6" xfId="0" builtinId="53" customBuiltin="true"/>
    <cellStyle name="Обычный 4 4 3 5 3 7" xfId="0" builtinId="53" customBuiltin="true"/>
    <cellStyle name="Обычный 4 4 3 5 3 8" xfId="0" builtinId="53" customBuiltin="true"/>
    <cellStyle name="Обычный 4 4 3 5 3 9" xfId="0" builtinId="53" customBuiltin="true"/>
    <cellStyle name="Обычный 4 4 3 5 4" xfId="0" builtinId="53" customBuiltin="true"/>
    <cellStyle name="Обычный 4 4 3 5 5" xfId="0" builtinId="53" customBuiltin="true"/>
    <cellStyle name="Обычный 4 4 3 5 6" xfId="0" builtinId="53" customBuiltin="true"/>
    <cellStyle name="Обычный 4 4 3 5 7" xfId="0" builtinId="53" customBuiltin="true"/>
    <cellStyle name="Обычный 4 4 3 5 8" xfId="0" builtinId="53" customBuiltin="true"/>
    <cellStyle name="Обычный 4 4 3 5 9" xfId="0" builtinId="53" customBuiltin="true"/>
    <cellStyle name="Обычный 4 4 3 6" xfId="0" builtinId="53" customBuiltin="true"/>
    <cellStyle name="Обычный 4 4 3 6 10" xfId="0" builtinId="53" customBuiltin="true"/>
    <cellStyle name="Обычный 4 4 3 6 11" xfId="0" builtinId="53" customBuiltin="true"/>
    <cellStyle name="Обычный 4 4 3 6 12" xfId="0" builtinId="53" customBuiltin="true"/>
    <cellStyle name="Обычный 4 4 3 6 13" xfId="0" builtinId="53" customBuiltin="true"/>
    <cellStyle name="Обычный 4 4 3 6 2" xfId="0" builtinId="53" customBuiltin="true"/>
    <cellStyle name="Обычный 4 4 3 6 2 10" xfId="0" builtinId="53" customBuiltin="true"/>
    <cellStyle name="Обычный 4 4 3 6 2 2" xfId="0" builtinId="53" customBuiltin="true"/>
    <cellStyle name="Обычный 4 4 3 6 2 3" xfId="0" builtinId="53" customBuiltin="true"/>
    <cellStyle name="Обычный 4 4 3 6 2 4" xfId="0" builtinId="53" customBuiltin="true"/>
    <cellStyle name="Обычный 4 4 3 6 2 5" xfId="0" builtinId="53" customBuiltin="true"/>
    <cellStyle name="Обычный 4 4 3 6 2 6" xfId="0" builtinId="53" customBuiltin="true"/>
    <cellStyle name="Обычный 4 4 3 6 2 7" xfId="0" builtinId="53" customBuiltin="true"/>
    <cellStyle name="Обычный 4 4 3 6 2 8" xfId="0" builtinId="53" customBuiltin="true"/>
    <cellStyle name="Обычный 4 4 3 6 2 9" xfId="0" builtinId="53" customBuiltin="true"/>
    <cellStyle name="Обычный 4 4 3 6 3" xfId="0" builtinId="53" customBuiltin="true"/>
    <cellStyle name="Обычный 4 4 3 6 3 10" xfId="0" builtinId="53" customBuiltin="true"/>
    <cellStyle name="Обычный 4 4 3 6 3 2" xfId="0" builtinId="53" customBuiltin="true"/>
    <cellStyle name="Обычный 4 4 3 6 3 3" xfId="0" builtinId="53" customBuiltin="true"/>
    <cellStyle name="Обычный 4 4 3 6 3 4" xfId="0" builtinId="53" customBuiltin="true"/>
    <cellStyle name="Обычный 4 4 3 6 3 5" xfId="0" builtinId="53" customBuiltin="true"/>
    <cellStyle name="Обычный 4 4 3 6 3 6" xfId="0" builtinId="53" customBuiltin="true"/>
    <cellStyle name="Обычный 4 4 3 6 3 7" xfId="0" builtinId="53" customBuiltin="true"/>
    <cellStyle name="Обычный 4 4 3 6 3 8" xfId="0" builtinId="53" customBuiltin="true"/>
    <cellStyle name="Обычный 4 4 3 6 3 9" xfId="0" builtinId="53" customBuiltin="true"/>
    <cellStyle name="Обычный 4 4 3 6 4" xfId="0" builtinId="53" customBuiltin="true"/>
    <cellStyle name="Обычный 4 4 3 6 5" xfId="0" builtinId="53" customBuiltin="true"/>
    <cellStyle name="Обычный 4 4 3 6 6" xfId="0" builtinId="53" customBuiltin="true"/>
    <cellStyle name="Обычный 4 4 3 6 7" xfId="0" builtinId="53" customBuiltin="true"/>
    <cellStyle name="Обычный 4 4 3 6 8" xfId="0" builtinId="53" customBuiltin="true"/>
    <cellStyle name="Обычный 4 4 3 6 9" xfId="0" builtinId="53" customBuiltin="true"/>
    <cellStyle name="Обычный 4 4 3 7" xfId="0" builtinId="53" customBuiltin="true"/>
    <cellStyle name="Обычный 4 4 3 7 10" xfId="0" builtinId="53" customBuiltin="true"/>
    <cellStyle name="Обычный 4 4 3 7 11" xfId="0" builtinId="53" customBuiltin="true"/>
    <cellStyle name="Обычный 4 4 3 7 2" xfId="0" builtinId="53" customBuiltin="true"/>
    <cellStyle name="Обычный 4 4 3 7 2 10" xfId="0" builtinId="53" customBuiltin="true"/>
    <cellStyle name="Обычный 4 4 3 7 2 2" xfId="0" builtinId="53" customBuiltin="true"/>
    <cellStyle name="Обычный 4 4 3 7 2 3" xfId="0" builtinId="53" customBuiltin="true"/>
    <cellStyle name="Обычный 4 4 3 7 2 4" xfId="0" builtinId="53" customBuiltin="true"/>
    <cellStyle name="Обычный 4 4 3 7 2 5" xfId="0" builtinId="53" customBuiltin="true"/>
    <cellStyle name="Обычный 4 4 3 7 2 6" xfId="0" builtinId="53" customBuiltin="true"/>
    <cellStyle name="Обычный 4 4 3 7 2 7" xfId="0" builtinId="53" customBuiltin="true"/>
    <cellStyle name="Обычный 4 4 3 7 2 8" xfId="0" builtinId="53" customBuiltin="true"/>
    <cellStyle name="Обычный 4 4 3 7 2 9" xfId="0" builtinId="53" customBuiltin="true"/>
    <cellStyle name="Обычный 4 4 3 7 3" xfId="0" builtinId="53" customBuiltin="true"/>
    <cellStyle name="Обычный 4 4 3 7 4" xfId="0" builtinId="53" customBuiltin="true"/>
    <cellStyle name="Обычный 4 4 3 7 5" xfId="0" builtinId="53" customBuiltin="true"/>
    <cellStyle name="Обычный 4 4 3 7 6" xfId="0" builtinId="53" customBuiltin="true"/>
    <cellStyle name="Обычный 4 4 3 7 7" xfId="0" builtinId="53" customBuiltin="true"/>
    <cellStyle name="Обычный 4 4 3 7 8" xfId="0" builtinId="53" customBuiltin="true"/>
    <cellStyle name="Обычный 4 4 3 7 9" xfId="0" builtinId="53" customBuiltin="true"/>
    <cellStyle name="Обычный 4 4 3 8" xfId="0" builtinId="53" customBuiltin="true"/>
    <cellStyle name="Обычный 4 4 3 8 10" xfId="0" builtinId="53" customBuiltin="true"/>
    <cellStyle name="Обычный 4 4 3 8 2" xfId="0" builtinId="53" customBuiltin="true"/>
    <cellStyle name="Обычный 4 4 3 8 3" xfId="0" builtinId="53" customBuiltin="true"/>
    <cellStyle name="Обычный 4 4 3 8 4" xfId="0" builtinId="53" customBuiltin="true"/>
    <cellStyle name="Обычный 4 4 3 8 5" xfId="0" builtinId="53" customBuiltin="true"/>
    <cellStyle name="Обычный 4 4 3 8 6" xfId="0" builtinId="53" customBuiltin="true"/>
    <cellStyle name="Обычный 4 4 3 8 7" xfId="0" builtinId="53" customBuiltin="true"/>
    <cellStyle name="Обычный 4 4 3 8 8" xfId="0" builtinId="53" customBuiltin="true"/>
    <cellStyle name="Обычный 4 4 3 8 9" xfId="0" builtinId="53" customBuiltin="true"/>
    <cellStyle name="Обычный 4 4 3 9" xfId="0" builtinId="53" customBuiltin="true"/>
    <cellStyle name="Обычный 4 4 3 9 10" xfId="0" builtinId="53" customBuiltin="true"/>
    <cellStyle name="Обычный 4 4 3 9 2" xfId="0" builtinId="53" customBuiltin="true"/>
    <cellStyle name="Обычный 4 4 3 9 3" xfId="0" builtinId="53" customBuiltin="true"/>
    <cellStyle name="Обычный 4 4 3 9 4" xfId="0" builtinId="53" customBuiltin="true"/>
    <cellStyle name="Обычный 4 4 3 9 5" xfId="0" builtinId="53" customBuiltin="true"/>
    <cellStyle name="Обычный 4 4 3 9 6" xfId="0" builtinId="53" customBuiltin="true"/>
    <cellStyle name="Обычный 4 4 3 9 7" xfId="0" builtinId="53" customBuiltin="true"/>
    <cellStyle name="Обычный 4 4 3 9 8" xfId="0" builtinId="53" customBuiltin="true"/>
    <cellStyle name="Обычный 4 4 3 9 9" xfId="0" builtinId="53" customBuiltin="true"/>
    <cellStyle name="Обычный 4 4 30" xfId="0" builtinId="53" customBuiltin="true"/>
    <cellStyle name="Обычный 4 4 4" xfId="0" builtinId="53" customBuiltin="true"/>
    <cellStyle name="Обычный 4 4 4 10" xfId="0" builtinId="53" customBuiltin="true"/>
    <cellStyle name="Обычный 4 4 4 11" xfId="0" builtinId="53" customBuiltin="true"/>
    <cellStyle name="Обычный 4 4 4 12" xfId="0" builtinId="53" customBuiltin="true"/>
    <cellStyle name="Обычный 4 4 4 13" xfId="0" builtinId="53" customBuiltin="true"/>
    <cellStyle name="Обычный 4 4 4 14" xfId="0" builtinId="53" customBuiltin="true"/>
    <cellStyle name="Обычный 4 4 4 15" xfId="0" builtinId="53" customBuiltin="true"/>
    <cellStyle name="Обычный 4 4 4 16" xfId="0" builtinId="53" customBuiltin="true"/>
    <cellStyle name="Обычный 4 4 4 17" xfId="0" builtinId="53" customBuiltin="true"/>
    <cellStyle name="Обычный 4 4 4 2" xfId="0" builtinId="53" customBuiltin="true"/>
    <cellStyle name="Обычный 4 4 4 2 10" xfId="0" builtinId="53" customBuiltin="true"/>
    <cellStyle name="Обычный 4 4 4 2 11" xfId="0" builtinId="53" customBuiltin="true"/>
    <cellStyle name="Обычный 4 4 4 2 12" xfId="0" builtinId="53" customBuiltin="true"/>
    <cellStyle name="Обычный 4 4 4 2 13" xfId="0" builtinId="53" customBuiltin="true"/>
    <cellStyle name="Обычный 4 4 4 2 14" xfId="0" builtinId="53" customBuiltin="true"/>
    <cellStyle name="Обычный 4 4 4 2 15" xfId="0" builtinId="53" customBuiltin="true"/>
    <cellStyle name="Обычный 4 4 4 2 16" xfId="0" builtinId="53" customBuiltin="true"/>
    <cellStyle name="Обычный 4 4 4 2 2" xfId="0" builtinId="53" customBuiltin="true"/>
    <cellStyle name="Обычный 4 4 4 2 2 10" xfId="0" builtinId="53" customBuiltin="true"/>
    <cellStyle name="Обычный 4 4 4 2 2 11" xfId="0" builtinId="53" customBuiltin="true"/>
    <cellStyle name="Обычный 4 4 4 2 2 12" xfId="0" builtinId="53" customBuiltin="true"/>
    <cellStyle name="Обычный 4 4 4 2 2 13" xfId="0" builtinId="53" customBuiltin="true"/>
    <cellStyle name="Обычный 4 4 4 2 2 14" xfId="0" builtinId="53" customBuiltin="true"/>
    <cellStyle name="Обычный 4 4 4 2 2 15" xfId="0" builtinId="53" customBuiltin="true"/>
    <cellStyle name="Обычный 4 4 4 2 2 2" xfId="0" builtinId="53" customBuiltin="true"/>
    <cellStyle name="Обычный 4 4 4 2 2 2 10" xfId="0" builtinId="53" customBuiltin="true"/>
    <cellStyle name="Обычный 4 4 4 2 2 2 11" xfId="0" builtinId="53" customBuiltin="true"/>
    <cellStyle name="Обычный 4 4 4 2 2 2 12" xfId="0" builtinId="53" customBuiltin="true"/>
    <cellStyle name="Обычный 4 4 4 2 2 2 13" xfId="0" builtinId="53" customBuiltin="true"/>
    <cellStyle name="Обычный 4 4 4 2 2 2 2" xfId="0" builtinId="53" customBuiltin="true"/>
    <cellStyle name="Обычный 4 4 4 2 2 2 2 10" xfId="0" builtinId="53" customBuiltin="true"/>
    <cellStyle name="Обычный 4 4 4 2 2 2 2 2" xfId="0" builtinId="53" customBuiltin="true"/>
    <cellStyle name="Обычный 4 4 4 2 2 2 2 3" xfId="0" builtinId="53" customBuiltin="true"/>
    <cellStyle name="Обычный 4 4 4 2 2 2 2 4" xfId="0" builtinId="53" customBuiltin="true"/>
    <cellStyle name="Обычный 4 4 4 2 2 2 2 5" xfId="0" builtinId="53" customBuiltin="true"/>
    <cellStyle name="Обычный 4 4 4 2 2 2 2 6" xfId="0" builtinId="53" customBuiltin="true"/>
    <cellStyle name="Обычный 4 4 4 2 2 2 2 7" xfId="0" builtinId="53" customBuiltin="true"/>
    <cellStyle name="Обычный 4 4 4 2 2 2 2 8" xfId="0" builtinId="53" customBuiltin="true"/>
    <cellStyle name="Обычный 4 4 4 2 2 2 2 9" xfId="0" builtinId="53" customBuiltin="true"/>
    <cellStyle name="Обычный 4 4 4 2 2 2 3" xfId="0" builtinId="53" customBuiltin="true"/>
    <cellStyle name="Обычный 4 4 4 2 2 2 3 10" xfId="0" builtinId="53" customBuiltin="true"/>
    <cellStyle name="Обычный 4 4 4 2 2 2 3 2" xfId="0" builtinId="53" customBuiltin="true"/>
    <cellStyle name="Обычный 4 4 4 2 2 2 3 3" xfId="0" builtinId="53" customBuiltin="true"/>
    <cellStyle name="Обычный 4 4 4 2 2 2 3 4" xfId="0" builtinId="53" customBuiltin="true"/>
    <cellStyle name="Обычный 4 4 4 2 2 2 3 5" xfId="0" builtinId="53" customBuiltin="true"/>
    <cellStyle name="Обычный 4 4 4 2 2 2 3 6" xfId="0" builtinId="53" customBuiltin="true"/>
    <cellStyle name="Обычный 4 4 4 2 2 2 3 7" xfId="0" builtinId="53" customBuiltin="true"/>
    <cellStyle name="Обычный 4 4 4 2 2 2 3 8" xfId="0" builtinId="53" customBuiltin="true"/>
    <cellStyle name="Обычный 4 4 4 2 2 2 3 9" xfId="0" builtinId="53" customBuiltin="true"/>
    <cellStyle name="Обычный 4 4 4 2 2 2 4" xfId="0" builtinId="53" customBuiltin="true"/>
    <cellStyle name="Обычный 4 4 4 2 2 2 5" xfId="0" builtinId="53" customBuiltin="true"/>
    <cellStyle name="Обычный 4 4 4 2 2 2 6" xfId="0" builtinId="53" customBuiltin="true"/>
    <cellStyle name="Обычный 4 4 4 2 2 2 7" xfId="0" builtinId="53" customBuiltin="true"/>
    <cellStyle name="Обычный 4 4 4 2 2 2 8" xfId="0" builtinId="53" customBuiltin="true"/>
    <cellStyle name="Обычный 4 4 4 2 2 2 9" xfId="0" builtinId="53" customBuiltin="true"/>
    <cellStyle name="Обычный 4 4 4 2 2 3" xfId="0" builtinId="53" customBuiltin="true"/>
    <cellStyle name="Обычный 4 4 4 2 2 3 10" xfId="0" builtinId="53" customBuiltin="true"/>
    <cellStyle name="Обычный 4 4 4 2 2 3 11" xfId="0" builtinId="53" customBuiltin="true"/>
    <cellStyle name="Обычный 4 4 4 2 2 3 12" xfId="0" builtinId="53" customBuiltin="true"/>
    <cellStyle name="Обычный 4 4 4 2 2 3 13" xfId="0" builtinId="53" customBuiltin="true"/>
    <cellStyle name="Обычный 4 4 4 2 2 3 2" xfId="0" builtinId="53" customBuiltin="true"/>
    <cellStyle name="Обычный 4 4 4 2 2 3 2 10" xfId="0" builtinId="53" customBuiltin="true"/>
    <cellStyle name="Обычный 4 4 4 2 2 3 2 2" xfId="0" builtinId="53" customBuiltin="true"/>
    <cellStyle name="Обычный 4 4 4 2 2 3 2 3" xfId="0" builtinId="53" customBuiltin="true"/>
    <cellStyle name="Обычный 4 4 4 2 2 3 2 4" xfId="0" builtinId="53" customBuiltin="true"/>
    <cellStyle name="Обычный 4 4 4 2 2 3 2 5" xfId="0" builtinId="53" customBuiltin="true"/>
    <cellStyle name="Обычный 4 4 4 2 2 3 2 6" xfId="0" builtinId="53" customBuiltin="true"/>
    <cellStyle name="Обычный 4 4 4 2 2 3 2 7" xfId="0" builtinId="53" customBuiltin="true"/>
    <cellStyle name="Обычный 4 4 4 2 2 3 2 8" xfId="0" builtinId="53" customBuiltin="true"/>
    <cellStyle name="Обычный 4 4 4 2 2 3 2 9" xfId="0" builtinId="53" customBuiltin="true"/>
    <cellStyle name="Обычный 4 4 4 2 2 3 3" xfId="0" builtinId="53" customBuiltin="true"/>
    <cellStyle name="Обычный 4 4 4 2 2 3 3 10" xfId="0" builtinId="53" customBuiltin="true"/>
    <cellStyle name="Обычный 4 4 4 2 2 3 3 2" xfId="0" builtinId="53" customBuiltin="true"/>
    <cellStyle name="Обычный 4 4 4 2 2 3 3 3" xfId="0" builtinId="53" customBuiltin="true"/>
    <cellStyle name="Обычный 4 4 4 2 2 3 3 4" xfId="0" builtinId="53" customBuiltin="true"/>
    <cellStyle name="Обычный 4 4 4 2 2 3 3 5" xfId="0" builtinId="53" customBuiltin="true"/>
    <cellStyle name="Обычный 4 4 4 2 2 3 3 6" xfId="0" builtinId="53" customBuiltin="true"/>
    <cellStyle name="Обычный 4 4 4 2 2 3 3 7" xfId="0" builtinId="53" customBuiltin="true"/>
    <cellStyle name="Обычный 4 4 4 2 2 3 3 8" xfId="0" builtinId="53" customBuiltin="true"/>
    <cellStyle name="Обычный 4 4 4 2 2 3 3 9" xfId="0" builtinId="53" customBuiltin="true"/>
    <cellStyle name="Обычный 4 4 4 2 2 3 4" xfId="0" builtinId="53" customBuiltin="true"/>
    <cellStyle name="Обычный 4 4 4 2 2 3 5" xfId="0" builtinId="53" customBuiltin="true"/>
    <cellStyle name="Обычный 4 4 4 2 2 3 6" xfId="0" builtinId="53" customBuiltin="true"/>
    <cellStyle name="Обычный 4 4 4 2 2 3 7" xfId="0" builtinId="53" customBuiltin="true"/>
    <cellStyle name="Обычный 4 4 4 2 2 3 8" xfId="0" builtinId="53" customBuiltin="true"/>
    <cellStyle name="Обычный 4 4 4 2 2 3 9" xfId="0" builtinId="53" customBuiltin="true"/>
    <cellStyle name="Обычный 4 4 4 2 2 4" xfId="0" builtinId="53" customBuiltin="true"/>
    <cellStyle name="Обычный 4 4 4 2 2 4 10" xfId="0" builtinId="53" customBuiltin="true"/>
    <cellStyle name="Обычный 4 4 4 2 2 4 2" xfId="0" builtinId="53" customBuiltin="true"/>
    <cellStyle name="Обычный 4 4 4 2 2 4 3" xfId="0" builtinId="53" customBuiltin="true"/>
    <cellStyle name="Обычный 4 4 4 2 2 4 4" xfId="0" builtinId="53" customBuiltin="true"/>
    <cellStyle name="Обычный 4 4 4 2 2 4 5" xfId="0" builtinId="53" customBuiltin="true"/>
    <cellStyle name="Обычный 4 4 4 2 2 4 6" xfId="0" builtinId="53" customBuiltin="true"/>
    <cellStyle name="Обычный 4 4 4 2 2 4 7" xfId="0" builtinId="53" customBuiltin="true"/>
    <cellStyle name="Обычный 4 4 4 2 2 4 8" xfId="0" builtinId="53" customBuiltin="true"/>
    <cellStyle name="Обычный 4 4 4 2 2 4 9" xfId="0" builtinId="53" customBuiltin="true"/>
    <cellStyle name="Обычный 4 4 4 2 2 5" xfId="0" builtinId="53" customBuiltin="true"/>
    <cellStyle name="Обычный 4 4 4 2 2 5 10" xfId="0" builtinId="53" customBuiltin="true"/>
    <cellStyle name="Обычный 4 4 4 2 2 5 2" xfId="0" builtinId="53" customBuiltin="true"/>
    <cellStyle name="Обычный 4 4 4 2 2 5 3" xfId="0" builtinId="53" customBuiltin="true"/>
    <cellStyle name="Обычный 4 4 4 2 2 5 4" xfId="0" builtinId="53" customBuiltin="true"/>
    <cellStyle name="Обычный 4 4 4 2 2 5 5" xfId="0" builtinId="53" customBuiltin="true"/>
    <cellStyle name="Обычный 4 4 4 2 2 5 6" xfId="0" builtinId="53" customBuiltin="true"/>
    <cellStyle name="Обычный 4 4 4 2 2 5 7" xfId="0" builtinId="53" customBuiltin="true"/>
    <cellStyle name="Обычный 4 4 4 2 2 5 8" xfId="0" builtinId="53" customBuiltin="true"/>
    <cellStyle name="Обычный 4 4 4 2 2 5 9" xfId="0" builtinId="53" customBuiltin="true"/>
    <cellStyle name="Обычный 4 4 4 2 2 6" xfId="0" builtinId="53" customBuiltin="true"/>
    <cellStyle name="Обычный 4 4 4 2 2 7" xfId="0" builtinId="53" customBuiltin="true"/>
    <cellStyle name="Обычный 4 4 4 2 2 8" xfId="0" builtinId="53" customBuiltin="true"/>
    <cellStyle name="Обычный 4 4 4 2 2 9" xfId="0" builtinId="53" customBuiltin="true"/>
    <cellStyle name="Обычный 4 4 4 2 3" xfId="0" builtinId="53" customBuiltin="true"/>
    <cellStyle name="Обычный 4 4 4 2 3 10" xfId="0" builtinId="53" customBuiltin="true"/>
    <cellStyle name="Обычный 4 4 4 2 3 11" xfId="0" builtinId="53" customBuiltin="true"/>
    <cellStyle name="Обычный 4 4 4 2 3 12" xfId="0" builtinId="53" customBuiltin="true"/>
    <cellStyle name="Обычный 4 4 4 2 3 13" xfId="0" builtinId="53" customBuiltin="true"/>
    <cellStyle name="Обычный 4 4 4 2 3 2" xfId="0" builtinId="53" customBuiltin="true"/>
    <cellStyle name="Обычный 4 4 4 2 3 2 10" xfId="0" builtinId="53" customBuiltin="true"/>
    <cellStyle name="Обычный 4 4 4 2 3 2 2" xfId="0" builtinId="53" customBuiltin="true"/>
    <cellStyle name="Обычный 4 4 4 2 3 2 3" xfId="0" builtinId="53" customBuiltin="true"/>
    <cellStyle name="Обычный 4 4 4 2 3 2 4" xfId="0" builtinId="53" customBuiltin="true"/>
    <cellStyle name="Обычный 4 4 4 2 3 2 5" xfId="0" builtinId="53" customBuiltin="true"/>
    <cellStyle name="Обычный 4 4 4 2 3 2 6" xfId="0" builtinId="53" customBuiltin="true"/>
    <cellStyle name="Обычный 4 4 4 2 3 2 7" xfId="0" builtinId="53" customBuiltin="true"/>
    <cellStyle name="Обычный 4 4 4 2 3 2 8" xfId="0" builtinId="53" customBuiltin="true"/>
    <cellStyle name="Обычный 4 4 4 2 3 2 9" xfId="0" builtinId="53" customBuiltin="true"/>
    <cellStyle name="Обычный 4 4 4 2 3 3" xfId="0" builtinId="53" customBuiltin="true"/>
    <cellStyle name="Обычный 4 4 4 2 3 3 10" xfId="0" builtinId="53" customBuiltin="true"/>
    <cellStyle name="Обычный 4 4 4 2 3 3 2" xfId="0" builtinId="53" customBuiltin="true"/>
    <cellStyle name="Обычный 4 4 4 2 3 3 3" xfId="0" builtinId="53" customBuiltin="true"/>
    <cellStyle name="Обычный 4 4 4 2 3 3 4" xfId="0" builtinId="53" customBuiltin="true"/>
    <cellStyle name="Обычный 4 4 4 2 3 3 5" xfId="0" builtinId="53" customBuiltin="true"/>
    <cellStyle name="Обычный 4 4 4 2 3 3 6" xfId="0" builtinId="53" customBuiltin="true"/>
    <cellStyle name="Обычный 4 4 4 2 3 3 7" xfId="0" builtinId="53" customBuiltin="true"/>
    <cellStyle name="Обычный 4 4 4 2 3 3 8" xfId="0" builtinId="53" customBuiltin="true"/>
    <cellStyle name="Обычный 4 4 4 2 3 3 9" xfId="0" builtinId="53" customBuiltin="true"/>
    <cellStyle name="Обычный 4 4 4 2 3 4" xfId="0" builtinId="53" customBuiltin="true"/>
    <cellStyle name="Обычный 4 4 4 2 3 5" xfId="0" builtinId="53" customBuiltin="true"/>
    <cellStyle name="Обычный 4 4 4 2 3 6" xfId="0" builtinId="53" customBuiltin="true"/>
    <cellStyle name="Обычный 4 4 4 2 3 7" xfId="0" builtinId="53" customBuiltin="true"/>
    <cellStyle name="Обычный 4 4 4 2 3 8" xfId="0" builtinId="53" customBuiltin="true"/>
    <cellStyle name="Обычный 4 4 4 2 3 9" xfId="0" builtinId="53" customBuiltin="true"/>
    <cellStyle name="Обычный 4 4 4 2 4" xfId="0" builtinId="53" customBuiltin="true"/>
    <cellStyle name="Обычный 4 4 4 2 4 10" xfId="0" builtinId="53" customBuiltin="true"/>
    <cellStyle name="Обычный 4 4 4 2 4 11" xfId="0" builtinId="53" customBuiltin="true"/>
    <cellStyle name="Обычный 4 4 4 2 4 12" xfId="0" builtinId="53" customBuiltin="true"/>
    <cellStyle name="Обычный 4 4 4 2 4 13" xfId="0" builtinId="53" customBuiltin="true"/>
    <cellStyle name="Обычный 4 4 4 2 4 2" xfId="0" builtinId="53" customBuiltin="true"/>
    <cellStyle name="Обычный 4 4 4 2 4 2 10" xfId="0" builtinId="53" customBuiltin="true"/>
    <cellStyle name="Обычный 4 4 4 2 4 2 2" xfId="0" builtinId="53" customBuiltin="true"/>
    <cellStyle name="Обычный 4 4 4 2 4 2 3" xfId="0" builtinId="53" customBuiltin="true"/>
    <cellStyle name="Обычный 4 4 4 2 4 2 4" xfId="0" builtinId="53" customBuiltin="true"/>
    <cellStyle name="Обычный 4 4 4 2 4 2 5" xfId="0" builtinId="53" customBuiltin="true"/>
    <cellStyle name="Обычный 4 4 4 2 4 2 6" xfId="0" builtinId="53" customBuiltin="true"/>
    <cellStyle name="Обычный 4 4 4 2 4 2 7" xfId="0" builtinId="53" customBuiltin="true"/>
    <cellStyle name="Обычный 4 4 4 2 4 2 8" xfId="0" builtinId="53" customBuiltin="true"/>
    <cellStyle name="Обычный 4 4 4 2 4 2 9" xfId="0" builtinId="53" customBuiltin="true"/>
    <cellStyle name="Обычный 4 4 4 2 4 3" xfId="0" builtinId="53" customBuiltin="true"/>
    <cellStyle name="Обычный 4 4 4 2 4 3 10" xfId="0" builtinId="53" customBuiltin="true"/>
    <cellStyle name="Обычный 4 4 4 2 4 3 2" xfId="0" builtinId="53" customBuiltin="true"/>
    <cellStyle name="Обычный 4 4 4 2 4 3 3" xfId="0" builtinId="53" customBuiltin="true"/>
    <cellStyle name="Обычный 4 4 4 2 4 3 4" xfId="0" builtinId="53" customBuiltin="true"/>
    <cellStyle name="Обычный 4 4 4 2 4 3 5" xfId="0" builtinId="53" customBuiltin="true"/>
    <cellStyle name="Обычный 4 4 4 2 4 3 6" xfId="0" builtinId="53" customBuiltin="true"/>
    <cellStyle name="Обычный 4 4 4 2 4 3 7" xfId="0" builtinId="53" customBuiltin="true"/>
    <cellStyle name="Обычный 4 4 4 2 4 3 8" xfId="0" builtinId="53" customBuiltin="true"/>
    <cellStyle name="Обычный 4 4 4 2 4 3 9" xfId="0" builtinId="53" customBuiltin="true"/>
    <cellStyle name="Обычный 4 4 4 2 4 4" xfId="0" builtinId="53" customBuiltin="true"/>
    <cellStyle name="Обычный 4 4 4 2 4 5" xfId="0" builtinId="53" customBuiltin="true"/>
    <cellStyle name="Обычный 4 4 4 2 4 6" xfId="0" builtinId="53" customBuiltin="true"/>
    <cellStyle name="Обычный 4 4 4 2 4 7" xfId="0" builtinId="53" customBuiltin="true"/>
    <cellStyle name="Обычный 4 4 4 2 4 8" xfId="0" builtinId="53" customBuiltin="true"/>
    <cellStyle name="Обычный 4 4 4 2 4 9" xfId="0" builtinId="53" customBuiltin="true"/>
    <cellStyle name="Обычный 4 4 4 2 5" xfId="0" builtinId="53" customBuiltin="true"/>
    <cellStyle name="Обычный 4 4 4 2 5 10" xfId="0" builtinId="53" customBuiltin="true"/>
    <cellStyle name="Обычный 4 4 4 2 5 2" xfId="0" builtinId="53" customBuiltin="true"/>
    <cellStyle name="Обычный 4 4 4 2 5 3" xfId="0" builtinId="53" customBuiltin="true"/>
    <cellStyle name="Обычный 4 4 4 2 5 4" xfId="0" builtinId="53" customBuiltin="true"/>
    <cellStyle name="Обычный 4 4 4 2 5 5" xfId="0" builtinId="53" customBuiltin="true"/>
    <cellStyle name="Обычный 4 4 4 2 5 6" xfId="0" builtinId="53" customBuiltin="true"/>
    <cellStyle name="Обычный 4 4 4 2 5 7" xfId="0" builtinId="53" customBuiltin="true"/>
    <cellStyle name="Обычный 4 4 4 2 5 8" xfId="0" builtinId="53" customBuiltin="true"/>
    <cellStyle name="Обычный 4 4 4 2 5 9" xfId="0" builtinId="53" customBuiltin="true"/>
    <cellStyle name="Обычный 4 4 4 2 6" xfId="0" builtinId="53" customBuiltin="true"/>
    <cellStyle name="Обычный 4 4 4 2 6 10" xfId="0" builtinId="53" customBuiltin="true"/>
    <cellStyle name="Обычный 4 4 4 2 6 2" xfId="0" builtinId="53" customBuiltin="true"/>
    <cellStyle name="Обычный 4 4 4 2 6 3" xfId="0" builtinId="53" customBuiltin="true"/>
    <cellStyle name="Обычный 4 4 4 2 6 4" xfId="0" builtinId="53" customBuiltin="true"/>
    <cellStyle name="Обычный 4 4 4 2 6 5" xfId="0" builtinId="53" customBuiltin="true"/>
    <cellStyle name="Обычный 4 4 4 2 6 6" xfId="0" builtinId="53" customBuiltin="true"/>
    <cellStyle name="Обычный 4 4 4 2 6 7" xfId="0" builtinId="53" customBuiltin="true"/>
    <cellStyle name="Обычный 4 4 4 2 6 8" xfId="0" builtinId="53" customBuiltin="true"/>
    <cellStyle name="Обычный 4 4 4 2 6 9" xfId="0" builtinId="53" customBuiltin="true"/>
    <cellStyle name="Обычный 4 4 4 2 7" xfId="0" builtinId="53" customBuiltin="true"/>
    <cellStyle name="Обычный 4 4 4 2 8" xfId="0" builtinId="53" customBuiltin="true"/>
    <cellStyle name="Обычный 4 4 4 2 9" xfId="0" builtinId="53" customBuiltin="true"/>
    <cellStyle name="Обычный 4 4 4 3" xfId="0" builtinId="53" customBuiltin="true"/>
    <cellStyle name="Обычный 4 4 4 3 10" xfId="0" builtinId="53" customBuiltin="true"/>
    <cellStyle name="Обычный 4 4 4 3 11" xfId="0" builtinId="53" customBuiltin="true"/>
    <cellStyle name="Обычный 4 4 4 3 12" xfId="0" builtinId="53" customBuiltin="true"/>
    <cellStyle name="Обычный 4 4 4 3 13" xfId="0" builtinId="53" customBuiltin="true"/>
    <cellStyle name="Обычный 4 4 4 3 14" xfId="0" builtinId="53" customBuiltin="true"/>
    <cellStyle name="Обычный 4 4 4 3 15" xfId="0" builtinId="53" customBuiltin="true"/>
    <cellStyle name="Обычный 4 4 4 3 2" xfId="0" builtinId="53" customBuiltin="true"/>
    <cellStyle name="Обычный 4 4 4 3 2 10" xfId="0" builtinId="53" customBuiltin="true"/>
    <cellStyle name="Обычный 4 4 4 3 2 11" xfId="0" builtinId="53" customBuiltin="true"/>
    <cellStyle name="Обычный 4 4 4 3 2 12" xfId="0" builtinId="53" customBuiltin="true"/>
    <cellStyle name="Обычный 4 4 4 3 2 13" xfId="0" builtinId="53" customBuiltin="true"/>
    <cellStyle name="Обычный 4 4 4 3 2 2" xfId="0" builtinId="53" customBuiltin="true"/>
    <cellStyle name="Обычный 4 4 4 3 2 2 10" xfId="0" builtinId="53" customBuiltin="true"/>
    <cellStyle name="Обычный 4 4 4 3 2 2 2" xfId="0" builtinId="53" customBuiltin="true"/>
    <cellStyle name="Обычный 4 4 4 3 2 2 3" xfId="0" builtinId="53" customBuiltin="true"/>
    <cellStyle name="Обычный 4 4 4 3 2 2 4" xfId="0" builtinId="53" customBuiltin="true"/>
    <cellStyle name="Обычный 4 4 4 3 2 2 5" xfId="0" builtinId="53" customBuiltin="true"/>
    <cellStyle name="Обычный 4 4 4 3 2 2 6" xfId="0" builtinId="53" customBuiltin="true"/>
    <cellStyle name="Обычный 4 4 4 3 2 2 7" xfId="0" builtinId="53" customBuiltin="true"/>
    <cellStyle name="Обычный 4 4 4 3 2 2 8" xfId="0" builtinId="53" customBuiltin="true"/>
    <cellStyle name="Обычный 4 4 4 3 2 2 9" xfId="0" builtinId="53" customBuiltin="true"/>
    <cellStyle name="Обычный 4 4 4 3 2 3" xfId="0" builtinId="53" customBuiltin="true"/>
    <cellStyle name="Обычный 4 4 4 3 2 3 10" xfId="0" builtinId="53" customBuiltin="true"/>
    <cellStyle name="Обычный 4 4 4 3 2 3 2" xfId="0" builtinId="53" customBuiltin="true"/>
    <cellStyle name="Обычный 4 4 4 3 2 3 3" xfId="0" builtinId="53" customBuiltin="true"/>
    <cellStyle name="Обычный 4 4 4 3 2 3 4" xfId="0" builtinId="53" customBuiltin="true"/>
    <cellStyle name="Обычный 4 4 4 3 2 3 5" xfId="0" builtinId="53" customBuiltin="true"/>
    <cellStyle name="Обычный 4 4 4 3 2 3 6" xfId="0" builtinId="53" customBuiltin="true"/>
    <cellStyle name="Обычный 4 4 4 3 2 3 7" xfId="0" builtinId="53" customBuiltin="true"/>
    <cellStyle name="Обычный 4 4 4 3 2 3 8" xfId="0" builtinId="53" customBuiltin="true"/>
    <cellStyle name="Обычный 4 4 4 3 2 3 9" xfId="0" builtinId="53" customBuiltin="true"/>
    <cellStyle name="Обычный 4 4 4 3 2 4" xfId="0" builtinId="53" customBuiltin="true"/>
    <cellStyle name="Обычный 4 4 4 3 2 5" xfId="0" builtinId="53" customBuiltin="true"/>
    <cellStyle name="Обычный 4 4 4 3 2 6" xfId="0" builtinId="53" customBuiltin="true"/>
    <cellStyle name="Обычный 4 4 4 3 2 7" xfId="0" builtinId="53" customBuiltin="true"/>
    <cellStyle name="Обычный 4 4 4 3 2 8" xfId="0" builtinId="53" customBuiltin="true"/>
    <cellStyle name="Обычный 4 4 4 3 2 9" xfId="0" builtinId="53" customBuiltin="true"/>
    <cellStyle name="Обычный 4 4 4 3 3" xfId="0" builtinId="53" customBuiltin="true"/>
    <cellStyle name="Обычный 4 4 4 3 3 10" xfId="0" builtinId="53" customBuiltin="true"/>
    <cellStyle name="Обычный 4 4 4 3 3 11" xfId="0" builtinId="53" customBuiltin="true"/>
    <cellStyle name="Обычный 4 4 4 3 3 12" xfId="0" builtinId="53" customBuiltin="true"/>
    <cellStyle name="Обычный 4 4 4 3 3 13" xfId="0" builtinId="53" customBuiltin="true"/>
    <cellStyle name="Обычный 4 4 4 3 3 2" xfId="0" builtinId="53" customBuiltin="true"/>
    <cellStyle name="Обычный 4 4 4 3 3 2 10" xfId="0" builtinId="53" customBuiltin="true"/>
    <cellStyle name="Обычный 4 4 4 3 3 2 2" xfId="0" builtinId="53" customBuiltin="true"/>
    <cellStyle name="Обычный 4 4 4 3 3 2 3" xfId="0" builtinId="53" customBuiltin="true"/>
    <cellStyle name="Обычный 4 4 4 3 3 2 4" xfId="0" builtinId="53" customBuiltin="true"/>
    <cellStyle name="Обычный 4 4 4 3 3 2 5" xfId="0" builtinId="53" customBuiltin="true"/>
    <cellStyle name="Обычный 4 4 4 3 3 2 6" xfId="0" builtinId="53" customBuiltin="true"/>
    <cellStyle name="Обычный 4 4 4 3 3 2 7" xfId="0" builtinId="53" customBuiltin="true"/>
    <cellStyle name="Обычный 4 4 4 3 3 2 8" xfId="0" builtinId="53" customBuiltin="true"/>
    <cellStyle name="Обычный 4 4 4 3 3 2 9" xfId="0" builtinId="53" customBuiltin="true"/>
    <cellStyle name="Обычный 4 4 4 3 3 3" xfId="0" builtinId="53" customBuiltin="true"/>
    <cellStyle name="Обычный 4 4 4 3 3 3 10" xfId="0" builtinId="53" customBuiltin="true"/>
    <cellStyle name="Обычный 4 4 4 3 3 3 2" xfId="0" builtinId="53" customBuiltin="true"/>
    <cellStyle name="Обычный 4 4 4 3 3 3 3" xfId="0" builtinId="53" customBuiltin="true"/>
    <cellStyle name="Обычный 4 4 4 3 3 3 4" xfId="0" builtinId="53" customBuiltin="true"/>
    <cellStyle name="Обычный 4 4 4 3 3 3 5" xfId="0" builtinId="53" customBuiltin="true"/>
    <cellStyle name="Обычный 4 4 4 3 3 3 6" xfId="0" builtinId="53" customBuiltin="true"/>
    <cellStyle name="Обычный 4 4 4 3 3 3 7" xfId="0" builtinId="53" customBuiltin="true"/>
    <cellStyle name="Обычный 4 4 4 3 3 3 8" xfId="0" builtinId="53" customBuiltin="true"/>
    <cellStyle name="Обычный 4 4 4 3 3 3 9" xfId="0" builtinId="53" customBuiltin="true"/>
    <cellStyle name="Обычный 4 4 4 3 3 4" xfId="0" builtinId="53" customBuiltin="true"/>
    <cellStyle name="Обычный 4 4 4 3 3 5" xfId="0" builtinId="53" customBuiltin="true"/>
    <cellStyle name="Обычный 4 4 4 3 3 6" xfId="0" builtinId="53" customBuiltin="true"/>
    <cellStyle name="Обычный 4 4 4 3 3 7" xfId="0" builtinId="53" customBuiltin="true"/>
    <cellStyle name="Обычный 4 4 4 3 3 8" xfId="0" builtinId="53" customBuiltin="true"/>
    <cellStyle name="Обычный 4 4 4 3 3 9" xfId="0" builtinId="53" customBuiltin="true"/>
    <cellStyle name="Обычный 4 4 4 3 4" xfId="0" builtinId="53" customBuiltin="true"/>
    <cellStyle name="Обычный 4 4 4 3 4 10" xfId="0" builtinId="53" customBuiltin="true"/>
    <cellStyle name="Обычный 4 4 4 3 4 2" xfId="0" builtinId="53" customBuiltin="true"/>
    <cellStyle name="Обычный 4 4 4 3 4 3" xfId="0" builtinId="53" customBuiltin="true"/>
    <cellStyle name="Обычный 4 4 4 3 4 4" xfId="0" builtinId="53" customBuiltin="true"/>
    <cellStyle name="Обычный 4 4 4 3 4 5" xfId="0" builtinId="53" customBuiltin="true"/>
    <cellStyle name="Обычный 4 4 4 3 4 6" xfId="0" builtinId="53" customBuiltin="true"/>
    <cellStyle name="Обычный 4 4 4 3 4 7" xfId="0" builtinId="53" customBuiltin="true"/>
    <cellStyle name="Обычный 4 4 4 3 4 8" xfId="0" builtinId="53" customBuiltin="true"/>
    <cellStyle name="Обычный 4 4 4 3 4 9" xfId="0" builtinId="53" customBuiltin="true"/>
    <cellStyle name="Обычный 4 4 4 3 5" xfId="0" builtinId="53" customBuiltin="true"/>
    <cellStyle name="Обычный 4 4 4 3 5 10" xfId="0" builtinId="53" customBuiltin="true"/>
    <cellStyle name="Обычный 4 4 4 3 5 2" xfId="0" builtinId="53" customBuiltin="true"/>
    <cellStyle name="Обычный 4 4 4 3 5 3" xfId="0" builtinId="53" customBuiltin="true"/>
    <cellStyle name="Обычный 4 4 4 3 5 4" xfId="0" builtinId="53" customBuiltin="true"/>
    <cellStyle name="Обычный 4 4 4 3 5 5" xfId="0" builtinId="53" customBuiltin="true"/>
    <cellStyle name="Обычный 4 4 4 3 5 6" xfId="0" builtinId="53" customBuiltin="true"/>
    <cellStyle name="Обычный 4 4 4 3 5 7" xfId="0" builtinId="53" customBuiltin="true"/>
    <cellStyle name="Обычный 4 4 4 3 5 8" xfId="0" builtinId="53" customBuiltin="true"/>
    <cellStyle name="Обычный 4 4 4 3 5 9" xfId="0" builtinId="53" customBuiltin="true"/>
    <cellStyle name="Обычный 4 4 4 3 6" xfId="0" builtinId="53" customBuiltin="true"/>
    <cellStyle name="Обычный 4 4 4 3 7" xfId="0" builtinId="53" customBuiltin="true"/>
    <cellStyle name="Обычный 4 4 4 3 8" xfId="0" builtinId="53" customBuiltin="true"/>
    <cellStyle name="Обычный 4 4 4 3 9" xfId="0" builtinId="53" customBuiltin="true"/>
    <cellStyle name="Обычный 4 4 4 4" xfId="0" builtinId="53" customBuiltin="true"/>
    <cellStyle name="Обычный 4 4 4 4 10" xfId="0" builtinId="53" customBuiltin="true"/>
    <cellStyle name="Обычный 4 4 4 4 11" xfId="0" builtinId="53" customBuiltin="true"/>
    <cellStyle name="Обычный 4 4 4 4 12" xfId="0" builtinId="53" customBuiltin="true"/>
    <cellStyle name="Обычный 4 4 4 4 13" xfId="0" builtinId="53" customBuiltin="true"/>
    <cellStyle name="Обычный 4 4 4 4 2" xfId="0" builtinId="53" customBuiltin="true"/>
    <cellStyle name="Обычный 4 4 4 4 2 10" xfId="0" builtinId="53" customBuiltin="true"/>
    <cellStyle name="Обычный 4 4 4 4 2 2" xfId="0" builtinId="53" customBuiltin="true"/>
    <cellStyle name="Обычный 4 4 4 4 2 3" xfId="0" builtinId="53" customBuiltin="true"/>
    <cellStyle name="Обычный 4 4 4 4 2 4" xfId="0" builtinId="53" customBuiltin="true"/>
    <cellStyle name="Обычный 4 4 4 4 2 5" xfId="0" builtinId="53" customBuiltin="true"/>
    <cellStyle name="Обычный 4 4 4 4 2 6" xfId="0" builtinId="53" customBuiltin="true"/>
    <cellStyle name="Обычный 4 4 4 4 2 7" xfId="0" builtinId="53" customBuiltin="true"/>
    <cellStyle name="Обычный 4 4 4 4 2 8" xfId="0" builtinId="53" customBuiltin="true"/>
    <cellStyle name="Обычный 4 4 4 4 2 9" xfId="0" builtinId="53" customBuiltin="true"/>
    <cellStyle name="Обычный 4 4 4 4 3" xfId="0" builtinId="53" customBuiltin="true"/>
    <cellStyle name="Обычный 4 4 4 4 3 10" xfId="0" builtinId="53" customBuiltin="true"/>
    <cellStyle name="Обычный 4 4 4 4 3 2" xfId="0" builtinId="53" customBuiltin="true"/>
    <cellStyle name="Обычный 4 4 4 4 3 3" xfId="0" builtinId="53" customBuiltin="true"/>
    <cellStyle name="Обычный 4 4 4 4 3 4" xfId="0" builtinId="53" customBuiltin="true"/>
    <cellStyle name="Обычный 4 4 4 4 3 5" xfId="0" builtinId="53" customBuiltin="true"/>
    <cellStyle name="Обычный 4 4 4 4 3 6" xfId="0" builtinId="53" customBuiltin="true"/>
    <cellStyle name="Обычный 4 4 4 4 3 7" xfId="0" builtinId="53" customBuiltin="true"/>
    <cellStyle name="Обычный 4 4 4 4 3 8" xfId="0" builtinId="53" customBuiltin="true"/>
    <cellStyle name="Обычный 4 4 4 4 3 9" xfId="0" builtinId="53" customBuiltin="true"/>
    <cellStyle name="Обычный 4 4 4 4 4" xfId="0" builtinId="53" customBuiltin="true"/>
    <cellStyle name="Обычный 4 4 4 4 5" xfId="0" builtinId="53" customBuiltin="true"/>
    <cellStyle name="Обычный 4 4 4 4 6" xfId="0" builtinId="53" customBuiltin="true"/>
    <cellStyle name="Обычный 4 4 4 4 7" xfId="0" builtinId="53" customBuiltin="true"/>
    <cellStyle name="Обычный 4 4 4 4 8" xfId="0" builtinId="53" customBuiltin="true"/>
    <cellStyle name="Обычный 4 4 4 4 9" xfId="0" builtinId="53" customBuiltin="true"/>
    <cellStyle name="Обычный 4 4 4 5" xfId="0" builtinId="53" customBuiltin="true"/>
    <cellStyle name="Обычный 4 4 4 5 10" xfId="0" builtinId="53" customBuiltin="true"/>
    <cellStyle name="Обычный 4 4 4 5 11" xfId="0" builtinId="53" customBuiltin="true"/>
    <cellStyle name="Обычный 4 4 4 5 12" xfId="0" builtinId="53" customBuiltin="true"/>
    <cellStyle name="Обычный 4 4 4 5 13" xfId="0" builtinId="53" customBuiltin="true"/>
    <cellStyle name="Обычный 4 4 4 5 2" xfId="0" builtinId="53" customBuiltin="true"/>
    <cellStyle name="Обычный 4 4 4 5 2 10" xfId="0" builtinId="53" customBuiltin="true"/>
    <cellStyle name="Обычный 4 4 4 5 2 2" xfId="0" builtinId="53" customBuiltin="true"/>
    <cellStyle name="Обычный 4 4 4 5 2 3" xfId="0" builtinId="53" customBuiltin="true"/>
    <cellStyle name="Обычный 4 4 4 5 2 4" xfId="0" builtinId="53" customBuiltin="true"/>
    <cellStyle name="Обычный 4 4 4 5 2 5" xfId="0" builtinId="53" customBuiltin="true"/>
    <cellStyle name="Обычный 4 4 4 5 2 6" xfId="0" builtinId="53" customBuiltin="true"/>
    <cellStyle name="Обычный 4 4 4 5 2 7" xfId="0" builtinId="53" customBuiltin="true"/>
    <cellStyle name="Обычный 4 4 4 5 2 8" xfId="0" builtinId="53" customBuiltin="true"/>
    <cellStyle name="Обычный 4 4 4 5 2 9" xfId="0" builtinId="53" customBuiltin="true"/>
    <cellStyle name="Обычный 4 4 4 5 3" xfId="0" builtinId="53" customBuiltin="true"/>
    <cellStyle name="Обычный 4 4 4 5 3 10" xfId="0" builtinId="53" customBuiltin="true"/>
    <cellStyle name="Обычный 4 4 4 5 3 2" xfId="0" builtinId="53" customBuiltin="true"/>
    <cellStyle name="Обычный 4 4 4 5 3 3" xfId="0" builtinId="53" customBuiltin="true"/>
    <cellStyle name="Обычный 4 4 4 5 3 4" xfId="0" builtinId="53" customBuiltin="true"/>
    <cellStyle name="Обычный 4 4 4 5 3 5" xfId="0" builtinId="53" customBuiltin="true"/>
    <cellStyle name="Обычный 4 4 4 5 3 6" xfId="0" builtinId="53" customBuiltin="true"/>
    <cellStyle name="Обычный 4 4 4 5 3 7" xfId="0" builtinId="53" customBuiltin="true"/>
    <cellStyle name="Обычный 4 4 4 5 3 8" xfId="0" builtinId="53" customBuiltin="true"/>
    <cellStyle name="Обычный 4 4 4 5 3 9" xfId="0" builtinId="53" customBuiltin="true"/>
    <cellStyle name="Обычный 4 4 4 5 4" xfId="0" builtinId="53" customBuiltin="true"/>
    <cellStyle name="Обычный 4 4 4 5 5" xfId="0" builtinId="53" customBuiltin="true"/>
    <cellStyle name="Обычный 4 4 4 5 6" xfId="0" builtinId="53" customBuiltin="true"/>
    <cellStyle name="Обычный 4 4 4 5 7" xfId="0" builtinId="53" customBuiltin="true"/>
    <cellStyle name="Обычный 4 4 4 5 8" xfId="0" builtinId="53" customBuiltin="true"/>
    <cellStyle name="Обычный 4 4 4 5 9" xfId="0" builtinId="53" customBuiltin="true"/>
    <cellStyle name="Обычный 4 4 4 6" xfId="0" builtinId="53" customBuiltin="true"/>
    <cellStyle name="Обычный 4 4 4 6 10" xfId="0" builtinId="53" customBuiltin="true"/>
    <cellStyle name="Обычный 4 4 4 6 2" xfId="0" builtinId="53" customBuiltin="true"/>
    <cellStyle name="Обычный 4 4 4 6 3" xfId="0" builtinId="53" customBuiltin="true"/>
    <cellStyle name="Обычный 4 4 4 6 4" xfId="0" builtinId="53" customBuiltin="true"/>
    <cellStyle name="Обычный 4 4 4 6 5" xfId="0" builtinId="53" customBuiltin="true"/>
    <cellStyle name="Обычный 4 4 4 6 6" xfId="0" builtinId="53" customBuiltin="true"/>
    <cellStyle name="Обычный 4 4 4 6 7" xfId="0" builtinId="53" customBuiltin="true"/>
    <cellStyle name="Обычный 4 4 4 6 8" xfId="0" builtinId="53" customBuiltin="true"/>
    <cellStyle name="Обычный 4 4 4 6 9" xfId="0" builtinId="53" customBuiltin="true"/>
    <cellStyle name="Обычный 4 4 4 7" xfId="0" builtinId="53" customBuiltin="true"/>
    <cellStyle name="Обычный 4 4 4 7 10" xfId="0" builtinId="53" customBuiltin="true"/>
    <cellStyle name="Обычный 4 4 4 7 2" xfId="0" builtinId="53" customBuiltin="true"/>
    <cellStyle name="Обычный 4 4 4 7 3" xfId="0" builtinId="53" customBuiltin="true"/>
    <cellStyle name="Обычный 4 4 4 7 4" xfId="0" builtinId="53" customBuiltin="true"/>
    <cellStyle name="Обычный 4 4 4 7 5" xfId="0" builtinId="53" customBuiltin="true"/>
    <cellStyle name="Обычный 4 4 4 7 6" xfId="0" builtinId="53" customBuiltin="true"/>
    <cellStyle name="Обычный 4 4 4 7 7" xfId="0" builtinId="53" customBuiltin="true"/>
    <cellStyle name="Обычный 4 4 4 7 8" xfId="0" builtinId="53" customBuiltin="true"/>
    <cellStyle name="Обычный 4 4 4 7 9" xfId="0" builtinId="53" customBuiltin="true"/>
    <cellStyle name="Обычный 4 4 4 8" xfId="0" builtinId="53" customBuiltin="true"/>
    <cellStyle name="Обычный 4 4 4 9" xfId="0" builtinId="53" customBuiltin="true"/>
    <cellStyle name="Обычный 4 4 5" xfId="0" builtinId="53" customBuiltin="true"/>
    <cellStyle name="Обычный 4 4 5 10" xfId="0" builtinId="53" customBuiltin="true"/>
    <cellStyle name="Обычный 4 4 5 11" xfId="0" builtinId="53" customBuiltin="true"/>
    <cellStyle name="Обычный 4 4 5 12" xfId="0" builtinId="53" customBuiltin="true"/>
    <cellStyle name="Обычный 4 4 5 13" xfId="0" builtinId="53" customBuiltin="true"/>
    <cellStyle name="Обычный 4 4 5 14" xfId="0" builtinId="53" customBuiltin="true"/>
    <cellStyle name="Обычный 4 4 5 15" xfId="0" builtinId="53" customBuiltin="true"/>
    <cellStyle name="Обычный 4 4 5 16" xfId="0" builtinId="53" customBuiltin="true"/>
    <cellStyle name="Обычный 4 4 5 2" xfId="0" builtinId="53" customBuiltin="true"/>
    <cellStyle name="Обычный 4 4 5 2 10" xfId="0" builtinId="53" customBuiltin="true"/>
    <cellStyle name="Обычный 4 4 5 2 11" xfId="0" builtinId="53" customBuiltin="true"/>
    <cellStyle name="Обычный 4 4 5 2 12" xfId="0" builtinId="53" customBuiltin="true"/>
    <cellStyle name="Обычный 4 4 5 2 13" xfId="0" builtinId="53" customBuiltin="true"/>
    <cellStyle name="Обычный 4 4 5 2 14" xfId="0" builtinId="53" customBuiltin="true"/>
    <cellStyle name="Обычный 4 4 5 2 15" xfId="0" builtinId="53" customBuiltin="true"/>
    <cellStyle name="Обычный 4 4 5 2 2" xfId="0" builtinId="53" customBuiltin="true"/>
    <cellStyle name="Обычный 4 4 5 2 2 10" xfId="0" builtinId="53" customBuiltin="true"/>
    <cellStyle name="Обычный 4 4 5 2 2 11" xfId="0" builtinId="53" customBuiltin="true"/>
    <cellStyle name="Обычный 4 4 5 2 2 12" xfId="0" builtinId="53" customBuiltin="true"/>
    <cellStyle name="Обычный 4 4 5 2 2 13" xfId="0" builtinId="53" customBuiltin="true"/>
    <cellStyle name="Обычный 4 4 5 2 2 2" xfId="0" builtinId="53" customBuiltin="true"/>
    <cellStyle name="Обычный 4 4 5 2 2 2 10" xfId="0" builtinId="53" customBuiltin="true"/>
    <cellStyle name="Обычный 4 4 5 2 2 2 2" xfId="0" builtinId="53" customBuiltin="true"/>
    <cellStyle name="Обычный 4 4 5 2 2 2 3" xfId="0" builtinId="53" customBuiltin="true"/>
    <cellStyle name="Обычный 4 4 5 2 2 2 4" xfId="0" builtinId="53" customBuiltin="true"/>
    <cellStyle name="Обычный 4 4 5 2 2 2 5" xfId="0" builtinId="53" customBuiltin="true"/>
    <cellStyle name="Обычный 4 4 5 2 2 2 6" xfId="0" builtinId="53" customBuiltin="true"/>
    <cellStyle name="Обычный 4 4 5 2 2 2 7" xfId="0" builtinId="53" customBuiltin="true"/>
    <cellStyle name="Обычный 4 4 5 2 2 2 8" xfId="0" builtinId="53" customBuiltin="true"/>
    <cellStyle name="Обычный 4 4 5 2 2 2 9" xfId="0" builtinId="53" customBuiltin="true"/>
    <cellStyle name="Обычный 4 4 5 2 2 3" xfId="0" builtinId="53" customBuiltin="true"/>
    <cellStyle name="Обычный 4 4 5 2 2 3 10" xfId="0" builtinId="53" customBuiltin="true"/>
    <cellStyle name="Обычный 4 4 5 2 2 3 2" xfId="0" builtinId="53" customBuiltin="true"/>
    <cellStyle name="Обычный 4 4 5 2 2 3 3" xfId="0" builtinId="53" customBuiltin="true"/>
    <cellStyle name="Обычный 4 4 5 2 2 3 4" xfId="0" builtinId="53" customBuiltin="true"/>
    <cellStyle name="Обычный 4 4 5 2 2 3 5" xfId="0" builtinId="53" customBuiltin="true"/>
    <cellStyle name="Обычный 4 4 5 2 2 3 6" xfId="0" builtinId="53" customBuiltin="true"/>
    <cellStyle name="Обычный 4 4 5 2 2 3 7" xfId="0" builtinId="53" customBuiltin="true"/>
    <cellStyle name="Обычный 4 4 5 2 2 3 8" xfId="0" builtinId="53" customBuiltin="true"/>
    <cellStyle name="Обычный 4 4 5 2 2 3 9" xfId="0" builtinId="53" customBuiltin="true"/>
    <cellStyle name="Обычный 4 4 5 2 2 4" xfId="0" builtinId="53" customBuiltin="true"/>
    <cellStyle name="Обычный 4 4 5 2 2 5" xfId="0" builtinId="53" customBuiltin="true"/>
    <cellStyle name="Обычный 4 4 5 2 2 6" xfId="0" builtinId="53" customBuiltin="true"/>
    <cellStyle name="Обычный 4 4 5 2 2 7" xfId="0" builtinId="53" customBuiltin="true"/>
    <cellStyle name="Обычный 4 4 5 2 2 8" xfId="0" builtinId="53" customBuiltin="true"/>
    <cellStyle name="Обычный 4 4 5 2 2 9" xfId="0" builtinId="53" customBuiltin="true"/>
    <cellStyle name="Обычный 4 4 5 2 3" xfId="0" builtinId="53" customBuiltin="true"/>
    <cellStyle name="Обычный 4 4 5 2 3 10" xfId="0" builtinId="53" customBuiltin="true"/>
    <cellStyle name="Обычный 4 4 5 2 3 11" xfId="0" builtinId="53" customBuiltin="true"/>
    <cellStyle name="Обычный 4 4 5 2 3 12" xfId="0" builtinId="53" customBuiltin="true"/>
    <cellStyle name="Обычный 4 4 5 2 3 13" xfId="0" builtinId="53" customBuiltin="true"/>
    <cellStyle name="Обычный 4 4 5 2 3 2" xfId="0" builtinId="53" customBuiltin="true"/>
    <cellStyle name="Обычный 4 4 5 2 3 2 10" xfId="0" builtinId="53" customBuiltin="true"/>
    <cellStyle name="Обычный 4 4 5 2 3 2 2" xfId="0" builtinId="53" customBuiltin="true"/>
    <cellStyle name="Обычный 4 4 5 2 3 2 3" xfId="0" builtinId="53" customBuiltin="true"/>
    <cellStyle name="Обычный 4 4 5 2 3 2 4" xfId="0" builtinId="53" customBuiltin="true"/>
    <cellStyle name="Обычный 4 4 5 2 3 2 5" xfId="0" builtinId="53" customBuiltin="true"/>
    <cellStyle name="Обычный 4 4 5 2 3 2 6" xfId="0" builtinId="53" customBuiltin="true"/>
    <cellStyle name="Обычный 4 4 5 2 3 2 7" xfId="0" builtinId="53" customBuiltin="true"/>
    <cellStyle name="Обычный 4 4 5 2 3 2 8" xfId="0" builtinId="53" customBuiltin="true"/>
    <cellStyle name="Обычный 4 4 5 2 3 2 9" xfId="0" builtinId="53" customBuiltin="true"/>
    <cellStyle name="Обычный 4 4 5 2 3 3" xfId="0" builtinId="53" customBuiltin="true"/>
    <cellStyle name="Обычный 4 4 5 2 3 3 10" xfId="0" builtinId="53" customBuiltin="true"/>
    <cellStyle name="Обычный 4 4 5 2 3 3 2" xfId="0" builtinId="53" customBuiltin="true"/>
    <cellStyle name="Обычный 4 4 5 2 3 3 3" xfId="0" builtinId="53" customBuiltin="true"/>
    <cellStyle name="Обычный 4 4 5 2 3 3 4" xfId="0" builtinId="53" customBuiltin="true"/>
    <cellStyle name="Обычный 4 4 5 2 3 3 5" xfId="0" builtinId="53" customBuiltin="true"/>
    <cellStyle name="Обычный 4 4 5 2 3 3 6" xfId="0" builtinId="53" customBuiltin="true"/>
    <cellStyle name="Обычный 4 4 5 2 3 3 7" xfId="0" builtinId="53" customBuiltin="true"/>
    <cellStyle name="Обычный 4 4 5 2 3 3 8" xfId="0" builtinId="53" customBuiltin="true"/>
    <cellStyle name="Обычный 4 4 5 2 3 3 9" xfId="0" builtinId="53" customBuiltin="true"/>
    <cellStyle name="Обычный 4 4 5 2 3 4" xfId="0" builtinId="53" customBuiltin="true"/>
    <cellStyle name="Обычный 4 4 5 2 3 5" xfId="0" builtinId="53" customBuiltin="true"/>
    <cellStyle name="Обычный 4 4 5 2 3 6" xfId="0" builtinId="53" customBuiltin="true"/>
    <cellStyle name="Обычный 4 4 5 2 3 7" xfId="0" builtinId="53" customBuiltin="true"/>
    <cellStyle name="Обычный 4 4 5 2 3 8" xfId="0" builtinId="53" customBuiltin="true"/>
    <cellStyle name="Обычный 4 4 5 2 3 9" xfId="0" builtinId="53" customBuiltin="true"/>
    <cellStyle name="Обычный 4 4 5 2 4" xfId="0" builtinId="53" customBuiltin="true"/>
    <cellStyle name="Обычный 4 4 5 2 4 10" xfId="0" builtinId="53" customBuiltin="true"/>
    <cellStyle name="Обычный 4 4 5 2 4 2" xfId="0" builtinId="53" customBuiltin="true"/>
    <cellStyle name="Обычный 4 4 5 2 4 3" xfId="0" builtinId="53" customBuiltin="true"/>
    <cellStyle name="Обычный 4 4 5 2 4 4" xfId="0" builtinId="53" customBuiltin="true"/>
    <cellStyle name="Обычный 4 4 5 2 4 5" xfId="0" builtinId="53" customBuiltin="true"/>
    <cellStyle name="Обычный 4 4 5 2 4 6" xfId="0" builtinId="53" customBuiltin="true"/>
    <cellStyle name="Обычный 4 4 5 2 4 7" xfId="0" builtinId="53" customBuiltin="true"/>
    <cellStyle name="Обычный 4 4 5 2 4 8" xfId="0" builtinId="53" customBuiltin="true"/>
    <cellStyle name="Обычный 4 4 5 2 4 9" xfId="0" builtinId="53" customBuiltin="true"/>
    <cellStyle name="Обычный 4 4 5 2 5" xfId="0" builtinId="53" customBuiltin="true"/>
    <cellStyle name="Обычный 4 4 5 2 5 10" xfId="0" builtinId="53" customBuiltin="true"/>
    <cellStyle name="Обычный 4 4 5 2 5 2" xfId="0" builtinId="53" customBuiltin="true"/>
    <cellStyle name="Обычный 4 4 5 2 5 3" xfId="0" builtinId="53" customBuiltin="true"/>
    <cellStyle name="Обычный 4 4 5 2 5 4" xfId="0" builtinId="53" customBuiltin="true"/>
    <cellStyle name="Обычный 4 4 5 2 5 5" xfId="0" builtinId="53" customBuiltin="true"/>
    <cellStyle name="Обычный 4 4 5 2 5 6" xfId="0" builtinId="53" customBuiltin="true"/>
    <cellStyle name="Обычный 4 4 5 2 5 7" xfId="0" builtinId="53" customBuiltin="true"/>
    <cellStyle name="Обычный 4 4 5 2 5 8" xfId="0" builtinId="53" customBuiltin="true"/>
    <cellStyle name="Обычный 4 4 5 2 5 9" xfId="0" builtinId="53" customBuiltin="true"/>
    <cellStyle name="Обычный 4 4 5 2 6" xfId="0" builtinId="53" customBuiltin="true"/>
    <cellStyle name="Обычный 4 4 5 2 7" xfId="0" builtinId="53" customBuiltin="true"/>
    <cellStyle name="Обычный 4 4 5 2 8" xfId="0" builtinId="53" customBuiltin="true"/>
    <cellStyle name="Обычный 4 4 5 2 9" xfId="0" builtinId="53" customBuiltin="true"/>
    <cellStyle name="Обычный 4 4 5 3" xfId="0" builtinId="53" customBuiltin="true"/>
    <cellStyle name="Обычный 4 4 5 3 10" xfId="0" builtinId="53" customBuiltin="true"/>
    <cellStyle name="Обычный 4 4 5 3 11" xfId="0" builtinId="53" customBuiltin="true"/>
    <cellStyle name="Обычный 4 4 5 3 12" xfId="0" builtinId="53" customBuiltin="true"/>
    <cellStyle name="Обычный 4 4 5 3 13" xfId="0" builtinId="53" customBuiltin="true"/>
    <cellStyle name="Обычный 4 4 5 3 2" xfId="0" builtinId="53" customBuiltin="true"/>
    <cellStyle name="Обычный 4 4 5 3 2 10" xfId="0" builtinId="53" customBuiltin="true"/>
    <cellStyle name="Обычный 4 4 5 3 2 2" xfId="0" builtinId="53" customBuiltin="true"/>
    <cellStyle name="Обычный 4 4 5 3 2 3" xfId="0" builtinId="53" customBuiltin="true"/>
    <cellStyle name="Обычный 4 4 5 3 2 4" xfId="0" builtinId="53" customBuiltin="true"/>
    <cellStyle name="Обычный 4 4 5 3 2 5" xfId="0" builtinId="53" customBuiltin="true"/>
    <cellStyle name="Обычный 4 4 5 3 2 6" xfId="0" builtinId="53" customBuiltin="true"/>
    <cellStyle name="Обычный 4 4 5 3 2 7" xfId="0" builtinId="53" customBuiltin="true"/>
    <cellStyle name="Обычный 4 4 5 3 2 8" xfId="0" builtinId="53" customBuiltin="true"/>
    <cellStyle name="Обычный 4 4 5 3 2 9" xfId="0" builtinId="53" customBuiltin="true"/>
    <cellStyle name="Обычный 4 4 5 3 3" xfId="0" builtinId="53" customBuiltin="true"/>
    <cellStyle name="Обычный 4 4 5 3 3 10" xfId="0" builtinId="53" customBuiltin="true"/>
    <cellStyle name="Обычный 4 4 5 3 3 2" xfId="0" builtinId="53" customBuiltin="true"/>
    <cellStyle name="Обычный 4 4 5 3 3 3" xfId="0" builtinId="53" customBuiltin="true"/>
    <cellStyle name="Обычный 4 4 5 3 3 4" xfId="0" builtinId="53" customBuiltin="true"/>
    <cellStyle name="Обычный 4 4 5 3 3 5" xfId="0" builtinId="53" customBuiltin="true"/>
    <cellStyle name="Обычный 4 4 5 3 3 6" xfId="0" builtinId="53" customBuiltin="true"/>
    <cellStyle name="Обычный 4 4 5 3 3 7" xfId="0" builtinId="53" customBuiltin="true"/>
    <cellStyle name="Обычный 4 4 5 3 3 8" xfId="0" builtinId="53" customBuiltin="true"/>
    <cellStyle name="Обычный 4 4 5 3 3 9" xfId="0" builtinId="53" customBuiltin="true"/>
    <cellStyle name="Обычный 4 4 5 3 4" xfId="0" builtinId="53" customBuiltin="true"/>
    <cellStyle name="Обычный 4 4 5 3 5" xfId="0" builtinId="53" customBuiltin="true"/>
    <cellStyle name="Обычный 4 4 5 3 6" xfId="0" builtinId="53" customBuiltin="true"/>
    <cellStyle name="Обычный 4 4 5 3 7" xfId="0" builtinId="53" customBuiltin="true"/>
    <cellStyle name="Обычный 4 4 5 3 8" xfId="0" builtinId="53" customBuiltin="true"/>
    <cellStyle name="Обычный 4 4 5 3 9" xfId="0" builtinId="53" customBuiltin="true"/>
    <cellStyle name="Обычный 4 4 5 4" xfId="0" builtinId="53" customBuiltin="true"/>
    <cellStyle name="Обычный 4 4 5 4 10" xfId="0" builtinId="53" customBuiltin="true"/>
    <cellStyle name="Обычный 4 4 5 4 11" xfId="0" builtinId="53" customBuiltin="true"/>
    <cellStyle name="Обычный 4 4 5 4 12" xfId="0" builtinId="53" customBuiltin="true"/>
    <cellStyle name="Обычный 4 4 5 4 13" xfId="0" builtinId="53" customBuiltin="true"/>
    <cellStyle name="Обычный 4 4 5 4 2" xfId="0" builtinId="53" customBuiltin="true"/>
    <cellStyle name="Обычный 4 4 5 4 2 10" xfId="0" builtinId="53" customBuiltin="true"/>
    <cellStyle name="Обычный 4 4 5 4 2 2" xfId="0" builtinId="53" customBuiltin="true"/>
    <cellStyle name="Обычный 4 4 5 4 2 3" xfId="0" builtinId="53" customBuiltin="true"/>
    <cellStyle name="Обычный 4 4 5 4 2 4" xfId="0" builtinId="53" customBuiltin="true"/>
    <cellStyle name="Обычный 4 4 5 4 2 5" xfId="0" builtinId="53" customBuiltin="true"/>
    <cellStyle name="Обычный 4 4 5 4 2 6" xfId="0" builtinId="53" customBuiltin="true"/>
    <cellStyle name="Обычный 4 4 5 4 2 7" xfId="0" builtinId="53" customBuiltin="true"/>
    <cellStyle name="Обычный 4 4 5 4 2 8" xfId="0" builtinId="53" customBuiltin="true"/>
    <cellStyle name="Обычный 4 4 5 4 2 9" xfId="0" builtinId="53" customBuiltin="true"/>
    <cellStyle name="Обычный 4 4 5 4 3" xfId="0" builtinId="53" customBuiltin="true"/>
    <cellStyle name="Обычный 4 4 5 4 3 10" xfId="0" builtinId="53" customBuiltin="true"/>
    <cellStyle name="Обычный 4 4 5 4 3 2" xfId="0" builtinId="53" customBuiltin="true"/>
    <cellStyle name="Обычный 4 4 5 4 3 3" xfId="0" builtinId="53" customBuiltin="true"/>
    <cellStyle name="Обычный 4 4 5 4 3 4" xfId="0" builtinId="53" customBuiltin="true"/>
    <cellStyle name="Обычный 4 4 5 4 3 5" xfId="0" builtinId="53" customBuiltin="true"/>
    <cellStyle name="Обычный 4 4 5 4 3 6" xfId="0" builtinId="53" customBuiltin="true"/>
    <cellStyle name="Обычный 4 4 5 4 3 7" xfId="0" builtinId="53" customBuiltin="true"/>
    <cellStyle name="Обычный 4 4 5 4 3 8" xfId="0" builtinId="53" customBuiltin="true"/>
    <cellStyle name="Обычный 4 4 5 4 3 9" xfId="0" builtinId="53" customBuiltin="true"/>
    <cellStyle name="Обычный 4 4 5 4 4" xfId="0" builtinId="53" customBuiltin="true"/>
    <cellStyle name="Обычный 4 4 5 4 5" xfId="0" builtinId="53" customBuiltin="true"/>
    <cellStyle name="Обычный 4 4 5 4 6" xfId="0" builtinId="53" customBuiltin="true"/>
    <cellStyle name="Обычный 4 4 5 4 7" xfId="0" builtinId="53" customBuiltin="true"/>
    <cellStyle name="Обычный 4 4 5 4 8" xfId="0" builtinId="53" customBuiltin="true"/>
    <cellStyle name="Обычный 4 4 5 4 9" xfId="0" builtinId="53" customBuiltin="true"/>
    <cellStyle name="Обычный 4 4 5 5" xfId="0" builtinId="53" customBuiltin="true"/>
    <cellStyle name="Обычный 4 4 5 5 10" xfId="0" builtinId="53" customBuiltin="true"/>
    <cellStyle name="Обычный 4 4 5 5 2" xfId="0" builtinId="53" customBuiltin="true"/>
    <cellStyle name="Обычный 4 4 5 5 3" xfId="0" builtinId="53" customBuiltin="true"/>
    <cellStyle name="Обычный 4 4 5 5 4" xfId="0" builtinId="53" customBuiltin="true"/>
    <cellStyle name="Обычный 4 4 5 5 5" xfId="0" builtinId="53" customBuiltin="true"/>
    <cellStyle name="Обычный 4 4 5 5 6" xfId="0" builtinId="53" customBuiltin="true"/>
    <cellStyle name="Обычный 4 4 5 5 7" xfId="0" builtinId="53" customBuiltin="true"/>
    <cellStyle name="Обычный 4 4 5 5 8" xfId="0" builtinId="53" customBuiltin="true"/>
    <cellStyle name="Обычный 4 4 5 5 9" xfId="0" builtinId="53" customBuiltin="true"/>
    <cellStyle name="Обычный 4 4 5 6" xfId="0" builtinId="53" customBuiltin="true"/>
    <cellStyle name="Обычный 4 4 5 6 10" xfId="0" builtinId="53" customBuiltin="true"/>
    <cellStyle name="Обычный 4 4 5 6 2" xfId="0" builtinId="53" customBuiltin="true"/>
    <cellStyle name="Обычный 4 4 5 6 3" xfId="0" builtinId="53" customBuiltin="true"/>
    <cellStyle name="Обычный 4 4 5 6 4" xfId="0" builtinId="53" customBuiltin="true"/>
    <cellStyle name="Обычный 4 4 5 6 5" xfId="0" builtinId="53" customBuiltin="true"/>
    <cellStyle name="Обычный 4 4 5 6 6" xfId="0" builtinId="53" customBuiltin="true"/>
    <cellStyle name="Обычный 4 4 5 6 7" xfId="0" builtinId="53" customBuiltin="true"/>
    <cellStyle name="Обычный 4 4 5 6 8" xfId="0" builtinId="53" customBuiltin="true"/>
    <cellStyle name="Обычный 4 4 5 6 9" xfId="0" builtinId="53" customBuiltin="true"/>
    <cellStyle name="Обычный 4 4 5 7" xfId="0" builtinId="53" customBuiltin="true"/>
    <cellStyle name="Обычный 4 4 5 8" xfId="0" builtinId="53" customBuiltin="true"/>
    <cellStyle name="Обычный 4 4 5 9" xfId="0" builtinId="53" customBuiltin="true"/>
    <cellStyle name="Обычный 4 4 6" xfId="0" builtinId="53" customBuiltin="true"/>
    <cellStyle name="Обычный 4 4 6 10" xfId="0" builtinId="53" customBuiltin="true"/>
    <cellStyle name="Обычный 4 4 6 11" xfId="0" builtinId="53" customBuiltin="true"/>
    <cellStyle name="Обычный 4 4 6 12" xfId="0" builtinId="53" customBuiltin="true"/>
    <cellStyle name="Обычный 4 4 6 13" xfId="0" builtinId="53" customBuiltin="true"/>
    <cellStyle name="Обычный 4 4 6 14" xfId="0" builtinId="53" customBuiltin="true"/>
    <cellStyle name="Обычный 4 4 6 15" xfId="0" builtinId="53" customBuiltin="true"/>
    <cellStyle name="Обычный 4 4 6 2" xfId="0" builtinId="53" customBuiltin="true"/>
    <cellStyle name="Обычный 4 4 6 2 10" xfId="0" builtinId="53" customBuiltin="true"/>
    <cellStyle name="Обычный 4 4 6 2 11" xfId="0" builtinId="53" customBuiltin="true"/>
    <cellStyle name="Обычный 4 4 6 2 12" xfId="0" builtinId="53" customBuiltin="true"/>
    <cellStyle name="Обычный 4 4 6 2 13" xfId="0" builtinId="53" customBuiltin="true"/>
    <cellStyle name="Обычный 4 4 6 2 2" xfId="0" builtinId="53" customBuiltin="true"/>
    <cellStyle name="Обычный 4 4 6 2 2 10" xfId="0" builtinId="53" customBuiltin="true"/>
    <cellStyle name="Обычный 4 4 6 2 2 2" xfId="0" builtinId="53" customBuiltin="true"/>
    <cellStyle name="Обычный 4 4 6 2 2 3" xfId="0" builtinId="53" customBuiltin="true"/>
    <cellStyle name="Обычный 4 4 6 2 2 4" xfId="0" builtinId="53" customBuiltin="true"/>
    <cellStyle name="Обычный 4 4 6 2 2 5" xfId="0" builtinId="53" customBuiltin="true"/>
    <cellStyle name="Обычный 4 4 6 2 2 6" xfId="0" builtinId="53" customBuiltin="true"/>
    <cellStyle name="Обычный 4 4 6 2 2 7" xfId="0" builtinId="53" customBuiltin="true"/>
    <cellStyle name="Обычный 4 4 6 2 2 8" xfId="0" builtinId="53" customBuiltin="true"/>
    <cellStyle name="Обычный 4 4 6 2 2 9" xfId="0" builtinId="53" customBuiltin="true"/>
    <cellStyle name="Обычный 4 4 6 2 3" xfId="0" builtinId="53" customBuiltin="true"/>
    <cellStyle name="Обычный 4 4 6 2 3 10" xfId="0" builtinId="53" customBuiltin="true"/>
    <cellStyle name="Обычный 4 4 6 2 3 2" xfId="0" builtinId="53" customBuiltin="true"/>
    <cellStyle name="Обычный 4 4 6 2 3 3" xfId="0" builtinId="53" customBuiltin="true"/>
    <cellStyle name="Обычный 4 4 6 2 3 4" xfId="0" builtinId="53" customBuiltin="true"/>
    <cellStyle name="Обычный 4 4 6 2 3 5" xfId="0" builtinId="53" customBuiltin="true"/>
    <cellStyle name="Обычный 4 4 6 2 3 6" xfId="0" builtinId="53" customBuiltin="true"/>
    <cellStyle name="Обычный 4 4 6 2 3 7" xfId="0" builtinId="53" customBuiltin="true"/>
    <cellStyle name="Обычный 4 4 6 2 3 8" xfId="0" builtinId="53" customBuiltin="true"/>
    <cellStyle name="Обычный 4 4 6 2 3 9" xfId="0" builtinId="53" customBuiltin="true"/>
    <cellStyle name="Обычный 4 4 6 2 4" xfId="0" builtinId="53" customBuiltin="true"/>
    <cellStyle name="Обычный 4 4 6 2 5" xfId="0" builtinId="53" customBuiltin="true"/>
    <cellStyle name="Обычный 4 4 6 2 6" xfId="0" builtinId="53" customBuiltin="true"/>
    <cellStyle name="Обычный 4 4 6 2 7" xfId="0" builtinId="53" customBuiltin="true"/>
    <cellStyle name="Обычный 4 4 6 2 8" xfId="0" builtinId="53" customBuiltin="true"/>
    <cellStyle name="Обычный 4 4 6 2 9" xfId="0" builtinId="53" customBuiltin="true"/>
    <cellStyle name="Обычный 4 4 6 3" xfId="0" builtinId="53" customBuiltin="true"/>
    <cellStyle name="Обычный 4 4 6 3 10" xfId="0" builtinId="53" customBuiltin="true"/>
    <cellStyle name="Обычный 4 4 6 3 11" xfId="0" builtinId="53" customBuiltin="true"/>
    <cellStyle name="Обычный 4 4 6 3 12" xfId="0" builtinId="53" customBuiltin="true"/>
    <cellStyle name="Обычный 4 4 6 3 13" xfId="0" builtinId="53" customBuiltin="true"/>
    <cellStyle name="Обычный 4 4 6 3 2" xfId="0" builtinId="53" customBuiltin="true"/>
    <cellStyle name="Обычный 4 4 6 3 2 10" xfId="0" builtinId="53" customBuiltin="true"/>
    <cellStyle name="Обычный 4 4 6 3 2 2" xfId="0" builtinId="53" customBuiltin="true"/>
    <cellStyle name="Обычный 4 4 6 3 2 3" xfId="0" builtinId="53" customBuiltin="true"/>
    <cellStyle name="Обычный 4 4 6 3 2 4" xfId="0" builtinId="53" customBuiltin="true"/>
    <cellStyle name="Обычный 4 4 6 3 2 5" xfId="0" builtinId="53" customBuiltin="true"/>
    <cellStyle name="Обычный 4 4 6 3 2 6" xfId="0" builtinId="53" customBuiltin="true"/>
    <cellStyle name="Обычный 4 4 6 3 2 7" xfId="0" builtinId="53" customBuiltin="true"/>
    <cellStyle name="Обычный 4 4 6 3 2 8" xfId="0" builtinId="53" customBuiltin="true"/>
    <cellStyle name="Обычный 4 4 6 3 2 9" xfId="0" builtinId="53" customBuiltin="true"/>
    <cellStyle name="Обычный 4 4 6 3 3" xfId="0" builtinId="53" customBuiltin="true"/>
    <cellStyle name="Обычный 4 4 6 3 3 10" xfId="0" builtinId="53" customBuiltin="true"/>
    <cellStyle name="Обычный 4 4 6 3 3 2" xfId="0" builtinId="53" customBuiltin="true"/>
    <cellStyle name="Обычный 4 4 6 3 3 3" xfId="0" builtinId="53" customBuiltin="true"/>
    <cellStyle name="Обычный 4 4 6 3 3 4" xfId="0" builtinId="53" customBuiltin="true"/>
    <cellStyle name="Обычный 4 4 6 3 3 5" xfId="0" builtinId="53" customBuiltin="true"/>
    <cellStyle name="Обычный 4 4 6 3 3 6" xfId="0" builtinId="53" customBuiltin="true"/>
    <cellStyle name="Обычный 4 4 6 3 3 7" xfId="0" builtinId="53" customBuiltin="true"/>
    <cellStyle name="Обычный 4 4 6 3 3 8" xfId="0" builtinId="53" customBuiltin="true"/>
    <cellStyle name="Обычный 4 4 6 3 3 9" xfId="0" builtinId="53" customBuiltin="true"/>
    <cellStyle name="Обычный 4 4 6 3 4" xfId="0" builtinId="53" customBuiltin="true"/>
    <cellStyle name="Обычный 4 4 6 3 5" xfId="0" builtinId="53" customBuiltin="true"/>
    <cellStyle name="Обычный 4 4 6 3 6" xfId="0" builtinId="53" customBuiltin="true"/>
    <cellStyle name="Обычный 4 4 6 3 7" xfId="0" builtinId="53" customBuiltin="true"/>
    <cellStyle name="Обычный 4 4 6 3 8" xfId="0" builtinId="53" customBuiltin="true"/>
    <cellStyle name="Обычный 4 4 6 3 9" xfId="0" builtinId="53" customBuiltin="true"/>
    <cellStyle name="Обычный 4 4 6 4" xfId="0" builtinId="53" customBuiltin="true"/>
    <cellStyle name="Обычный 4 4 6 4 10" xfId="0" builtinId="53" customBuiltin="true"/>
    <cellStyle name="Обычный 4 4 6 4 2" xfId="0" builtinId="53" customBuiltin="true"/>
    <cellStyle name="Обычный 4 4 6 4 3" xfId="0" builtinId="53" customBuiltin="true"/>
    <cellStyle name="Обычный 4 4 6 4 4" xfId="0" builtinId="53" customBuiltin="true"/>
    <cellStyle name="Обычный 4 4 6 4 5" xfId="0" builtinId="53" customBuiltin="true"/>
    <cellStyle name="Обычный 4 4 6 4 6" xfId="0" builtinId="53" customBuiltin="true"/>
    <cellStyle name="Обычный 4 4 6 4 7" xfId="0" builtinId="53" customBuiltin="true"/>
    <cellStyle name="Обычный 4 4 6 4 8" xfId="0" builtinId="53" customBuiltin="true"/>
    <cellStyle name="Обычный 4 4 6 4 9" xfId="0" builtinId="53" customBuiltin="true"/>
    <cellStyle name="Обычный 4 4 6 5" xfId="0" builtinId="53" customBuiltin="true"/>
    <cellStyle name="Обычный 4 4 6 5 10" xfId="0" builtinId="53" customBuiltin="true"/>
    <cellStyle name="Обычный 4 4 6 5 2" xfId="0" builtinId="53" customBuiltin="true"/>
    <cellStyle name="Обычный 4 4 6 5 3" xfId="0" builtinId="53" customBuiltin="true"/>
    <cellStyle name="Обычный 4 4 6 5 4" xfId="0" builtinId="53" customBuiltin="true"/>
    <cellStyle name="Обычный 4 4 6 5 5" xfId="0" builtinId="53" customBuiltin="true"/>
    <cellStyle name="Обычный 4 4 6 5 6" xfId="0" builtinId="53" customBuiltin="true"/>
    <cellStyle name="Обычный 4 4 6 5 7" xfId="0" builtinId="53" customBuiltin="true"/>
    <cellStyle name="Обычный 4 4 6 5 8" xfId="0" builtinId="53" customBuiltin="true"/>
    <cellStyle name="Обычный 4 4 6 5 9" xfId="0" builtinId="53" customBuiltin="true"/>
    <cellStyle name="Обычный 4 4 6 6" xfId="0" builtinId="53" customBuiltin="true"/>
    <cellStyle name="Обычный 4 4 6 7" xfId="0" builtinId="53" customBuiltin="true"/>
    <cellStyle name="Обычный 4 4 6 8" xfId="0" builtinId="53" customBuiltin="true"/>
    <cellStyle name="Обычный 4 4 6 9" xfId="0" builtinId="53" customBuiltin="true"/>
    <cellStyle name="Обычный 4 4 7" xfId="0" builtinId="53" customBuiltin="true"/>
    <cellStyle name="Обычный 4 4 7 10" xfId="0" builtinId="53" customBuiltin="true"/>
    <cellStyle name="Обычный 4 4 7 11" xfId="0" builtinId="53" customBuiltin="true"/>
    <cellStyle name="Обычный 4 4 7 12" xfId="0" builtinId="53" customBuiltin="true"/>
    <cellStyle name="Обычный 4 4 7 13" xfId="0" builtinId="53" customBuiltin="true"/>
    <cellStyle name="Обычный 4 4 7 14" xfId="0" builtinId="53" customBuiltin="true"/>
    <cellStyle name="Обычный 4 4 7 15" xfId="0" builtinId="53" customBuiltin="true"/>
    <cellStyle name="Обычный 4 4 7 2" xfId="0" builtinId="53" customBuiltin="true"/>
    <cellStyle name="Обычный 4 4 7 2 10" xfId="0" builtinId="53" customBuiltin="true"/>
    <cellStyle name="Обычный 4 4 7 2 11" xfId="0" builtinId="53" customBuiltin="true"/>
    <cellStyle name="Обычный 4 4 7 2 12" xfId="0" builtinId="53" customBuiltin="true"/>
    <cellStyle name="Обычный 4 4 7 2 13" xfId="0" builtinId="53" customBuiltin="true"/>
    <cellStyle name="Обычный 4 4 7 2 2" xfId="0" builtinId="53" customBuiltin="true"/>
    <cellStyle name="Обычный 4 4 7 2 2 10" xfId="0" builtinId="53" customBuiltin="true"/>
    <cellStyle name="Обычный 4 4 7 2 2 2" xfId="0" builtinId="53" customBuiltin="true"/>
    <cellStyle name="Обычный 4 4 7 2 2 3" xfId="0" builtinId="53" customBuiltin="true"/>
    <cellStyle name="Обычный 4 4 7 2 2 4" xfId="0" builtinId="53" customBuiltin="true"/>
    <cellStyle name="Обычный 4 4 7 2 2 5" xfId="0" builtinId="53" customBuiltin="true"/>
    <cellStyle name="Обычный 4 4 7 2 2 6" xfId="0" builtinId="53" customBuiltin="true"/>
    <cellStyle name="Обычный 4 4 7 2 2 7" xfId="0" builtinId="53" customBuiltin="true"/>
    <cellStyle name="Обычный 4 4 7 2 2 8" xfId="0" builtinId="53" customBuiltin="true"/>
    <cellStyle name="Обычный 4 4 7 2 2 9" xfId="0" builtinId="53" customBuiltin="true"/>
    <cellStyle name="Обычный 4 4 7 2 3" xfId="0" builtinId="53" customBuiltin="true"/>
    <cellStyle name="Обычный 4 4 7 2 3 10" xfId="0" builtinId="53" customBuiltin="true"/>
    <cellStyle name="Обычный 4 4 7 2 3 2" xfId="0" builtinId="53" customBuiltin="true"/>
    <cellStyle name="Обычный 4 4 7 2 3 3" xfId="0" builtinId="53" customBuiltin="true"/>
    <cellStyle name="Обычный 4 4 7 2 3 4" xfId="0" builtinId="53" customBuiltin="true"/>
    <cellStyle name="Обычный 4 4 7 2 3 5" xfId="0" builtinId="53" customBuiltin="true"/>
    <cellStyle name="Обычный 4 4 7 2 3 6" xfId="0" builtinId="53" customBuiltin="true"/>
    <cellStyle name="Обычный 4 4 7 2 3 7" xfId="0" builtinId="53" customBuiltin="true"/>
    <cellStyle name="Обычный 4 4 7 2 3 8" xfId="0" builtinId="53" customBuiltin="true"/>
    <cellStyle name="Обычный 4 4 7 2 3 9" xfId="0" builtinId="53" customBuiltin="true"/>
    <cellStyle name="Обычный 4 4 7 2 4" xfId="0" builtinId="53" customBuiltin="true"/>
    <cellStyle name="Обычный 4 4 7 2 5" xfId="0" builtinId="53" customBuiltin="true"/>
    <cellStyle name="Обычный 4 4 7 2 6" xfId="0" builtinId="53" customBuiltin="true"/>
    <cellStyle name="Обычный 4 4 7 2 7" xfId="0" builtinId="53" customBuiltin="true"/>
    <cellStyle name="Обычный 4 4 7 2 8" xfId="0" builtinId="53" customBuiltin="true"/>
    <cellStyle name="Обычный 4 4 7 2 9" xfId="0" builtinId="53" customBuiltin="true"/>
    <cellStyle name="Обычный 4 4 7 3" xfId="0" builtinId="53" customBuiltin="true"/>
    <cellStyle name="Обычный 4 4 7 3 10" xfId="0" builtinId="53" customBuiltin="true"/>
    <cellStyle name="Обычный 4 4 7 3 11" xfId="0" builtinId="53" customBuiltin="true"/>
    <cellStyle name="Обычный 4 4 7 3 12" xfId="0" builtinId="53" customBuiltin="true"/>
    <cellStyle name="Обычный 4 4 7 3 13" xfId="0" builtinId="53" customBuiltin="true"/>
    <cellStyle name="Обычный 4 4 7 3 2" xfId="0" builtinId="53" customBuiltin="true"/>
    <cellStyle name="Обычный 4 4 7 3 2 10" xfId="0" builtinId="53" customBuiltin="true"/>
    <cellStyle name="Обычный 4 4 7 3 2 2" xfId="0" builtinId="53" customBuiltin="true"/>
    <cellStyle name="Обычный 4 4 7 3 2 3" xfId="0" builtinId="53" customBuiltin="true"/>
    <cellStyle name="Обычный 4 4 7 3 2 4" xfId="0" builtinId="53" customBuiltin="true"/>
    <cellStyle name="Обычный 4 4 7 3 2 5" xfId="0" builtinId="53" customBuiltin="true"/>
    <cellStyle name="Обычный 4 4 7 3 2 6" xfId="0" builtinId="53" customBuiltin="true"/>
    <cellStyle name="Обычный 4 4 7 3 2 7" xfId="0" builtinId="53" customBuiltin="true"/>
    <cellStyle name="Обычный 4 4 7 3 2 8" xfId="0" builtinId="53" customBuiltin="true"/>
    <cellStyle name="Обычный 4 4 7 3 2 9" xfId="0" builtinId="53" customBuiltin="true"/>
    <cellStyle name="Обычный 4 4 7 3 3" xfId="0" builtinId="53" customBuiltin="true"/>
    <cellStyle name="Обычный 4 4 7 3 3 10" xfId="0" builtinId="53" customBuiltin="true"/>
    <cellStyle name="Обычный 4 4 7 3 3 2" xfId="0" builtinId="53" customBuiltin="true"/>
    <cellStyle name="Обычный 4 4 7 3 3 3" xfId="0" builtinId="53" customBuiltin="true"/>
    <cellStyle name="Обычный 4 4 7 3 3 4" xfId="0" builtinId="53" customBuiltin="true"/>
    <cellStyle name="Обычный 4 4 7 3 3 5" xfId="0" builtinId="53" customBuiltin="true"/>
    <cellStyle name="Обычный 4 4 7 3 3 6" xfId="0" builtinId="53" customBuiltin="true"/>
    <cellStyle name="Обычный 4 4 7 3 3 7" xfId="0" builtinId="53" customBuiltin="true"/>
    <cellStyle name="Обычный 4 4 7 3 3 8" xfId="0" builtinId="53" customBuiltin="true"/>
    <cellStyle name="Обычный 4 4 7 3 3 9" xfId="0" builtinId="53" customBuiltin="true"/>
    <cellStyle name="Обычный 4 4 7 3 4" xfId="0" builtinId="53" customBuiltin="true"/>
    <cellStyle name="Обычный 4 4 7 3 5" xfId="0" builtinId="53" customBuiltin="true"/>
    <cellStyle name="Обычный 4 4 7 3 6" xfId="0" builtinId="53" customBuiltin="true"/>
    <cellStyle name="Обычный 4 4 7 3 7" xfId="0" builtinId="53" customBuiltin="true"/>
    <cellStyle name="Обычный 4 4 7 3 8" xfId="0" builtinId="53" customBuiltin="true"/>
    <cellStyle name="Обычный 4 4 7 3 9" xfId="0" builtinId="53" customBuiltin="true"/>
    <cellStyle name="Обычный 4 4 7 4" xfId="0" builtinId="53" customBuiltin="true"/>
    <cellStyle name="Обычный 4 4 7 4 10" xfId="0" builtinId="53" customBuiltin="true"/>
    <cellStyle name="Обычный 4 4 7 4 2" xfId="0" builtinId="53" customBuiltin="true"/>
    <cellStyle name="Обычный 4 4 7 4 3" xfId="0" builtinId="53" customBuiltin="true"/>
    <cellStyle name="Обычный 4 4 7 4 4" xfId="0" builtinId="53" customBuiltin="true"/>
    <cellStyle name="Обычный 4 4 7 4 5" xfId="0" builtinId="53" customBuiltin="true"/>
    <cellStyle name="Обычный 4 4 7 4 6" xfId="0" builtinId="53" customBuiltin="true"/>
    <cellStyle name="Обычный 4 4 7 4 7" xfId="0" builtinId="53" customBuiltin="true"/>
    <cellStyle name="Обычный 4 4 7 4 8" xfId="0" builtinId="53" customBuiltin="true"/>
    <cellStyle name="Обычный 4 4 7 4 9" xfId="0" builtinId="53" customBuiltin="true"/>
    <cellStyle name="Обычный 4 4 7 5" xfId="0" builtinId="53" customBuiltin="true"/>
    <cellStyle name="Обычный 4 4 7 5 10" xfId="0" builtinId="53" customBuiltin="true"/>
    <cellStyle name="Обычный 4 4 7 5 2" xfId="0" builtinId="53" customBuiltin="true"/>
    <cellStyle name="Обычный 4 4 7 5 3" xfId="0" builtinId="53" customBuiltin="true"/>
    <cellStyle name="Обычный 4 4 7 5 4" xfId="0" builtinId="53" customBuiltin="true"/>
    <cellStyle name="Обычный 4 4 7 5 5" xfId="0" builtinId="53" customBuiltin="true"/>
    <cellStyle name="Обычный 4 4 7 5 6" xfId="0" builtinId="53" customBuiltin="true"/>
    <cellStyle name="Обычный 4 4 7 5 7" xfId="0" builtinId="53" customBuiltin="true"/>
    <cellStyle name="Обычный 4 4 7 5 8" xfId="0" builtinId="53" customBuiltin="true"/>
    <cellStyle name="Обычный 4 4 7 5 9" xfId="0" builtinId="53" customBuiltin="true"/>
    <cellStyle name="Обычный 4 4 7 6" xfId="0" builtinId="53" customBuiltin="true"/>
    <cellStyle name="Обычный 4 4 7 7" xfId="0" builtinId="53" customBuiltin="true"/>
    <cellStyle name="Обычный 4 4 7 8" xfId="0" builtinId="53" customBuiltin="true"/>
    <cellStyle name="Обычный 4 4 7 9" xfId="0" builtinId="53" customBuiltin="true"/>
    <cellStyle name="Обычный 4 4 8" xfId="0" builtinId="53" customBuiltin="true"/>
    <cellStyle name="Обычный 4 4 8 10" xfId="0" builtinId="53" customBuiltin="true"/>
    <cellStyle name="Обычный 4 4 8 11" xfId="0" builtinId="53" customBuiltin="true"/>
    <cellStyle name="Обычный 4 4 8 12" xfId="0" builtinId="53" customBuiltin="true"/>
    <cellStyle name="Обычный 4 4 8 13" xfId="0" builtinId="53" customBuiltin="true"/>
    <cellStyle name="Обычный 4 4 8 14" xfId="0" builtinId="53" customBuiltin="true"/>
    <cellStyle name="Обычный 4 4 8 15" xfId="0" builtinId="53" customBuiltin="true"/>
    <cellStyle name="Обычный 4 4 8 2" xfId="0" builtinId="53" customBuiltin="true"/>
    <cellStyle name="Обычный 4 4 8 2 10" xfId="0" builtinId="53" customBuiltin="true"/>
    <cellStyle name="Обычный 4 4 8 2 11" xfId="0" builtinId="53" customBuiltin="true"/>
    <cellStyle name="Обычный 4 4 8 2 12" xfId="0" builtinId="53" customBuiltin="true"/>
    <cellStyle name="Обычный 4 4 8 2 13" xfId="0" builtinId="53" customBuiltin="true"/>
    <cellStyle name="Обычный 4 4 8 2 2" xfId="0" builtinId="53" customBuiltin="true"/>
    <cellStyle name="Обычный 4 4 8 2 2 10" xfId="0" builtinId="53" customBuiltin="true"/>
    <cellStyle name="Обычный 4 4 8 2 2 2" xfId="0" builtinId="53" customBuiltin="true"/>
    <cellStyle name="Обычный 4 4 8 2 2 3" xfId="0" builtinId="53" customBuiltin="true"/>
    <cellStyle name="Обычный 4 4 8 2 2 4" xfId="0" builtinId="53" customBuiltin="true"/>
    <cellStyle name="Обычный 4 4 8 2 2 5" xfId="0" builtinId="53" customBuiltin="true"/>
    <cellStyle name="Обычный 4 4 8 2 2 6" xfId="0" builtinId="53" customBuiltin="true"/>
    <cellStyle name="Обычный 4 4 8 2 2 7" xfId="0" builtinId="53" customBuiltin="true"/>
    <cellStyle name="Обычный 4 4 8 2 2 8" xfId="0" builtinId="53" customBuiltin="true"/>
    <cellStyle name="Обычный 4 4 8 2 2 9" xfId="0" builtinId="53" customBuiltin="true"/>
    <cellStyle name="Обычный 4 4 8 2 3" xfId="0" builtinId="53" customBuiltin="true"/>
    <cellStyle name="Обычный 4 4 8 2 3 10" xfId="0" builtinId="53" customBuiltin="true"/>
    <cellStyle name="Обычный 4 4 8 2 3 2" xfId="0" builtinId="53" customBuiltin="true"/>
    <cellStyle name="Обычный 4 4 8 2 3 3" xfId="0" builtinId="53" customBuiltin="true"/>
    <cellStyle name="Обычный 4 4 8 2 3 4" xfId="0" builtinId="53" customBuiltin="true"/>
    <cellStyle name="Обычный 4 4 8 2 3 5" xfId="0" builtinId="53" customBuiltin="true"/>
    <cellStyle name="Обычный 4 4 8 2 3 6" xfId="0" builtinId="53" customBuiltin="true"/>
    <cellStyle name="Обычный 4 4 8 2 3 7" xfId="0" builtinId="53" customBuiltin="true"/>
    <cellStyle name="Обычный 4 4 8 2 3 8" xfId="0" builtinId="53" customBuiltin="true"/>
    <cellStyle name="Обычный 4 4 8 2 3 9" xfId="0" builtinId="53" customBuiltin="true"/>
    <cellStyle name="Обычный 4 4 8 2 4" xfId="0" builtinId="53" customBuiltin="true"/>
    <cellStyle name="Обычный 4 4 8 2 5" xfId="0" builtinId="53" customBuiltin="true"/>
    <cellStyle name="Обычный 4 4 8 2 6" xfId="0" builtinId="53" customBuiltin="true"/>
    <cellStyle name="Обычный 4 4 8 2 7" xfId="0" builtinId="53" customBuiltin="true"/>
    <cellStyle name="Обычный 4 4 8 2 8" xfId="0" builtinId="53" customBuiltin="true"/>
    <cellStyle name="Обычный 4 4 8 2 9" xfId="0" builtinId="53" customBuiltin="true"/>
    <cellStyle name="Обычный 4 4 8 3" xfId="0" builtinId="53" customBuiltin="true"/>
    <cellStyle name="Обычный 4 4 8 3 10" xfId="0" builtinId="53" customBuiltin="true"/>
    <cellStyle name="Обычный 4 4 8 3 11" xfId="0" builtinId="53" customBuiltin="true"/>
    <cellStyle name="Обычный 4 4 8 3 12" xfId="0" builtinId="53" customBuiltin="true"/>
    <cellStyle name="Обычный 4 4 8 3 13" xfId="0" builtinId="53" customBuiltin="true"/>
    <cellStyle name="Обычный 4 4 8 3 2" xfId="0" builtinId="53" customBuiltin="true"/>
    <cellStyle name="Обычный 4 4 8 3 2 10" xfId="0" builtinId="53" customBuiltin="true"/>
    <cellStyle name="Обычный 4 4 8 3 2 2" xfId="0" builtinId="53" customBuiltin="true"/>
    <cellStyle name="Обычный 4 4 8 3 2 3" xfId="0" builtinId="53" customBuiltin="true"/>
    <cellStyle name="Обычный 4 4 8 3 2 4" xfId="0" builtinId="53" customBuiltin="true"/>
    <cellStyle name="Обычный 4 4 8 3 2 5" xfId="0" builtinId="53" customBuiltin="true"/>
    <cellStyle name="Обычный 4 4 8 3 2 6" xfId="0" builtinId="53" customBuiltin="true"/>
    <cellStyle name="Обычный 4 4 8 3 2 7" xfId="0" builtinId="53" customBuiltin="true"/>
    <cellStyle name="Обычный 4 4 8 3 2 8" xfId="0" builtinId="53" customBuiltin="true"/>
    <cellStyle name="Обычный 4 4 8 3 2 9" xfId="0" builtinId="53" customBuiltin="true"/>
    <cellStyle name="Обычный 4 4 8 3 3" xfId="0" builtinId="53" customBuiltin="true"/>
    <cellStyle name="Обычный 4 4 8 3 3 10" xfId="0" builtinId="53" customBuiltin="true"/>
    <cellStyle name="Обычный 4 4 8 3 3 2" xfId="0" builtinId="53" customBuiltin="true"/>
    <cellStyle name="Обычный 4 4 8 3 3 3" xfId="0" builtinId="53" customBuiltin="true"/>
    <cellStyle name="Обычный 4 4 8 3 3 4" xfId="0" builtinId="53" customBuiltin="true"/>
    <cellStyle name="Обычный 4 4 8 3 3 5" xfId="0" builtinId="53" customBuiltin="true"/>
    <cellStyle name="Обычный 4 4 8 3 3 6" xfId="0" builtinId="53" customBuiltin="true"/>
    <cellStyle name="Обычный 4 4 8 3 3 7" xfId="0" builtinId="53" customBuiltin="true"/>
    <cellStyle name="Обычный 4 4 8 3 3 8" xfId="0" builtinId="53" customBuiltin="true"/>
    <cellStyle name="Обычный 4 4 8 3 3 9" xfId="0" builtinId="53" customBuiltin="true"/>
    <cellStyle name="Обычный 4 4 8 3 4" xfId="0" builtinId="53" customBuiltin="true"/>
    <cellStyle name="Обычный 4 4 8 3 5" xfId="0" builtinId="53" customBuiltin="true"/>
    <cellStyle name="Обычный 4 4 8 3 6" xfId="0" builtinId="53" customBuiltin="true"/>
    <cellStyle name="Обычный 4 4 8 3 7" xfId="0" builtinId="53" customBuiltin="true"/>
    <cellStyle name="Обычный 4 4 8 3 8" xfId="0" builtinId="53" customBuiltin="true"/>
    <cellStyle name="Обычный 4 4 8 3 9" xfId="0" builtinId="53" customBuiltin="true"/>
    <cellStyle name="Обычный 4 4 8 4" xfId="0" builtinId="53" customBuiltin="true"/>
    <cellStyle name="Обычный 4 4 8 4 10" xfId="0" builtinId="53" customBuiltin="true"/>
    <cellStyle name="Обычный 4 4 8 4 2" xfId="0" builtinId="53" customBuiltin="true"/>
    <cellStyle name="Обычный 4 4 8 4 3" xfId="0" builtinId="53" customBuiltin="true"/>
    <cellStyle name="Обычный 4 4 8 4 4" xfId="0" builtinId="53" customBuiltin="true"/>
    <cellStyle name="Обычный 4 4 8 4 5" xfId="0" builtinId="53" customBuiltin="true"/>
    <cellStyle name="Обычный 4 4 8 4 6" xfId="0" builtinId="53" customBuiltin="true"/>
    <cellStyle name="Обычный 4 4 8 4 7" xfId="0" builtinId="53" customBuiltin="true"/>
    <cellStyle name="Обычный 4 4 8 4 8" xfId="0" builtinId="53" customBuiltin="true"/>
    <cellStyle name="Обычный 4 4 8 4 9" xfId="0" builtinId="53" customBuiltin="true"/>
    <cellStyle name="Обычный 4 4 8 5" xfId="0" builtinId="53" customBuiltin="true"/>
    <cellStyle name="Обычный 4 4 8 5 10" xfId="0" builtinId="53" customBuiltin="true"/>
    <cellStyle name="Обычный 4 4 8 5 2" xfId="0" builtinId="53" customBuiltin="true"/>
    <cellStyle name="Обычный 4 4 8 5 3" xfId="0" builtinId="53" customBuiltin="true"/>
    <cellStyle name="Обычный 4 4 8 5 4" xfId="0" builtinId="53" customBuiltin="true"/>
    <cellStyle name="Обычный 4 4 8 5 5" xfId="0" builtinId="53" customBuiltin="true"/>
    <cellStyle name="Обычный 4 4 8 5 6" xfId="0" builtinId="53" customBuiltin="true"/>
    <cellStyle name="Обычный 4 4 8 5 7" xfId="0" builtinId="53" customBuiltin="true"/>
    <cellStyle name="Обычный 4 4 8 5 8" xfId="0" builtinId="53" customBuiltin="true"/>
    <cellStyle name="Обычный 4 4 8 5 9" xfId="0" builtinId="53" customBuiltin="true"/>
    <cellStyle name="Обычный 4 4 8 6" xfId="0" builtinId="53" customBuiltin="true"/>
    <cellStyle name="Обычный 4 4 8 7" xfId="0" builtinId="53" customBuiltin="true"/>
    <cellStyle name="Обычный 4 4 8 8" xfId="0" builtinId="53" customBuiltin="true"/>
    <cellStyle name="Обычный 4 4 8 9" xfId="0" builtinId="53" customBuiltin="true"/>
    <cellStyle name="Обычный 4 4 9" xfId="0" builtinId="53" customBuiltin="true"/>
    <cellStyle name="Обычный 4 4 9 10" xfId="0" builtinId="53" customBuiltin="true"/>
    <cellStyle name="Обычный 4 4 9 11" xfId="0" builtinId="53" customBuiltin="true"/>
    <cellStyle name="Обычный 4 4 9 12" xfId="0" builtinId="53" customBuiltin="true"/>
    <cellStyle name="Обычный 4 4 9 13" xfId="0" builtinId="53" customBuiltin="true"/>
    <cellStyle name="Обычный 4 4 9 14" xfId="0" builtinId="53" customBuiltin="true"/>
    <cellStyle name="Обычный 4 4 9 15" xfId="0" builtinId="53" customBuiltin="true"/>
    <cellStyle name="Обычный 4 4 9 2" xfId="0" builtinId="53" customBuiltin="true"/>
    <cellStyle name="Обычный 4 4 9 2 10" xfId="0" builtinId="53" customBuiltin="true"/>
    <cellStyle name="Обычный 4 4 9 2 11" xfId="0" builtinId="53" customBuiltin="true"/>
    <cellStyle name="Обычный 4 4 9 2 12" xfId="0" builtinId="53" customBuiltin="true"/>
    <cellStyle name="Обычный 4 4 9 2 13" xfId="0" builtinId="53" customBuiltin="true"/>
    <cellStyle name="Обычный 4 4 9 2 2" xfId="0" builtinId="53" customBuiltin="true"/>
    <cellStyle name="Обычный 4 4 9 2 2 10" xfId="0" builtinId="53" customBuiltin="true"/>
    <cellStyle name="Обычный 4 4 9 2 2 2" xfId="0" builtinId="53" customBuiltin="true"/>
    <cellStyle name="Обычный 4 4 9 2 2 3" xfId="0" builtinId="53" customBuiltin="true"/>
    <cellStyle name="Обычный 4 4 9 2 2 4" xfId="0" builtinId="53" customBuiltin="true"/>
    <cellStyle name="Обычный 4 4 9 2 2 5" xfId="0" builtinId="53" customBuiltin="true"/>
    <cellStyle name="Обычный 4 4 9 2 2 6" xfId="0" builtinId="53" customBuiltin="true"/>
    <cellStyle name="Обычный 4 4 9 2 2 7" xfId="0" builtinId="53" customBuiltin="true"/>
    <cellStyle name="Обычный 4 4 9 2 2 8" xfId="0" builtinId="53" customBuiltin="true"/>
    <cellStyle name="Обычный 4 4 9 2 2 9" xfId="0" builtinId="53" customBuiltin="true"/>
    <cellStyle name="Обычный 4 4 9 2 3" xfId="0" builtinId="53" customBuiltin="true"/>
    <cellStyle name="Обычный 4 4 9 2 3 10" xfId="0" builtinId="53" customBuiltin="true"/>
    <cellStyle name="Обычный 4 4 9 2 3 2" xfId="0" builtinId="53" customBuiltin="true"/>
    <cellStyle name="Обычный 4 4 9 2 3 3" xfId="0" builtinId="53" customBuiltin="true"/>
    <cellStyle name="Обычный 4 4 9 2 3 4" xfId="0" builtinId="53" customBuiltin="true"/>
    <cellStyle name="Обычный 4 4 9 2 3 5" xfId="0" builtinId="53" customBuiltin="true"/>
    <cellStyle name="Обычный 4 4 9 2 3 6" xfId="0" builtinId="53" customBuiltin="true"/>
    <cellStyle name="Обычный 4 4 9 2 3 7" xfId="0" builtinId="53" customBuiltin="true"/>
    <cellStyle name="Обычный 4 4 9 2 3 8" xfId="0" builtinId="53" customBuiltin="true"/>
    <cellStyle name="Обычный 4 4 9 2 3 9" xfId="0" builtinId="53" customBuiltin="true"/>
    <cellStyle name="Обычный 4 4 9 2 4" xfId="0" builtinId="53" customBuiltin="true"/>
    <cellStyle name="Обычный 4 4 9 2 5" xfId="0" builtinId="53" customBuiltin="true"/>
    <cellStyle name="Обычный 4 4 9 2 6" xfId="0" builtinId="53" customBuiltin="true"/>
    <cellStyle name="Обычный 4 4 9 2 7" xfId="0" builtinId="53" customBuiltin="true"/>
    <cellStyle name="Обычный 4 4 9 2 8" xfId="0" builtinId="53" customBuiltin="true"/>
    <cellStyle name="Обычный 4 4 9 2 9" xfId="0" builtinId="53" customBuiltin="true"/>
    <cellStyle name="Обычный 4 4 9 3" xfId="0" builtinId="53" customBuiltin="true"/>
    <cellStyle name="Обычный 4 4 9 3 10" xfId="0" builtinId="53" customBuiltin="true"/>
    <cellStyle name="Обычный 4 4 9 3 11" xfId="0" builtinId="53" customBuiltin="true"/>
    <cellStyle name="Обычный 4 4 9 3 12" xfId="0" builtinId="53" customBuiltin="true"/>
    <cellStyle name="Обычный 4 4 9 3 13" xfId="0" builtinId="53" customBuiltin="true"/>
    <cellStyle name="Обычный 4 4 9 3 2" xfId="0" builtinId="53" customBuiltin="true"/>
    <cellStyle name="Обычный 4 4 9 3 2 10" xfId="0" builtinId="53" customBuiltin="true"/>
    <cellStyle name="Обычный 4 4 9 3 2 2" xfId="0" builtinId="53" customBuiltin="true"/>
    <cellStyle name="Обычный 4 4 9 3 2 3" xfId="0" builtinId="53" customBuiltin="true"/>
    <cellStyle name="Обычный 4 4 9 3 2 4" xfId="0" builtinId="53" customBuiltin="true"/>
    <cellStyle name="Обычный 4 4 9 3 2 5" xfId="0" builtinId="53" customBuiltin="true"/>
    <cellStyle name="Обычный 4 4 9 3 2 6" xfId="0" builtinId="53" customBuiltin="true"/>
    <cellStyle name="Обычный 4 4 9 3 2 7" xfId="0" builtinId="53" customBuiltin="true"/>
    <cellStyle name="Обычный 4 4 9 3 2 8" xfId="0" builtinId="53" customBuiltin="true"/>
    <cellStyle name="Обычный 4 4 9 3 2 9" xfId="0" builtinId="53" customBuiltin="true"/>
    <cellStyle name="Обычный 4 4 9 3 3" xfId="0" builtinId="53" customBuiltin="true"/>
    <cellStyle name="Обычный 4 4 9 3 3 10" xfId="0" builtinId="53" customBuiltin="true"/>
    <cellStyle name="Обычный 4 4 9 3 3 2" xfId="0" builtinId="53" customBuiltin="true"/>
    <cellStyle name="Обычный 4 4 9 3 3 3" xfId="0" builtinId="53" customBuiltin="true"/>
    <cellStyle name="Обычный 4 4 9 3 3 4" xfId="0" builtinId="53" customBuiltin="true"/>
    <cellStyle name="Обычный 4 4 9 3 3 5" xfId="0" builtinId="53" customBuiltin="true"/>
    <cellStyle name="Обычный 4 4 9 3 3 6" xfId="0" builtinId="53" customBuiltin="true"/>
    <cellStyle name="Обычный 4 4 9 3 3 7" xfId="0" builtinId="53" customBuiltin="true"/>
    <cellStyle name="Обычный 4 4 9 3 3 8" xfId="0" builtinId="53" customBuiltin="true"/>
    <cellStyle name="Обычный 4 4 9 3 3 9" xfId="0" builtinId="53" customBuiltin="true"/>
    <cellStyle name="Обычный 4 4 9 3 4" xfId="0" builtinId="53" customBuiltin="true"/>
    <cellStyle name="Обычный 4 4 9 3 5" xfId="0" builtinId="53" customBuiltin="true"/>
    <cellStyle name="Обычный 4 4 9 3 6" xfId="0" builtinId="53" customBuiltin="true"/>
    <cellStyle name="Обычный 4 4 9 3 7" xfId="0" builtinId="53" customBuiltin="true"/>
    <cellStyle name="Обычный 4 4 9 3 8" xfId="0" builtinId="53" customBuiltin="true"/>
    <cellStyle name="Обычный 4 4 9 3 9" xfId="0" builtinId="53" customBuiltin="true"/>
    <cellStyle name="Обычный 4 4 9 4" xfId="0" builtinId="53" customBuiltin="true"/>
    <cellStyle name="Обычный 4 4 9 4 10" xfId="0" builtinId="53" customBuiltin="true"/>
    <cellStyle name="Обычный 4 4 9 4 2" xfId="0" builtinId="53" customBuiltin="true"/>
    <cellStyle name="Обычный 4 4 9 4 3" xfId="0" builtinId="53" customBuiltin="true"/>
    <cellStyle name="Обычный 4 4 9 4 4" xfId="0" builtinId="53" customBuiltin="true"/>
    <cellStyle name="Обычный 4 4 9 4 5" xfId="0" builtinId="53" customBuiltin="true"/>
    <cellStyle name="Обычный 4 4 9 4 6" xfId="0" builtinId="53" customBuiltin="true"/>
    <cellStyle name="Обычный 4 4 9 4 7" xfId="0" builtinId="53" customBuiltin="true"/>
    <cellStyle name="Обычный 4 4 9 4 8" xfId="0" builtinId="53" customBuiltin="true"/>
    <cellStyle name="Обычный 4 4 9 4 9" xfId="0" builtinId="53" customBuiltin="true"/>
    <cellStyle name="Обычный 4 4 9 5" xfId="0" builtinId="53" customBuiltin="true"/>
    <cellStyle name="Обычный 4 4 9 5 10" xfId="0" builtinId="53" customBuiltin="true"/>
    <cellStyle name="Обычный 4 4 9 5 2" xfId="0" builtinId="53" customBuiltin="true"/>
    <cellStyle name="Обычный 4 4 9 5 3" xfId="0" builtinId="53" customBuiltin="true"/>
    <cellStyle name="Обычный 4 4 9 5 4" xfId="0" builtinId="53" customBuiltin="true"/>
    <cellStyle name="Обычный 4 4 9 5 5" xfId="0" builtinId="53" customBuiltin="true"/>
    <cellStyle name="Обычный 4 4 9 5 6" xfId="0" builtinId="53" customBuiltin="true"/>
    <cellStyle name="Обычный 4 4 9 5 7" xfId="0" builtinId="53" customBuiltin="true"/>
    <cellStyle name="Обычный 4 4 9 5 8" xfId="0" builtinId="53" customBuiltin="true"/>
    <cellStyle name="Обычный 4 4 9 5 9" xfId="0" builtinId="53" customBuiltin="true"/>
    <cellStyle name="Обычный 4 4 9 6" xfId="0" builtinId="53" customBuiltin="true"/>
    <cellStyle name="Обычный 4 4 9 7" xfId="0" builtinId="53" customBuiltin="true"/>
    <cellStyle name="Обычный 4 4 9 8" xfId="0" builtinId="53" customBuiltin="true"/>
    <cellStyle name="Обычный 4 4 9 9" xfId="0" builtinId="53" customBuiltin="true"/>
    <cellStyle name="Обычный 4 5" xfId="0" builtinId="53" customBuiltin="true"/>
    <cellStyle name="Обычный 4 5 10" xfId="0" builtinId="53" customBuiltin="true"/>
    <cellStyle name="Обычный 4 5 10 10" xfId="0" builtinId="53" customBuiltin="true"/>
    <cellStyle name="Обычный 4 5 10 11" xfId="0" builtinId="53" customBuiltin="true"/>
    <cellStyle name="Обычный 4 5 10 12" xfId="0" builtinId="53" customBuiltin="true"/>
    <cellStyle name="Обычный 4 5 10 13" xfId="0" builtinId="53" customBuiltin="true"/>
    <cellStyle name="Обычный 4 5 10 2" xfId="0" builtinId="53" customBuiltin="true"/>
    <cellStyle name="Обычный 4 5 10 2 10" xfId="0" builtinId="53" customBuiltin="true"/>
    <cellStyle name="Обычный 4 5 10 2 2" xfId="0" builtinId="53" customBuiltin="true"/>
    <cellStyle name="Обычный 4 5 10 2 3" xfId="0" builtinId="53" customBuiltin="true"/>
    <cellStyle name="Обычный 4 5 10 2 4" xfId="0" builtinId="53" customBuiltin="true"/>
    <cellStyle name="Обычный 4 5 10 2 5" xfId="0" builtinId="53" customBuiltin="true"/>
    <cellStyle name="Обычный 4 5 10 2 6" xfId="0" builtinId="53" customBuiltin="true"/>
    <cellStyle name="Обычный 4 5 10 2 7" xfId="0" builtinId="53" customBuiltin="true"/>
    <cellStyle name="Обычный 4 5 10 2 8" xfId="0" builtinId="53" customBuiltin="true"/>
    <cellStyle name="Обычный 4 5 10 2 9" xfId="0" builtinId="53" customBuiltin="true"/>
    <cellStyle name="Обычный 4 5 10 3" xfId="0" builtinId="53" customBuiltin="true"/>
    <cellStyle name="Обычный 4 5 10 3 10" xfId="0" builtinId="53" customBuiltin="true"/>
    <cellStyle name="Обычный 4 5 10 3 2" xfId="0" builtinId="53" customBuiltin="true"/>
    <cellStyle name="Обычный 4 5 10 3 3" xfId="0" builtinId="53" customBuiltin="true"/>
    <cellStyle name="Обычный 4 5 10 3 4" xfId="0" builtinId="53" customBuiltin="true"/>
    <cellStyle name="Обычный 4 5 10 3 5" xfId="0" builtinId="53" customBuiltin="true"/>
    <cellStyle name="Обычный 4 5 10 3 6" xfId="0" builtinId="53" customBuiltin="true"/>
    <cellStyle name="Обычный 4 5 10 3 7" xfId="0" builtinId="53" customBuiltin="true"/>
    <cellStyle name="Обычный 4 5 10 3 8" xfId="0" builtinId="53" customBuiltin="true"/>
    <cellStyle name="Обычный 4 5 10 3 9" xfId="0" builtinId="53" customBuiltin="true"/>
    <cellStyle name="Обычный 4 5 10 4" xfId="0" builtinId="53" customBuiltin="true"/>
    <cellStyle name="Обычный 4 5 10 5" xfId="0" builtinId="53" customBuiltin="true"/>
    <cellStyle name="Обычный 4 5 10 6" xfId="0" builtinId="53" customBuiltin="true"/>
    <cellStyle name="Обычный 4 5 10 7" xfId="0" builtinId="53" customBuiltin="true"/>
    <cellStyle name="Обычный 4 5 10 8" xfId="0" builtinId="53" customBuiltin="true"/>
    <cellStyle name="Обычный 4 5 10 9" xfId="0" builtinId="53" customBuiltin="true"/>
    <cellStyle name="Обычный 4 5 11" xfId="0" builtinId="53" customBuiltin="true"/>
    <cellStyle name="Обычный 4 5 11 10" xfId="0" builtinId="53" customBuiltin="true"/>
    <cellStyle name="Обычный 4 5 11 11" xfId="0" builtinId="53" customBuiltin="true"/>
    <cellStyle name="Обычный 4 5 11 12" xfId="0" builtinId="53" customBuiltin="true"/>
    <cellStyle name="Обычный 4 5 11 13" xfId="0" builtinId="53" customBuiltin="true"/>
    <cellStyle name="Обычный 4 5 11 2" xfId="0" builtinId="53" customBuiltin="true"/>
    <cellStyle name="Обычный 4 5 11 2 10" xfId="0" builtinId="53" customBuiltin="true"/>
    <cellStyle name="Обычный 4 5 11 2 2" xfId="0" builtinId="53" customBuiltin="true"/>
    <cellStyle name="Обычный 4 5 11 2 3" xfId="0" builtinId="53" customBuiltin="true"/>
    <cellStyle name="Обычный 4 5 11 2 4" xfId="0" builtinId="53" customBuiltin="true"/>
    <cellStyle name="Обычный 4 5 11 2 5" xfId="0" builtinId="53" customBuiltin="true"/>
    <cellStyle name="Обычный 4 5 11 2 6" xfId="0" builtinId="53" customBuiltin="true"/>
    <cellStyle name="Обычный 4 5 11 2 7" xfId="0" builtinId="53" customBuiltin="true"/>
    <cellStyle name="Обычный 4 5 11 2 8" xfId="0" builtinId="53" customBuiltin="true"/>
    <cellStyle name="Обычный 4 5 11 2 9" xfId="0" builtinId="53" customBuiltin="true"/>
    <cellStyle name="Обычный 4 5 11 3" xfId="0" builtinId="53" customBuiltin="true"/>
    <cellStyle name="Обычный 4 5 11 3 10" xfId="0" builtinId="53" customBuiltin="true"/>
    <cellStyle name="Обычный 4 5 11 3 2" xfId="0" builtinId="53" customBuiltin="true"/>
    <cellStyle name="Обычный 4 5 11 3 3" xfId="0" builtinId="53" customBuiltin="true"/>
    <cellStyle name="Обычный 4 5 11 3 4" xfId="0" builtinId="53" customBuiltin="true"/>
    <cellStyle name="Обычный 4 5 11 3 5" xfId="0" builtinId="53" customBuiltin="true"/>
    <cellStyle name="Обычный 4 5 11 3 6" xfId="0" builtinId="53" customBuiltin="true"/>
    <cellStyle name="Обычный 4 5 11 3 7" xfId="0" builtinId="53" customBuiltin="true"/>
    <cellStyle name="Обычный 4 5 11 3 8" xfId="0" builtinId="53" customBuiltin="true"/>
    <cellStyle name="Обычный 4 5 11 3 9" xfId="0" builtinId="53" customBuiltin="true"/>
    <cellStyle name="Обычный 4 5 11 4" xfId="0" builtinId="53" customBuiltin="true"/>
    <cellStyle name="Обычный 4 5 11 5" xfId="0" builtinId="53" customBuiltin="true"/>
    <cellStyle name="Обычный 4 5 11 6" xfId="0" builtinId="53" customBuiltin="true"/>
    <cellStyle name="Обычный 4 5 11 7" xfId="0" builtinId="53" customBuiltin="true"/>
    <cellStyle name="Обычный 4 5 11 8" xfId="0" builtinId="53" customBuiltin="true"/>
    <cellStyle name="Обычный 4 5 11 9" xfId="0" builtinId="53" customBuiltin="true"/>
    <cellStyle name="Обычный 4 5 12" xfId="0" builtinId="53" customBuiltin="true"/>
    <cellStyle name="Обычный 4 5 12 10" xfId="0" builtinId="53" customBuiltin="true"/>
    <cellStyle name="Обычный 4 5 12 11" xfId="0" builtinId="53" customBuiltin="true"/>
    <cellStyle name="Обычный 4 5 12 12" xfId="0" builtinId="53" customBuiltin="true"/>
    <cellStyle name="Обычный 4 5 12 13" xfId="0" builtinId="53" customBuiltin="true"/>
    <cellStyle name="Обычный 4 5 12 2" xfId="0" builtinId="53" customBuiltin="true"/>
    <cellStyle name="Обычный 4 5 12 2 10" xfId="0" builtinId="53" customBuiltin="true"/>
    <cellStyle name="Обычный 4 5 12 2 2" xfId="0" builtinId="53" customBuiltin="true"/>
    <cellStyle name="Обычный 4 5 12 2 3" xfId="0" builtinId="53" customBuiltin="true"/>
    <cellStyle name="Обычный 4 5 12 2 4" xfId="0" builtinId="53" customBuiltin="true"/>
    <cellStyle name="Обычный 4 5 12 2 5" xfId="0" builtinId="53" customBuiltin="true"/>
    <cellStyle name="Обычный 4 5 12 2 6" xfId="0" builtinId="53" customBuiltin="true"/>
    <cellStyle name="Обычный 4 5 12 2 7" xfId="0" builtinId="53" customBuiltin="true"/>
    <cellStyle name="Обычный 4 5 12 2 8" xfId="0" builtinId="53" customBuiltin="true"/>
    <cellStyle name="Обычный 4 5 12 2 9" xfId="0" builtinId="53" customBuiltin="true"/>
    <cellStyle name="Обычный 4 5 12 3" xfId="0" builtinId="53" customBuiltin="true"/>
    <cellStyle name="Обычный 4 5 12 3 10" xfId="0" builtinId="53" customBuiltin="true"/>
    <cellStyle name="Обычный 4 5 12 3 2" xfId="0" builtinId="53" customBuiltin="true"/>
    <cellStyle name="Обычный 4 5 12 3 3" xfId="0" builtinId="53" customBuiltin="true"/>
    <cellStyle name="Обычный 4 5 12 3 4" xfId="0" builtinId="53" customBuiltin="true"/>
    <cellStyle name="Обычный 4 5 12 3 5" xfId="0" builtinId="53" customBuiltin="true"/>
    <cellStyle name="Обычный 4 5 12 3 6" xfId="0" builtinId="53" customBuiltin="true"/>
    <cellStyle name="Обычный 4 5 12 3 7" xfId="0" builtinId="53" customBuiltin="true"/>
    <cellStyle name="Обычный 4 5 12 3 8" xfId="0" builtinId="53" customBuiltin="true"/>
    <cellStyle name="Обычный 4 5 12 3 9" xfId="0" builtinId="53" customBuiltin="true"/>
    <cellStyle name="Обычный 4 5 12 4" xfId="0" builtinId="53" customBuiltin="true"/>
    <cellStyle name="Обычный 4 5 12 5" xfId="0" builtinId="53" customBuiltin="true"/>
    <cellStyle name="Обычный 4 5 12 6" xfId="0" builtinId="53" customBuiltin="true"/>
    <cellStyle name="Обычный 4 5 12 7" xfId="0" builtinId="53" customBuiltin="true"/>
    <cellStyle name="Обычный 4 5 12 8" xfId="0" builtinId="53" customBuiltin="true"/>
    <cellStyle name="Обычный 4 5 12 9" xfId="0" builtinId="53" customBuiltin="true"/>
    <cellStyle name="Обычный 4 5 13" xfId="0" builtinId="53" customBuiltin="true"/>
    <cellStyle name="Обычный 4 5 13 10" xfId="0" builtinId="53" customBuiltin="true"/>
    <cellStyle name="Обычный 4 5 13 11" xfId="0" builtinId="53" customBuiltin="true"/>
    <cellStyle name="Обычный 4 5 13 12" xfId="0" builtinId="53" customBuiltin="true"/>
    <cellStyle name="Обычный 4 5 13 2" xfId="0" builtinId="53" customBuiltin="true"/>
    <cellStyle name="Обычный 4 5 13 2 10" xfId="0" builtinId="53" customBuiltin="true"/>
    <cellStyle name="Обычный 4 5 13 2 2" xfId="0" builtinId="53" customBuiltin="true"/>
    <cellStyle name="Обычный 4 5 13 2 3" xfId="0" builtinId="53" customBuiltin="true"/>
    <cellStyle name="Обычный 4 5 13 2 4" xfId="0" builtinId="53" customBuiltin="true"/>
    <cellStyle name="Обычный 4 5 13 2 5" xfId="0" builtinId="53" customBuiltin="true"/>
    <cellStyle name="Обычный 4 5 13 2 6" xfId="0" builtinId="53" customBuiltin="true"/>
    <cellStyle name="Обычный 4 5 13 2 7" xfId="0" builtinId="53" customBuiltin="true"/>
    <cellStyle name="Обычный 4 5 13 2 8" xfId="0" builtinId="53" customBuiltin="true"/>
    <cellStyle name="Обычный 4 5 13 2 9" xfId="0" builtinId="53" customBuiltin="true"/>
    <cellStyle name="Обычный 4 5 13 3" xfId="0" builtinId="53" customBuiltin="true"/>
    <cellStyle name="Обычный 4 5 13 3 2" xfId="0" builtinId="53" customBuiltin="true"/>
    <cellStyle name="Обычный 4 5 13 3 3" xfId="0" builtinId="53" customBuiltin="true"/>
    <cellStyle name="Обычный 4 5 13 3 4" xfId="0" builtinId="53" customBuiltin="true"/>
    <cellStyle name="Обычный 4 5 13 3 5" xfId="0" builtinId="53" customBuiltin="true"/>
    <cellStyle name="Обычный 4 5 13 3 6" xfId="0" builtinId="53" customBuiltin="true"/>
    <cellStyle name="Обычный 4 5 13 3 7" xfId="0" builtinId="53" customBuiltin="true"/>
    <cellStyle name="Обычный 4 5 13 3 8" xfId="0" builtinId="53" customBuiltin="true"/>
    <cellStyle name="Обычный 4 5 13 3 9" xfId="0" builtinId="53" customBuiltin="true"/>
    <cellStyle name="Обычный 4 5 13 4" xfId="0" builtinId="53" customBuiltin="true"/>
    <cellStyle name="Обычный 4 5 13 5" xfId="0" builtinId="53" customBuiltin="true"/>
    <cellStyle name="Обычный 4 5 13 6" xfId="0" builtinId="53" customBuiltin="true"/>
    <cellStyle name="Обычный 4 5 13 7" xfId="0" builtinId="53" customBuiltin="true"/>
    <cellStyle name="Обычный 4 5 13 8" xfId="0" builtinId="53" customBuiltin="true"/>
    <cellStyle name="Обычный 4 5 13 9" xfId="0" builtinId="53" customBuiltin="true"/>
    <cellStyle name="Обычный 4 5 14" xfId="0" builtinId="53" customBuiltin="true"/>
    <cellStyle name="Обычный 4 5 14 10" xfId="0" builtinId="53" customBuiltin="true"/>
    <cellStyle name="Обычный 4 5 14 11" xfId="0" builtinId="53" customBuiltin="true"/>
    <cellStyle name="Обычный 4 5 14 2" xfId="0" builtinId="53" customBuiltin="true"/>
    <cellStyle name="Обычный 4 5 14 2 10" xfId="0" builtinId="53" customBuiltin="true"/>
    <cellStyle name="Обычный 4 5 14 2 2" xfId="0" builtinId="53" customBuiltin="true"/>
    <cellStyle name="Обычный 4 5 14 2 3" xfId="0" builtinId="53" customBuiltin="true"/>
    <cellStyle name="Обычный 4 5 14 2 4" xfId="0" builtinId="53" customBuiltin="true"/>
    <cellStyle name="Обычный 4 5 14 2 5" xfId="0" builtinId="53" customBuiltin="true"/>
    <cellStyle name="Обычный 4 5 14 2 6" xfId="0" builtinId="53" customBuiltin="true"/>
    <cellStyle name="Обычный 4 5 14 2 7" xfId="0" builtinId="53" customBuiltin="true"/>
    <cellStyle name="Обычный 4 5 14 2 8" xfId="0" builtinId="53" customBuiltin="true"/>
    <cellStyle name="Обычный 4 5 14 2 9" xfId="0" builtinId="53" customBuiltin="true"/>
    <cellStyle name="Обычный 4 5 14 3" xfId="0" builtinId="53" customBuiltin="true"/>
    <cellStyle name="Обычный 4 5 14 4" xfId="0" builtinId="53" customBuiltin="true"/>
    <cellStyle name="Обычный 4 5 14 5" xfId="0" builtinId="53" customBuiltin="true"/>
    <cellStyle name="Обычный 4 5 14 6" xfId="0" builtinId="53" customBuiltin="true"/>
    <cellStyle name="Обычный 4 5 14 7" xfId="0" builtinId="53" customBuiltin="true"/>
    <cellStyle name="Обычный 4 5 14 8" xfId="0" builtinId="53" customBuiltin="true"/>
    <cellStyle name="Обычный 4 5 14 9" xfId="0" builtinId="53" customBuiltin="true"/>
    <cellStyle name="Обычный 4 5 15" xfId="0" builtinId="53" customBuiltin="true"/>
    <cellStyle name="Обычный 4 5 15 10" xfId="0" builtinId="53" customBuiltin="true"/>
    <cellStyle name="Обычный 4 5 15 2" xfId="0" builtinId="53" customBuiltin="true"/>
    <cellStyle name="Обычный 4 5 15 3" xfId="0" builtinId="53" customBuiltin="true"/>
    <cellStyle name="Обычный 4 5 15 4" xfId="0" builtinId="53" customBuiltin="true"/>
    <cellStyle name="Обычный 4 5 15 5" xfId="0" builtinId="53" customBuiltin="true"/>
    <cellStyle name="Обычный 4 5 15 6" xfId="0" builtinId="53" customBuiltin="true"/>
    <cellStyle name="Обычный 4 5 15 7" xfId="0" builtinId="53" customBuiltin="true"/>
    <cellStyle name="Обычный 4 5 15 8" xfId="0" builtinId="53" customBuiltin="true"/>
    <cellStyle name="Обычный 4 5 15 9" xfId="0" builtinId="53" customBuiltin="true"/>
    <cellStyle name="Обычный 4 5 16" xfId="0" builtinId="53" customBuiltin="true"/>
    <cellStyle name="Обычный 4 5 16 2" xfId="0" builtinId="53" customBuiltin="true"/>
    <cellStyle name="Обычный 4 5 16 3" xfId="0" builtinId="53" customBuiltin="true"/>
    <cellStyle name="Обычный 4 5 17" xfId="0" builtinId="53" customBuiltin="true"/>
    <cellStyle name="Обычный 4 5 17 2" xfId="0" builtinId="53" customBuiltin="true"/>
    <cellStyle name="Обычный 4 5 17 3" xfId="0" builtinId="53" customBuiltin="true"/>
    <cellStyle name="Обычный 4 5 17 4" xfId="0" builtinId="53" customBuiltin="true"/>
    <cellStyle name="Обычный 4 5 17 5" xfId="0" builtinId="53" customBuiltin="true"/>
    <cellStyle name="Обычный 4 5 17 6" xfId="0" builtinId="53" customBuiltin="true"/>
    <cellStyle name="Обычный 4 5 17 7" xfId="0" builtinId="53" customBuiltin="true"/>
    <cellStyle name="Обычный 4 5 17 8" xfId="0" builtinId="53" customBuiltin="true"/>
    <cellStyle name="Обычный 4 5 17 9" xfId="0" builtinId="53" customBuiltin="true"/>
    <cellStyle name="Обычный 4 5 18" xfId="0" builtinId="53" customBuiltin="true"/>
    <cellStyle name="Обычный 4 5 18 2" xfId="0" builtinId="53" customBuiltin="true"/>
    <cellStyle name="Обычный 4 5 18 3" xfId="0" builtinId="53" customBuiltin="true"/>
    <cellStyle name="Обычный 4 5 18 4" xfId="0" builtinId="53" customBuiltin="true"/>
    <cellStyle name="Обычный 4 5 18 5" xfId="0" builtinId="53" customBuiltin="true"/>
    <cellStyle name="Обычный 4 5 18 6" xfId="0" builtinId="53" customBuiltin="true"/>
    <cellStyle name="Обычный 4 5 18 7" xfId="0" builtinId="53" customBuiltin="true"/>
    <cellStyle name="Обычный 4 5 18 8" xfId="0" builtinId="53" customBuiltin="true"/>
    <cellStyle name="Обычный 4 5 18 9" xfId="0" builtinId="53" customBuiltin="true"/>
    <cellStyle name="Обычный 4 5 19" xfId="0" builtinId="53" customBuiltin="true"/>
    <cellStyle name="Обычный 4 5 19 2" xfId="0" builtinId="53" customBuiltin="true"/>
    <cellStyle name="Обычный 4 5 19 3" xfId="0" builtinId="53" customBuiltin="true"/>
    <cellStyle name="Обычный 4 5 19 4" xfId="0" builtinId="53" customBuiltin="true"/>
    <cellStyle name="Обычный 4 5 19 5" xfId="0" builtinId="53" customBuiltin="true"/>
    <cellStyle name="Обычный 4 5 19 6" xfId="0" builtinId="53" customBuiltin="true"/>
    <cellStyle name="Обычный 4 5 19 7" xfId="0" builtinId="53" customBuiltin="true"/>
    <cellStyle name="Обычный 4 5 19 8" xfId="0" builtinId="53" customBuiltin="true"/>
    <cellStyle name="Обычный 4 5 19 9" xfId="0" builtinId="53" customBuiltin="true"/>
    <cellStyle name="Обычный 4 5 2" xfId="0" builtinId="53" customBuiltin="true"/>
    <cellStyle name="Обычный 4 5 2 10" xfId="0" builtinId="53" customBuiltin="true"/>
    <cellStyle name="Обычный 4 5 2 11" xfId="0" builtinId="53" customBuiltin="true"/>
    <cellStyle name="Обычный 4 5 2 12" xfId="0" builtinId="53" customBuiltin="true"/>
    <cellStyle name="Обычный 4 5 2 13" xfId="0" builtinId="53" customBuiltin="true"/>
    <cellStyle name="Обычный 4 5 2 14" xfId="0" builtinId="53" customBuiltin="true"/>
    <cellStyle name="Обычный 4 5 2 15" xfId="0" builtinId="53" customBuiltin="true"/>
    <cellStyle name="Обычный 4 5 2 16" xfId="0" builtinId="53" customBuiltin="true"/>
    <cellStyle name="Обычный 4 5 2 17" xfId="0" builtinId="53" customBuiltin="true"/>
    <cellStyle name="Обычный 4 5 2 18" xfId="0" builtinId="53" customBuiltin="true"/>
    <cellStyle name="Обычный 4 5 2 19" xfId="0" builtinId="53" customBuiltin="true"/>
    <cellStyle name="Обычный 4 5 2 2" xfId="0" builtinId="53" customBuiltin="true"/>
    <cellStyle name="Обычный 4 5 2 2 10" xfId="0" builtinId="53" customBuiltin="true"/>
    <cellStyle name="Обычный 4 5 2 2 11" xfId="0" builtinId="53" customBuiltin="true"/>
    <cellStyle name="Обычный 4 5 2 2 12" xfId="0" builtinId="53" customBuiltin="true"/>
    <cellStyle name="Обычный 4 5 2 2 13" xfId="0" builtinId="53" customBuiltin="true"/>
    <cellStyle name="Обычный 4 5 2 2 14" xfId="0" builtinId="53" customBuiltin="true"/>
    <cellStyle name="Обычный 4 5 2 2 15" xfId="0" builtinId="53" customBuiltin="true"/>
    <cellStyle name="Обычный 4 5 2 2 16" xfId="0" builtinId="53" customBuiltin="true"/>
    <cellStyle name="Обычный 4 5 2 2 2" xfId="0" builtinId="53" customBuiltin="true"/>
    <cellStyle name="Обычный 4 5 2 2 2 10" xfId="0" builtinId="53" customBuiltin="true"/>
    <cellStyle name="Обычный 4 5 2 2 2 11" xfId="0" builtinId="53" customBuiltin="true"/>
    <cellStyle name="Обычный 4 5 2 2 2 12" xfId="0" builtinId="53" customBuiltin="true"/>
    <cellStyle name="Обычный 4 5 2 2 2 13" xfId="0" builtinId="53" customBuiltin="true"/>
    <cellStyle name="Обычный 4 5 2 2 2 14" xfId="0" builtinId="53" customBuiltin="true"/>
    <cellStyle name="Обычный 4 5 2 2 2 15" xfId="0" builtinId="53" customBuiltin="true"/>
    <cellStyle name="Обычный 4 5 2 2 2 2" xfId="0" builtinId="53" customBuiltin="true"/>
    <cellStyle name="Обычный 4 5 2 2 2 2 10" xfId="0" builtinId="53" customBuiltin="true"/>
    <cellStyle name="Обычный 4 5 2 2 2 2 11" xfId="0" builtinId="53" customBuiltin="true"/>
    <cellStyle name="Обычный 4 5 2 2 2 2 12" xfId="0" builtinId="53" customBuiltin="true"/>
    <cellStyle name="Обычный 4 5 2 2 2 2 13" xfId="0" builtinId="53" customBuiltin="true"/>
    <cellStyle name="Обычный 4 5 2 2 2 2 2" xfId="0" builtinId="53" customBuiltin="true"/>
    <cellStyle name="Обычный 4 5 2 2 2 2 2 10" xfId="0" builtinId="53" customBuiltin="true"/>
    <cellStyle name="Обычный 4 5 2 2 2 2 2 2" xfId="0" builtinId="53" customBuiltin="true"/>
    <cellStyle name="Обычный 4 5 2 2 2 2 2 3" xfId="0" builtinId="53" customBuiltin="true"/>
    <cellStyle name="Обычный 4 5 2 2 2 2 2 4" xfId="0" builtinId="53" customBuiltin="true"/>
    <cellStyle name="Обычный 4 5 2 2 2 2 2 5" xfId="0" builtinId="53" customBuiltin="true"/>
    <cellStyle name="Обычный 4 5 2 2 2 2 2 6" xfId="0" builtinId="53" customBuiltin="true"/>
    <cellStyle name="Обычный 4 5 2 2 2 2 2 7" xfId="0" builtinId="53" customBuiltin="true"/>
    <cellStyle name="Обычный 4 5 2 2 2 2 2 8" xfId="0" builtinId="53" customBuiltin="true"/>
    <cellStyle name="Обычный 4 5 2 2 2 2 2 9" xfId="0" builtinId="53" customBuiltin="true"/>
    <cellStyle name="Обычный 4 5 2 2 2 2 3" xfId="0" builtinId="53" customBuiltin="true"/>
    <cellStyle name="Обычный 4 5 2 2 2 2 3 10" xfId="0" builtinId="53" customBuiltin="true"/>
    <cellStyle name="Обычный 4 5 2 2 2 2 3 2" xfId="0" builtinId="53" customBuiltin="true"/>
    <cellStyle name="Обычный 4 5 2 2 2 2 3 3" xfId="0" builtinId="53" customBuiltin="true"/>
    <cellStyle name="Обычный 4 5 2 2 2 2 3 4" xfId="0" builtinId="53" customBuiltin="true"/>
    <cellStyle name="Обычный 4 5 2 2 2 2 3 5" xfId="0" builtinId="53" customBuiltin="true"/>
    <cellStyle name="Обычный 4 5 2 2 2 2 3 6" xfId="0" builtinId="53" customBuiltin="true"/>
    <cellStyle name="Обычный 4 5 2 2 2 2 3 7" xfId="0" builtinId="53" customBuiltin="true"/>
    <cellStyle name="Обычный 4 5 2 2 2 2 3 8" xfId="0" builtinId="53" customBuiltin="true"/>
    <cellStyle name="Обычный 4 5 2 2 2 2 3 9" xfId="0" builtinId="53" customBuiltin="true"/>
    <cellStyle name="Обычный 4 5 2 2 2 2 4" xfId="0" builtinId="53" customBuiltin="true"/>
    <cellStyle name="Обычный 4 5 2 2 2 2 5" xfId="0" builtinId="53" customBuiltin="true"/>
    <cellStyle name="Обычный 4 5 2 2 2 2 6" xfId="0" builtinId="53" customBuiltin="true"/>
    <cellStyle name="Обычный 4 5 2 2 2 2 7" xfId="0" builtinId="53" customBuiltin="true"/>
    <cellStyle name="Обычный 4 5 2 2 2 2 8" xfId="0" builtinId="53" customBuiltin="true"/>
    <cellStyle name="Обычный 4 5 2 2 2 2 9" xfId="0" builtinId="53" customBuiltin="true"/>
    <cellStyle name="Обычный 4 5 2 2 2 3" xfId="0" builtinId="53" customBuiltin="true"/>
    <cellStyle name="Обычный 4 5 2 2 2 3 10" xfId="0" builtinId="53" customBuiltin="true"/>
    <cellStyle name="Обычный 4 5 2 2 2 3 11" xfId="0" builtinId="53" customBuiltin="true"/>
    <cellStyle name="Обычный 4 5 2 2 2 3 12" xfId="0" builtinId="53" customBuiltin="true"/>
    <cellStyle name="Обычный 4 5 2 2 2 3 13" xfId="0" builtinId="53" customBuiltin="true"/>
    <cellStyle name="Обычный 4 5 2 2 2 3 2" xfId="0" builtinId="53" customBuiltin="true"/>
    <cellStyle name="Обычный 4 5 2 2 2 3 2 10" xfId="0" builtinId="53" customBuiltin="true"/>
    <cellStyle name="Обычный 4 5 2 2 2 3 2 2" xfId="0" builtinId="53" customBuiltin="true"/>
    <cellStyle name="Обычный 4 5 2 2 2 3 2 3" xfId="0" builtinId="53" customBuiltin="true"/>
    <cellStyle name="Обычный 4 5 2 2 2 3 2 4" xfId="0" builtinId="53" customBuiltin="true"/>
    <cellStyle name="Обычный 4 5 2 2 2 3 2 5" xfId="0" builtinId="53" customBuiltin="true"/>
    <cellStyle name="Обычный 4 5 2 2 2 3 2 6" xfId="0" builtinId="53" customBuiltin="true"/>
    <cellStyle name="Обычный 4 5 2 2 2 3 2 7" xfId="0" builtinId="53" customBuiltin="true"/>
    <cellStyle name="Обычный 4 5 2 2 2 3 2 8" xfId="0" builtinId="53" customBuiltin="true"/>
    <cellStyle name="Обычный 4 5 2 2 2 3 2 9" xfId="0" builtinId="53" customBuiltin="true"/>
    <cellStyle name="Обычный 4 5 2 2 2 3 3" xfId="0" builtinId="53" customBuiltin="true"/>
    <cellStyle name="Обычный 4 5 2 2 2 3 3 10" xfId="0" builtinId="53" customBuiltin="true"/>
    <cellStyle name="Обычный 4 5 2 2 2 3 3 2" xfId="0" builtinId="53" customBuiltin="true"/>
    <cellStyle name="Обычный 4 5 2 2 2 3 3 3" xfId="0" builtinId="53" customBuiltin="true"/>
    <cellStyle name="Обычный 4 5 2 2 2 3 3 4" xfId="0" builtinId="53" customBuiltin="true"/>
    <cellStyle name="Обычный 4 5 2 2 2 3 3 5" xfId="0" builtinId="53" customBuiltin="true"/>
    <cellStyle name="Обычный 4 5 2 2 2 3 3 6" xfId="0" builtinId="53" customBuiltin="true"/>
    <cellStyle name="Обычный 4 5 2 2 2 3 3 7" xfId="0" builtinId="53" customBuiltin="true"/>
    <cellStyle name="Обычный 4 5 2 2 2 3 3 8" xfId="0" builtinId="53" customBuiltin="true"/>
    <cellStyle name="Обычный 4 5 2 2 2 3 3 9" xfId="0" builtinId="53" customBuiltin="true"/>
    <cellStyle name="Обычный 4 5 2 2 2 3 4" xfId="0" builtinId="53" customBuiltin="true"/>
    <cellStyle name="Обычный 4 5 2 2 2 3 5" xfId="0" builtinId="53" customBuiltin="true"/>
    <cellStyle name="Обычный 4 5 2 2 2 3 6" xfId="0" builtinId="53" customBuiltin="true"/>
    <cellStyle name="Обычный 4 5 2 2 2 3 7" xfId="0" builtinId="53" customBuiltin="true"/>
    <cellStyle name="Обычный 4 5 2 2 2 3 8" xfId="0" builtinId="53" customBuiltin="true"/>
    <cellStyle name="Обычный 4 5 2 2 2 3 9" xfId="0" builtinId="53" customBuiltin="true"/>
    <cellStyle name="Обычный 4 5 2 2 2 4" xfId="0" builtinId="53" customBuiltin="true"/>
    <cellStyle name="Обычный 4 5 2 2 2 4 10" xfId="0" builtinId="53" customBuiltin="true"/>
    <cellStyle name="Обычный 4 5 2 2 2 4 2" xfId="0" builtinId="53" customBuiltin="true"/>
    <cellStyle name="Обычный 4 5 2 2 2 4 3" xfId="0" builtinId="53" customBuiltin="true"/>
    <cellStyle name="Обычный 4 5 2 2 2 4 4" xfId="0" builtinId="53" customBuiltin="true"/>
    <cellStyle name="Обычный 4 5 2 2 2 4 5" xfId="0" builtinId="53" customBuiltin="true"/>
    <cellStyle name="Обычный 4 5 2 2 2 4 6" xfId="0" builtinId="53" customBuiltin="true"/>
    <cellStyle name="Обычный 4 5 2 2 2 4 7" xfId="0" builtinId="53" customBuiltin="true"/>
    <cellStyle name="Обычный 4 5 2 2 2 4 8" xfId="0" builtinId="53" customBuiltin="true"/>
    <cellStyle name="Обычный 4 5 2 2 2 4 9" xfId="0" builtinId="53" customBuiltin="true"/>
    <cellStyle name="Обычный 4 5 2 2 2 5" xfId="0" builtinId="53" customBuiltin="true"/>
    <cellStyle name="Обычный 4 5 2 2 2 5 10" xfId="0" builtinId="53" customBuiltin="true"/>
    <cellStyle name="Обычный 4 5 2 2 2 5 2" xfId="0" builtinId="53" customBuiltin="true"/>
    <cellStyle name="Обычный 4 5 2 2 2 5 3" xfId="0" builtinId="53" customBuiltin="true"/>
    <cellStyle name="Обычный 4 5 2 2 2 5 4" xfId="0" builtinId="53" customBuiltin="true"/>
    <cellStyle name="Обычный 4 5 2 2 2 5 5" xfId="0" builtinId="53" customBuiltin="true"/>
    <cellStyle name="Обычный 4 5 2 2 2 5 6" xfId="0" builtinId="53" customBuiltin="true"/>
    <cellStyle name="Обычный 4 5 2 2 2 5 7" xfId="0" builtinId="53" customBuiltin="true"/>
    <cellStyle name="Обычный 4 5 2 2 2 5 8" xfId="0" builtinId="53" customBuiltin="true"/>
    <cellStyle name="Обычный 4 5 2 2 2 5 9" xfId="0" builtinId="53" customBuiltin="true"/>
    <cellStyle name="Обычный 4 5 2 2 2 6" xfId="0" builtinId="53" customBuiltin="true"/>
    <cellStyle name="Обычный 4 5 2 2 2 7" xfId="0" builtinId="53" customBuiltin="true"/>
    <cellStyle name="Обычный 4 5 2 2 2 8" xfId="0" builtinId="53" customBuiltin="true"/>
    <cellStyle name="Обычный 4 5 2 2 2 9" xfId="0" builtinId="53" customBuiltin="true"/>
    <cellStyle name="Обычный 4 5 2 2 3" xfId="0" builtinId="53" customBuiltin="true"/>
    <cellStyle name="Обычный 4 5 2 2 3 10" xfId="0" builtinId="53" customBuiltin="true"/>
    <cellStyle name="Обычный 4 5 2 2 3 11" xfId="0" builtinId="53" customBuiltin="true"/>
    <cellStyle name="Обычный 4 5 2 2 3 12" xfId="0" builtinId="53" customBuiltin="true"/>
    <cellStyle name="Обычный 4 5 2 2 3 13" xfId="0" builtinId="53" customBuiltin="true"/>
    <cellStyle name="Обычный 4 5 2 2 3 2" xfId="0" builtinId="53" customBuiltin="true"/>
    <cellStyle name="Обычный 4 5 2 2 3 2 10" xfId="0" builtinId="53" customBuiltin="true"/>
    <cellStyle name="Обычный 4 5 2 2 3 2 2" xfId="0" builtinId="53" customBuiltin="true"/>
    <cellStyle name="Обычный 4 5 2 2 3 2 3" xfId="0" builtinId="53" customBuiltin="true"/>
    <cellStyle name="Обычный 4 5 2 2 3 2 4" xfId="0" builtinId="53" customBuiltin="true"/>
    <cellStyle name="Обычный 4 5 2 2 3 2 5" xfId="0" builtinId="53" customBuiltin="true"/>
    <cellStyle name="Обычный 4 5 2 2 3 2 6" xfId="0" builtinId="53" customBuiltin="true"/>
    <cellStyle name="Обычный 4 5 2 2 3 2 7" xfId="0" builtinId="53" customBuiltin="true"/>
    <cellStyle name="Обычный 4 5 2 2 3 2 8" xfId="0" builtinId="53" customBuiltin="true"/>
    <cellStyle name="Обычный 4 5 2 2 3 2 9" xfId="0" builtinId="53" customBuiltin="true"/>
    <cellStyle name="Обычный 4 5 2 2 3 3" xfId="0" builtinId="53" customBuiltin="true"/>
    <cellStyle name="Обычный 4 5 2 2 3 3 10" xfId="0" builtinId="53" customBuiltin="true"/>
    <cellStyle name="Обычный 4 5 2 2 3 3 2" xfId="0" builtinId="53" customBuiltin="true"/>
    <cellStyle name="Обычный 4 5 2 2 3 3 3" xfId="0" builtinId="53" customBuiltin="true"/>
    <cellStyle name="Обычный 4 5 2 2 3 3 4" xfId="0" builtinId="53" customBuiltin="true"/>
    <cellStyle name="Обычный 4 5 2 2 3 3 5" xfId="0" builtinId="53" customBuiltin="true"/>
    <cellStyle name="Обычный 4 5 2 2 3 3 6" xfId="0" builtinId="53" customBuiltin="true"/>
    <cellStyle name="Обычный 4 5 2 2 3 3 7" xfId="0" builtinId="53" customBuiltin="true"/>
    <cellStyle name="Обычный 4 5 2 2 3 3 8" xfId="0" builtinId="53" customBuiltin="true"/>
    <cellStyle name="Обычный 4 5 2 2 3 3 9" xfId="0" builtinId="53" customBuiltin="true"/>
    <cellStyle name="Обычный 4 5 2 2 3 4" xfId="0" builtinId="53" customBuiltin="true"/>
    <cellStyle name="Обычный 4 5 2 2 3 5" xfId="0" builtinId="53" customBuiltin="true"/>
    <cellStyle name="Обычный 4 5 2 2 3 6" xfId="0" builtinId="53" customBuiltin="true"/>
    <cellStyle name="Обычный 4 5 2 2 3 7" xfId="0" builtinId="53" customBuiltin="true"/>
    <cellStyle name="Обычный 4 5 2 2 3 8" xfId="0" builtinId="53" customBuiltin="true"/>
    <cellStyle name="Обычный 4 5 2 2 3 9" xfId="0" builtinId="53" customBuiltin="true"/>
    <cellStyle name="Обычный 4 5 2 2 4" xfId="0" builtinId="53" customBuiltin="true"/>
    <cellStyle name="Обычный 4 5 2 2 4 10" xfId="0" builtinId="53" customBuiltin="true"/>
    <cellStyle name="Обычный 4 5 2 2 4 11" xfId="0" builtinId="53" customBuiltin="true"/>
    <cellStyle name="Обычный 4 5 2 2 4 12" xfId="0" builtinId="53" customBuiltin="true"/>
    <cellStyle name="Обычный 4 5 2 2 4 13" xfId="0" builtinId="53" customBuiltin="true"/>
    <cellStyle name="Обычный 4 5 2 2 4 2" xfId="0" builtinId="53" customBuiltin="true"/>
    <cellStyle name="Обычный 4 5 2 2 4 2 10" xfId="0" builtinId="53" customBuiltin="true"/>
    <cellStyle name="Обычный 4 5 2 2 4 2 2" xfId="0" builtinId="53" customBuiltin="true"/>
    <cellStyle name="Обычный 4 5 2 2 4 2 3" xfId="0" builtinId="53" customBuiltin="true"/>
    <cellStyle name="Обычный 4 5 2 2 4 2 4" xfId="0" builtinId="53" customBuiltin="true"/>
    <cellStyle name="Обычный 4 5 2 2 4 2 5" xfId="0" builtinId="53" customBuiltin="true"/>
    <cellStyle name="Обычный 4 5 2 2 4 2 6" xfId="0" builtinId="53" customBuiltin="true"/>
    <cellStyle name="Обычный 4 5 2 2 4 2 7" xfId="0" builtinId="53" customBuiltin="true"/>
    <cellStyle name="Обычный 4 5 2 2 4 2 8" xfId="0" builtinId="53" customBuiltin="true"/>
    <cellStyle name="Обычный 4 5 2 2 4 2 9" xfId="0" builtinId="53" customBuiltin="true"/>
    <cellStyle name="Обычный 4 5 2 2 4 3" xfId="0" builtinId="53" customBuiltin="true"/>
    <cellStyle name="Обычный 4 5 2 2 4 3 10" xfId="0" builtinId="53" customBuiltin="true"/>
    <cellStyle name="Обычный 4 5 2 2 4 3 2" xfId="0" builtinId="53" customBuiltin="true"/>
    <cellStyle name="Обычный 4 5 2 2 4 3 3" xfId="0" builtinId="53" customBuiltin="true"/>
    <cellStyle name="Обычный 4 5 2 2 4 3 4" xfId="0" builtinId="53" customBuiltin="true"/>
    <cellStyle name="Обычный 4 5 2 2 4 3 5" xfId="0" builtinId="53" customBuiltin="true"/>
    <cellStyle name="Обычный 4 5 2 2 4 3 6" xfId="0" builtinId="53" customBuiltin="true"/>
    <cellStyle name="Обычный 4 5 2 2 4 3 7" xfId="0" builtinId="53" customBuiltin="true"/>
    <cellStyle name="Обычный 4 5 2 2 4 3 8" xfId="0" builtinId="53" customBuiltin="true"/>
    <cellStyle name="Обычный 4 5 2 2 4 3 9" xfId="0" builtinId="53" customBuiltin="true"/>
    <cellStyle name="Обычный 4 5 2 2 4 4" xfId="0" builtinId="53" customBuiltin="true"/>
    <cellStyle name="Обычный 4 5 2 2 4 5" xfId="0" builtinId="53" customBuiltin="true"/>
    <cellStyle name="Обычный 4 5 2 2 4 6" xfId="0" builtinId="53" customBuiltin="true"/>
    <cellStyle name="Обычный 4 5 2 2 4 7" xfId="0" builtinId="53" customBuiltin="true"/>
    <cellStyle name="Обычный 4 5 2 2 4 8" xfId="0" builtinId="53" customBuiltin="true"/>
    <cellStyle name="Обычный 4 5 2 2 4 9" xfId="0" builtinId="53" customBuiltin="true"/>
    <cellStyle name="Обычный 4 5 2 2 5" xfId="0" builtinId="53" customBuiltin="true"/>
    <cellStyle name="Обычный 4 5 2 2 5 10" xfId="0" builtinId="53" customBuiltin="true"/>
    <cellStyle name="Обычный 4 5 2 2 5 2" xfId="0" builtinId="53" customBuiltin="true"/>
    <cellStyle name="Обычный 4 5 2 2 5 3" xfId="0" builtinId="53" customBuiltin="true"/>
    <cellStyle name="Обычный 4 5 2 2 5 4" xfId="0" builtinId="53" customBuiltin="true"/>
    <cellStyle name="Обычный 4 5 2 2 5 5" xfId="0" builtinId="53" customBuiltin="true"/>
    <cellStyle name="Обычный 4 5 2 2 5 6" xfId="0" builtinId="53" customBuiltin="true"/>
    <cellStyle name="Обычный 4 5 2 2 5 7" xfId="0" builtinId="53" customBuiltin="true"/>
    <cellStyle name="Обычный 4 5 2 2 5 8" xfId="0" builtinId="53" customBuiltin="true"/>
    <cellStyle name="Обычный 4 5 2 2 5 9" xfId="0" builtinId="53" customBuiltin="true"/>
    <cellStyle name="Обычный 4 5 2 2 6" xfId="0" builtinId="53" customBuiltin="true"/>
    <cellStyle name="Обычный 4 5 2 2 6 10" xfId="0" builtinId="53" customBuiltin="true"/>
    <cellStyle name="Обычный 4 5 2 2 6 2" xfId="0" builtinId="53" customBuiltin="true"/>
    <cellStyle name="Обычный 4 5 2 2 6 3" xfId="0" builtinId="53" customBuiltin="true"/>
    <cellStyle name="Обычный 4 5 2 2 6 4" xfId="0" builtinId="53" customBuiltin="true"/>
    <cellStyle name="Обычный 4 5 2 2 6 5" xfId="0" builtinId="53" customBuiltin="true"/>
    <cellStyle name="Обычный 4 5 2 2 6 6" xfId="0" builtinId="53" customBuiltin="true"/>
    <cellStyle name="Обычный 4 5 2 2 6 7" xfId="0" builtinId="53" customBuiltin="true"/>
    <cellStyle name="Обычный 4 5 2 2 6 8" xfId="0" builtinId="53" customBuiltin="true"/>
    <cellStyle name="Обычный 4 5 2 2 6 9" xfId="0" builtinId="53" customBuiltin="true"/>
    <cellStyle name="Обычный 4 5 2 2 7" xfId="0" builtinId="53" customBuiltin="true"/>
    <cellStyle name="Обычный 4 5 2 2 8" xfId="0" builtinId="53" customBuiltin="true"/>
    <cellStyle name="Обычный 4 5 2 2 9" xfId="0" builtinId="53" customBuiltin="true"/>
    <cellStyle name="Обычный 4 5 2 3" xfId="0" builtinId="53" customBuiltin="true"/>
    <cellStyle name="Обычный 4 5 2 3 10" xfId="0" builtinId="53" customBuiltin="true"/>
    <cellStyle name="Обычный 4 5 2 3 11" xfId="0" builtinId="53" customBuiltin="true"/>
    <cellStyle name="Обычный 4 5 2 3 12" xfId="0" builtinId="53" customBuiltin="true"/>
    <cellStyle name="Обычный 4 5 2 3 13" xfId="0" builtinId="53" customBuiltin="true"/>
    <cellStyle name="Обычный 4 5 2 3 14" xfId="0" builtinId="53" customBuiltin="true"/>
    <cellStyle name="Обычный 4 5 2 3 15" xfId="0" builtinId="53" customBuiltin="true"/>
    <cellStyle name="Обычный 4 5 2 3 2" xfId="0" builtinId="53" customBuiltin="true"/>
    <cellStyle name="Обычный 4 5 2 3 2 10" xfId="0" builtinId="53" customBuiltin="true"/>
    <cellStyle name="Обычный 4 5 2 3 2 11" xfId="0" builtinId="53" customBuiltin="true"/>
    <cellStyle name="Обычный 4 5 2 3 2 12" xfId="0" builtinId="53" customBuiltin="true"/>
    <cellStyle name="Обычный 4 5 2 3 2 13" xfId="0" builtinId="53" customBuiltin="true"/>
    <cellStyle name="Обычный 4 5 2 3 2 2" xfId="0" builtinId="53" customBuiltin="true"/>
    <cellStyle name="Обычный 4 5 2 3 2 2 10" xfId="0" builtinId="53" customBuiltin="true"/>
    <cellStyle name="Обычный 4 5 2 3 2 2 2" xfId="0" builtinId="53" customBuiltin="true"/>
    <cellStyle name="Обычный 4 5 2 3 2 2 3" xfId="0" builtinId="53" customBuiltin="true"/>
    <cellStyle name="Обычный 4 5 2 3 2 2 4" xfId="0" builtinId="53" customBuiltin="true"/>
    <cellStyle name="Обычный 4 5 2 3 2 2 5" xfId="0" builtinId="53" customBuiltin="true"/>
    <cellStyle name="Обычный 4 5 2 3 2 2 6" xfId="0" builtinId="53" customBuiltin="true"/>
    <cellStyle name="Обычный 4 5 2 3 2 2 7" xfId="0" builtinId="53" customBuiltin="true"/>
    <cellStyle name="Обычный 4 5 2 3 2 2 8" xfId="0" builtinId="53" customBuiltin="true"/>
    <cellStyle name="Обычный 4 5 2 3 2 2 9" xfId="0" builtinId="53" customBuiltin="true"/>
    <cellStyle name="Обычный 4 5 2 3 2 3" xfId="0" builtinId="53" customBuiltin="true"/>
    <cellStyle name="Обычный 4 5 2 3 2 3 10" xfId="0" builtinId="53" customBuiltin="true"/>
    <cellStyle name="Обычный 4 5 2 3 2 3 2" xfId="0" builtinId="53" customBuiltin="true"/>
    <cellStyle name="Обычный 4 5 2 3 2 3 3" xfId="0" builtinId="53" customBuiltin="true"/>
    <cellStyle name="Обычный 4 5 2 3 2 3 4" xfId="0" builtinId="53" customBuiltin="true"/>
    <cellStyle name="Обычный 4 5 2 3 2 3 5" xfId="0" builtinId="53" customBuiltin="true"/>
    <cellStyle name="Обычный 4 5 2 3 2 3 6" xfId="0" builtinId="53" customBuiltin="true"/>
    <cellStyle name="Обычный 4 5 2 3 2 3 7" xfId="0" builtinId="53" customBuiltin="true"/>
    <cellStyle name="Обычный 4 5 2 3 2 3 8" xfId="0" builtinId="53" customBuiltin="true"/>
    <cellStyle name="Обычный 4 5 2 3 2 3 9" xfId="0" builtinId="53" customBuiltin="true"/>
    <cellStyle name="Обычный 4 5 2 3 2 4" xfId="0" builtinId="53" customBuiltin="true"/>
    <cellStyle name="Обычный 4 5 2 3 2 5" xfId="0" builtinId="53" customBuiltin="true"/>
    <cellStyle name="Обычный 4 5 2 3 2 6" xfId="0" builtinId="53" customBuiltin="true"/>
    <cellStyle name="Обычный 4 5 2 3 2 7" xfId="0" builtinId="53" customBuiltin="true"/>
    <cellStyle name="Обычный 4 5 2 3 2 8" xfId="0" builtinId="53" customBuiltin="true"/>
    <cellStyle name="Обычный 4 5 2 3 2 9" xfId="0" builtinId="53" customBuiltin="true"/>
    <cellStyle name="Обычный 4 5 2 3 3" xfId="0" builtinId="53" customBuiltin="true"/>
    <cellStyle name="Обычный 4 5 2 3 3 10" xfId="0" builtinId="53" customBuiltin="true"/>
    <cellStyle name="Обычный 4 5 2 3 3 11" xfId="0" builtinId="53" customBuiltin="true"/>
    <cellStyle name="Обычный 4 5 2 3 3 12" xfId="0" builtinId="53" customBuiltin="true"/>
    <cellStyle name="Обычный 4 5 2 3 3 13" xfId="0" builtinId="53" customBuiltin="true"/>
    <cellStyle name="Обычный 4 5 2 3 3 2" xfId="0" builtinId="53" customBuiltin="true"/>
    <cellStyle name="Обычный 4 5 2 3 3 2 10" xfId="0" builtinId="53" customBuiltin="true"/>
    <cellStyle name="Обычный 4 5 2 3 3 2 2" xfId="0" builtinId="53" customBuiltin="true"/>
    <cellStyle name="Обычный 4 5 2 3 3 2 3" xfId="0" builtinId="53" customBuiltin="true"/>
    <cellStyle name="Обычный 4 5 2 3 3 2 4" xfId="0" builtinId="53" customBuiltin="true"/>
    <cellStyle name="Обычный 4 5 2 3 3 2 5" xfId="0" builtinId="53" customBuiltin="true"/>
    <cellStyle name="Обычный 4 5 2 3 3 2 6" xfId="0" builtinId="53" customBuiltin="true"/>
    <cellStyle name="Обычный 4 5 2 3 3 2 7" xfId="0" builtinId="53" customBuiltin="true"/>
    <cellStyle name="Обычный 4 5 2 3 3 2 8" xfId="0" builtinId="53" customBuiltin="true"/>
    <cellStyle name="Обычный 4 5 2 3 3 2 9" xfId="0" builtinId="53" customBuiltin="true"/>
    <cellStyle name="Обычный 4 5 2 3 3 3" xfId="0" builtinId="53" customBuiltin="true"/>
    <cellStyle name="Обычный 4 5 2 3 3 3 10" xfId="0" builtinId="53" customBuiltin="true"/>
    <cellStyle name="Обычный 4 5 2 3 3 3 2" xfId="0" builtinId="53" customBuiltin="true"/>
    <cellStyle name="Обычный 4 5 2 3 3 3 3" xfId="0" builtinId="53" customBuiltin="true"/>
    <cellStyle name="Обычный 4 5 2 3 3 3 4" xfId="0" builtinId="53" customBuiltin="true"/>
    <cellStyle name="Обычный 4 5 2 3 3 3 5" xfId="0" builtinId="53" customBuiltin="true"/>
    <cellStyle name="Обычный 4 5 2 3 3 3 6" xfId="0" builtinId="53" customBuiltin="true"/>
    <cellStyle name="Обычный 4 5 2 3 3 3 7" xfId="0" builtinId="53" customBuiltin="true"/>
    <cellStyle name="Обычный 4 5 2 3 3 3 8" xfId="0" builtinId="53" customBuiltin="true"/>
    <cellStyle name="Обычный 4 5 2 3 3 3 9" xfId="0" builtinId="53" customBuiltin="true"/>
    <cellStyle name="Обычный 4 5 2 3 3 4" xfId="0" builtinId="53" customBuiltin="true"/>
    <cellStyle name="Обычный 4 5 2 3 3 5" xfId="0" builtinId="53" customBuiltin="true"/>
    <cellStyle name="Обычный 4 5 2 3 3 6" xfId="0" builtinId="53" customBuiltin="true"/>
    <cellStyle name="Обычный 4 5 2 3 3 7" xfId="0" builtinId="53" customBuiltin="true"/>
    <cellStyle name="Обычный 4 5 2 3 3 8" xfId="0" builtinId="53" customBuiltin="true"/>
    <cellStyle name="Обычный 4 5 2 3 3 9" xfId="0" builtinId="53" customBuiltin="true"/>
    <cellStyle name="Обычный 4 5 2 3 4" xfId="0" builtinId="53" customBuiltin="true"/>
    <cellStyle name="Обычный 4 5 2 3 4 10" xfId="0" builtinId="53" customBuiltin="true"/>
    <cellStyle name="Обычный 4 5 2 3 4 2" xfId="0" builtinId="53" customBuiltin="true"/>
    <cellStyle name="Обычный 4 5 2 3 4 3" xfId="0" builtinId="53" customBuiltin="true"/>
    <cellStyle name="Обычный 4 5 2 3 4 4" xfId="0" builtinId="53" customBuiltin="true"/>
    <cellStyle name="Обычный 4 5 2 3 4 5" xfId="0" builtinId="53" customBuiltin="true"/>
    <cellStyle name="Обычный 4 5 2 3 4 6" xfId="0" builtinId="53" customBuiltin="true"/>
    <cellStyle name="Обычный 4 5 2 3 4 7" xfId="0" builtinId="53" customBuiltin="true"/>
    <cellStyle name="Обычный 4 5 2 3 4 8" xfId="0" builtinId="53" customBuiltin="true"/>
    <cellStyle name="Обычный 4 5 2 3 4 9" xfId="0" builtinId="53" customBuiltin="true"/>
    <cellStyle name="Обычный 4 5 2 3 5" xfId="0" builtinId="53" customBuiltin="true"/>
    <cellStyle name="Обычный 4 5 2 3 5 10" xfId="0" builtinId="53" customBuiltin="true"/>
    <cellStyle name="Обычный 4 5 2 3 5 2" xfId="0" builtinId="53" customBuiltin="true"/>
    <cellStyle name="Обычный 4 5 2 3 5 3" xfId="0" builtinId="53" customBuiltin="true"/>
    <cellStyle name="Обычный 4 5 2 3 5 4" xfId="0" builtinId="53" customBuiltin="true"/>
    <cellStyle name="Обычный 4 5 2 3 5 5" xfId="0" builtinId="53" customBuiltin="true"/>
    <cellStyle name="Обычный 4 5 2 3 5 6" xfId="0" builtinId="53" customBuiltin="true"/>
    <cellStyle name="Обычный 4 5 2 3 5 7" xfId="0" builtinId="53" customBuiltin="true"/>
    <cellStyle name="Обычный 4 5 2 3 5 8" xfId="0" builtinId="53" customBuiltin="true"/>
    <cellStyle name="Обычный 4 5 2 3 5 9" xfId="0" builtinId="53" customBuiltin="true"/>
    <cellStyle name="Обычный 4 5 2 3 6" xfId="0" builtinId="53" customBuiltin="true"/>
    <cellStyle name="Обычный 4 5 2 3 7" xfId="0" builtinId="53" customBuiltin="true"/>
    <cellStyle name="Обычный 4 5 2 3 8" xfId="0" builtinId="53" customBuiltin="true"/>
    <cellStyle name="Обычный 4 5 2 3 9" xfId="0" builtinId="53" customBuiltin="true"/>
    <cellStyle name="Обычный 4 5 2 4" xfId="0" builtinId="53" customBuiltin="true"/>
    <cellStyle name="Обычный 4 5 2 4 10" xfId="0" builtinId="53" customBuiltin="true"/>
    <cellStyle name="Обычный 4 5 2 4 11" xfId="0" builtinId="53" customBuiltin="true"/>
    <cellStyle name="Обычный 4 5 2 4 12" xfId="0" builtinId="53" customBuiltin="true"/>
    <cellStyle name="Обычный 4 5 2 4 13" xfId="0" builtinId="53" customBuiltin="true"/>
    <cellStyle name="Обычный 4 5 2 4 2" xfId="0" builtinId="53" customBuiltin="true"/>
    <cellStyle name="Обычный 4 5 2 4 2 10" xfId="0" builtinId="53" customBuiltin="true"/>
    <cellStyle name="Обычный 4 5 2 4 2 2" xfId="0" builtinId="53" customBuiltin="true"/>
    <cellStyle name="Обычный 4 5 2 4 2 3" xfId="0" builtinId="53" customBuiltin="true"/>
    <cellStyle name="Обычный 4 5 2 4 2 4" xfId="0" builtinId="53" customBuiltin="true"/>
    <cellStyle name="Обычный 4 5 2 4 2 5" xfId="0" builtinId="53" customBuiltin="true"/>
    <cellStyle name="Обычный 4 5 2 4 2 6" xfId="0" builtinId="53" customBuiltin="true"/>
    <cellStyle name="Обычный 4 5 2 4 2 7" xfId="0" builtinId="53" customBuiltin="true"/>
    <cellStyle name="Обычный 4 5 2 4 2 8" xfId="0" builtinId="53" customBuiltin="true"/>
    <cellStyle name="Обычный 4 5 2 4 2 9" xfId="0" builtinId="53" customBuiltin="true"/>
    <cellStyle name="Обычный 4 5 2 4 3" xfId="0" builtinId="53" customBuiltin="true"/>
    <cellStyle name="Обычный 4 5 2 4 3 10" xfId="0" builtinId="53" customBuiltin="true"/>
    <cellStyle name="Обычный 4 5 2 4 3 2" xfId="0" builtinId="53" customBuiltin="true"/>
    <cellStyle name="Обычный 4 5 2 4 3 3" xfId="0" builtinId="53" customBuiltin="true"/>
    <cellStyle name="Обычный 4 5 2 4 3 4" xfId="0" builtinId="53" customBuiltin="true"/>
    <cellStyle name="Обычный 4 5 2 4 3 5" xfId="0" builtinId="53" customBuiltin="true"/>
    <cellStyle name="Обычный 4 5 2 4 3 6" xfId="0" builtinId="53" customBuiltin="true"/>
    <cellStyle name="Обычный 4 5 2 4 3 7" xfId="0" builtinId="53" customBuiltin="true"/>
    <cellStyle name="Обычный 4 5 2 4 3 8" xfId="0" builtinId="53" customBuiltin="true"/>
    <cellStyle name="Обычный 4 5 2 4 3 9" xfId="0" builtinId="53" customBuiltin="true"/>
    <cellStyle name="Обычный 4 5 2 4 4" xfId="0" builtinId="53" customBuiltin="true"/>
    <cellStyle name="Обычный 4 5 2 4 5" xfId="0" builtinId="53" customBuiltin="true"/>
    <cellStyle name="Обычный 4 5 2 4 6" xfId="0" builtinId="53" customBuiltin="true"/>
    <cellStyle name="Обычный 4 5 2 4 7" xfId="0" builtinId="53" customBuiltin="true"/>
    <cellStyle name="Обычный 4 5 2 4 8" xfId="0" builtinId="53" customBuiltin="true"/>
    <cellStyle name="Обычный 4 5 2 4 9" xfId="0" builtinId="53" customBuiltin="true"/>
    <cellStyle name="Обычный 4 5 2 5" xfId="0" builtinId="53" customBuiltin="true"/>
    <cellStyle name="Обычный 4 5 2 5 10" xfId="0" builtinId="53" customBuiltin="true"/>
    <cellStyle name="Обычный 4 5 2 5 11" xfId="0" builtinId="53" customBuiltin="true"/>
    <cellStyle name="Обычный 4 5 2 5 12" xfId="0" builtinId="53" customBuiltin="true"/>
    <cellStyle name="Обычный 4 5 2 5 13" xfId="0" builtinId="53" customBuiltin="true"/>
    <cellStyle name="Обычный 4 5 2 5 2" xfId="0" builtinId="53" customBuiltin="true"/>
    <cellStyle name="Обычный 4 5 2 5 2 10" xfId="0" builtinId="53" customBuiltin="true"/>
    <cellStyle name="Обычный 4 5 2 5 2 2" xfId="0" builtinId="53" customBuiltin="true"/>
    <cellStyle name="Обычный 4 5 2 5 2 3" xfId="0" builtinId="53" customBuiltin="true"/>
    <cellStyle name="Обычный 4 5 2 5 2 4" xfId="0" builtinId="53" customBuiltin="true"/>
    <cellStyle name="Обычный 4 5 2 5 2 5" xfId="0" builtinId="53" customBuiltin="true"/>
    <cellStyle name="Обычный 4 5 2 5 2 6" xfId="0" builtinId="53" customBuiltin="true"/>
    <cellStyle name="Обычный 4 5 2 5 2 7" xfId="0" builtinId="53" customBuiltin="true"/>
    <cellStyle name="Обычный 4 5 2 5 2 8" xfId="0" builtinId="53" customBuiltin="true"/>
    <cellStyle name="Обычный 4 5 2 5 2 9" xfId="0" builtinId="53" customBuiltin="true"/>
    <cellStyle name="Обычный 4 5 2 5 3" xfId="0" builtinId="53" customBuiltin="true"/>
    <cellStyle name="Обычный 4 5 2 5 3 10" xfId="0" builtinId="53" customBuiltin="true"/>
    <cellStyle name="Обычный 4 5 2 5 3 2" xfId="0" builtinId="53" customBuiltin="true"/>
    <cellStyle name="Обычный 4 5 2 5 3 3" xfId="0" builtinId="53" customBuiltin="true"/>
    <cellStyle name="Обычный 4 5 2 5 3 4" xfId="0" builtinId="53" customBuiltin="true"/>
    <cellStyle name="Обычный 4 5 2 5 3 5" xfId="0" builtinId="53" customBuiltin="true"/>
    <cellStyle name="Обычный 4 5 2 5 3 6" xfId="0" builtinId="53" customBuiltin="true"/>
    <cellStyle name="Обычный 4 5 2 5 3 7" xfId="0" builtinId="53" customBuiltin="true"/>
    <cellStyle name="Обычный 4 5 2 5 3 8" xfId="0" builtinId="53" customBuiltin="true"/>
    <cellStyle name="Обычный 4 5 2 5 3 9" xfId="0" builtinId="53" customBuiltin="true"/>
    <cellStyle name="Обычный 4 5 2 5 4" xfId="0" builtinId="53" customBuiltin="true"/>
    <cellStyle name="Обычный 4 5 2 5 5" xfId="0" builtinId="53" customBuiltin="true"/>
    <cellStyle name="Обычный 4 5 2 5 6" xfId="0" builtinId="53" customBuiltin="true"/>
    <cellStyle name="Обычный 4 5 2 5 7" xfId="0" builtinId="53" customBuiltin="true"/>
    <cellStyle name="Обычный 4 5 2 5 8" xfId="0" builtinId="53" customBuiltin="true"/>
    <cellStyle name="Обычный 4 5 2 5 9" xfId="0" builtinId="53" customBuiltin="true"/>
    <cellStyle name="Обычный 4 5 2 6" xfId="0" builtinId="53" customBuiltin="true"/>
    <cellStyle name="Обычный 4 5 2 6 10" xfId="0" builtinId="53" customBuiltin="true"/>
    <cellStyle name="Обычный 4 5 2 6 11" xfId="0" builtinId="53" customBuiltin="true"/>
    <cellStyle name="Обычный 4 5 2 6 2" xfId="0" builtinId="53" customBuiltin="true"/>
    <cellStyle name="Обычный 4 5 2 6 2 10" xfId="0" builtinId="53" customBuiltin="true"/>
    <cellStyle name="Обычный 4 5 2 6 2 2" xfId="0" builtinId="53" customBuiltin="true"/>
    <cellStyle name="Обычный 4 5 2 6 2 3" xfId="0" builtinId="53" customBuiltin="true"/>
    <cellStyle name="Обычный 4 5 2 6 2 4" xfId="0" builtinId="53" customBuiltin="true"/>
    <cellStyle name="Обычный 4 5 2 6 2 5" xfId="0" builtinId="53" customBuiltin="true"/>
    <cellStyle name="Обычный 4 5 2 6 2 6" xfId="0" builtinId="53" customBuiltin="true"/>
    <cellStyle name="Обычный 4 5 2 6 2 7" xfId="0" builtinId="53" customBuiltin="true"/>
    <cellStyle name="Обычный 4 5 2 6 2 8" xfId="0" builtinId="53" customBuiltin="true"/>
    <cellStyle name="Обычный 4 5 2 6 2 9" xfId="0" builtinId="53" customBuiltin="true"/>
    <cellStyle name="Обычный 4 5 2 6 3" xfId="0" builtinId="53" customBuiltin="true"/>
    <cellStyle name="Обычный 4 5 2 6 4" xfId="0" builtinId="53" customBuiltin="true"/>
    <cellStyle name="Обычный 4 5 2 6 5" xfId="0" builtinId="53" customBuiltin="true"/>
    <cellStyle name="Обычный 4 5 2 6 6" xfId="0" builtinId="53" customBuiltin="true"/>
    <cellStyle name="Обычный 4 5 2 6 7" xfId="0" builtinId="53" customBuiltin="true"/>
    <cellStyle name="Обычный 4 5 2 6 8" xfId="0" builtinId="53" customBuiltin="true"/>
    <cellStyle name="Обычный 4 5 2 6 9" xfId="0" builtinId="53" customBuiltin="true"/>
    <cellStyle name="Обычный 4 5 2 7" xfId="0" builtinId="53" customBuiltin="true"/>
    <cellStyle name="Обычный 4 5 2 7 10" xfId="0" builtinId="53" customBuiltin="true"/>
    <cellStyle name="Обычный 4 5 2 7 2" xfId="0" builtinId="53" customBuiltin="true"/>
    <cellStyle name="Обычный 4 5 2 7 3" xfId="0" builtinId="53" customBuiltin="true"/>
    <cellStyle name="Обычный 4 5 2 7 4" xfId="0" builtinId="53" customBuiltin="true"/>
    <cellStyle name="Обычный 4 5 2 7 5" xfId="0" builtinId="53" customBuiltin="true"/>
    <cellStyle name="Обычный 4 5 2 7 6" xfId="0" builtinId="53" customBuiltin="true"/>
    <cellStyle name="Обычный 4 5 2 7 7" xfId="0" builtinId="53" customBuiltin="true"/>
    <cellStyle name="Обычный 4 5 2 7 8" xfId="0" builtinId="53" customBuiltin="true"/>
    <cellStyle name="Обычный 4 5 2 7 9" xfId="0" builtinId="53" customBuiltin="true"/>
    <cellStyle name="Обычный 4 5 2 8" xfId="0" builtinId="53" customBuiltin="true"/>
    <cellStyle name="Обычный 4 5 2 8 10" xfId="0" builtinId="53" customBuiltin="true"/>
    <cellStyle name="Обычный 4 5 2 8 2" xfId="0" builtinId="53" customBuiltin="true"/>
    <cellStyle name="Обычный 4 5 2 8 3" xfId="0" builtinId="53" customBuiltin="true"/>
    <cellStyle name="Обычный 4 5 2 8 4" xfId="0" builtinId="53" customBuiltin="true"/>
    <cellStyle name="Обычный 4 5 2 8 5" xfId="0" builtinId="53" customBuiltin="true"/>
    <cellStyle name="Обычный 4 5 2 8 6" xfId="0" builtinId="53" customBuiltin="true"/>
    <cellStyle name="Обычный 4 5 2 8 7" xfId="0" builtinId="53" customBuiltin="true"/>
    <cellStyle name="Обычный 4 5 2 8 8" xfId="0" builtinId="53" customBuiltin="true"/>
    <cellStyle name="Обычный 4 5 2 8 9" xfId="0" builtinId="53" customBuiltin="true"/>
    <cellStyle name="Обычный 4 5 2 9" xfId="0" builtinId="53" customBuiltin="true"/>
    <cellStyle name="Обычный 4 5 2 9 2" xfId="0" builtinId="53" customBuiltin="true"/>
    <cellStyle name="Обычный 4 5 2 9 3" xfId="0" builtinId="53" customBuiltin="true"/>
    <cellStyle name="Обычный 4 5 2 9 4" xfId="0" builtinId="53" customBuiltin="true"/>
    <cellStyle name="Обычный 4 5 2 9 5" xfId="0" builtinId="53" customBuiltin="true"/>
    <cellStyle name="Обычный 4 5 2 9 6" xfId="0" builtinId="53" customBuiltin="true"/>
    <cellStyle name="Обычный 4 5 2 9 7" xfId="0" builtinId="53" customBuiltin="true"/>
    <cellStyle name="Обычный 4 5 2 9 8" xfId="0" builtinId="53" customBuiltin="true"/>
    <cellStyle name="Обычный 4 5 2 9 9" xfId="0" builtinId="53" customBuiltin="true"/>
    <cellStyle name="Обычный 4 5 20" xfId="0" builtinId="53" customBuiltin="true"/>
    <cellStyle name="Обычный 4 5 21" xfId="0" builtinId="53" customBuiltin="true"/>
    <cellStyle name="Обычный 4 5 22" xfId="0" builtinId="53" customBuiltin="true"/>
    <cellStyle name="Обычный 4 5 23" xfId="0" builtinId="53" customBuiltin="true"/>
    <cellStyle name="Обычный 4 5 24" xfId="0" builtinId="53" customBuiltin="true"/>
    <cellStyle name="Обычный 4 5 25" xfId="0" builtinId="53" customBuiltin="true"/>
    <cellStyle name="Обычный 4 5 26" xfId="0" builtinId="53" customBuiltin="true"/>
    <cellStyle name="Обычный 4 5 27" xfId="0" builtinId="53" customBuiltin="true"/>
    <cellStyle name="Обычный 4 5 28" xfId="0" builtinId="53" customBuiltin="true"/>
    <cellStyle name="Обычный 4 5 29" xfId="0" builtinId="53" customBuiltin="true"/>
    <cellStyle name="Обычный 4 5 3" xfId="0" builtinId="53" customBuiltin="true"/>
    <cellStyle name="Обычный 4 5 3 10" xfId="0" builtinId="53" customBuiltin="true"/>
    <cellStyle name="Обычный 4 5 3 11" xfId="0" builtinId="53" customBuiltin="true"/>
    <cellStyle name="Обычный 4 5 3 12" xfId="0" builtinId="53" customBuiltin="true"/>
    <cellStyle name="Обычный 4 5 3 13" xfId="0" builtinId="53" customBuiltin="true"/>
    <cellStyle name="Обычный 4 5 3 14" xfId="0" builtinId="53" customBuiltin="true"/>
    <cellStyle name="Обычный 4 5 3 15" xfId="0" builtinId="53" customBuiltin="true"/>
    <cellStyle name="Обычный 4 5 3 16" xfId="0" builtinId="53" customBuiltin="true"/>
    <cellStyle name="Обычный 4 5 3 17" xfId="0" builtinId="53" customBuiltin="true"/>
    <cellStyle name="Обычный 4 5 3 2" xfId="0" builtinId="53" customBuiltin="true"/>
    <cellStyle name="Обычный 4 5 3 2 10" xfId="0" builtinId="53" customBuiltin="true"/>
    <cellStyle name="Обычный 4 5 3 2 11" xfId="0" builtinId="53" customBuiltin="true"/>
    <cellStyle name="Обычный 4 5 3 2 12" xfId="0" builtinId="53" customBuiltin="true"/>
    <cellStyle name="Обычный 4 5 3 2 13" xfId="0" builtinId="53" customBuiltin="true"/>
    <cellStyle name="Обычный 4 5 3 2 14" xfId="0" builtinId="53" customBuiltin="true"/>
    <cellStyle name="Обычный 4 5 3 2 15" xfId="0" builtinId="53" customBuiltin="true"/>
    <cellStyle name="Обычный 4 5 3 2 2" xfId="0" builtinId="53" customBuiltin="true"/>
    <cellStyle name="Обычный 4 5 3 2 2 10" xfId="0" builtinId="53" customBuiltin="true"/>
    <cellStyle name="Обычный 4 5 3 2 2 11" xfId="0" builtinId="53" customBuiltin="true"/>
    <cellStyle name="Обычный 4 5 3 2 2 12" xfId="0" builtinId="53" customBuiltin="true"/>
    <cellStyle name="Обычный 4 5 3 2 2 13" xfId="0" builtinId="53" customBuiltin="true"/>
    <cellStyle name="Обычный 4 5 3 2 2 2" xfId="0" builtinId="53" customBuiltin="true"/>
    <cellStyle name="Обычный 4 5 3 2 2 2 10" xfId="0" builtinId="53" customBuiltin="true"/>
    <cellStyle name="Обычный 4 5 3 2 2 2 2" xfId="0" builtinId="53" customBuiltin="true"/>
    <cellStyle name="Обычный 4 5 3 2 2 2 3" xfId="0" builtinId="53" customBuiltin="true"/>
    <cellStyle name="Обычный 4 5 3 2 2 2 4" xfId="0" builtinId="53" customBuiltin="true"/>
    <cellStyle name="Обычный 4 5 3 2 2 2 5" xfId="0" builtinId="53" customBuiltin="true"/>
    <cellStyle name="Обычный 4 5 3 2 2 2 6" xfId="0" builtinId="53" customBuiltin="true"/>
    <cellStyle name="Обычный 4 5 3 2 2 2 7" xfId="0" builtinId="53" customBuiltin="true"/>
    <cellStyle name="Обычный 4 5 3 2 2 2 8" xfId="0" builtinId="53" customBuiltin="true"/>
    <cellStyle name="Обычный 4 5 3 2 2 2 9" xfId="0" builtinId="53" customBuiltin="true"/>
    <cellStyle name="Обычный 4 5 3 2 2 3" xfId="0" builtinId="53" customBuiltin="true"/>
    <cellStyle name="Обычный 4 5 3 2 2 3 10" xfId="0" builtinId="53" customBuiltin="true"/>
    <cellStyle name="Обычный 4 5 3 2 2 3 2" xfId="0" builtinId="53" customBuiltin="true"/>
    <cellStyle name="Обычный 4 5 3 2 2 3 3" xfId="0" builtinId="53" customBuiltin="true"/>
    <cellStyle name="Обычный 4 5 3 2 2 3 4" xfId="0" builtinId="53" customBuiltin="true"/>
    <cellStyle name="Обычный 4 5 3 2 2 3 5" xfId="0" builtinId="53" customBuiltin="true"/>
    <cellStyle name="Обычный 4 5 3 2 2 3 6" xfId="0" builtinId="53" customBuiltin="true"/>
    <cellStyle name="Обычный 4 5 3 2 2 3 7" xfId="0" builtinId="53" customBuiltin="true"/>
    <cellStyle name="Обычный 4 5 3 2 2 3 8" xfId="0" builtinId="53" customBuiltin="true"/>
    <cellStyle name="Обычный 4 5 3 2 2 3 9" xfId="0" builtinId="53" customBuiltin="true"/>
    <cellStyle name="Обычный 4 5 3 2 2 4" xfId="0" builtinId="53" customBuiltin="true"/>
    <cellStyle name="Обычный 4 5 3 2 2 5" xfId="0" builtinId="53" customBuiltin="true"/>
    <cellStyle name="Обычный 4 5 3 2 2 6" xfId="0" builtinId="53" customBuiltin="true"/>
    <cellStyle name="Обычный 4 5 3 2 2 7" xfId="0" builtinId="53" customBuiltin="true"/>
    <cellStyle name="Обычный 4 5 3 2 2 8" xfId="0" builtinId="53" customBuiltin="true"/>
    <cellStyle name="Обычный 4 5 3 2 2 9" xfId="0" builtinId="53" customBuiltin="true"/>
    <cellStyle name="Обычный 4 5 3 2 3" xfId="0" builtinId="53" customBuiltin="true"/>
    <cellStyle name="Обычный 4 5 3 2 3 10" xfId="0" builtinId="53" customBuiltin="true"/>
    <cellStyle name="Обычный 4 5 3 2 3 11" xfId="0" builtinId="53" customBuiltin="true"/>
    <cellStyle name="Обычный 4 5 3 2 3 12" xfId="0" builtinId="53" customBuiltin="true"/>
    <cellStyle name="Обычный 4 5 3 2 3 13" xfId="0" builtinId="53" customBuiltin="true"/>
    <cellStyle name="Обычный 4 5 3 2 3 2" xfId="0" builtinId="53" customBuiltin="true"/>
    <cellStyle name="Обычный 4 5 3 2 3 2 10" xfId="0" builtinId="53" customBuiltin="true"/>
    <cellStyle name="Обычный 4 5 3 2 3 2 2" xfId="0" builtinId="53" customBuiltin="true"/>
    <cellStyle name="Обычный 4 5 3 2 3 2 3" xfId="0" builtinId="53" customBuiltin="true"/>
    <cellStyle name="Обычный 4 5 3 2 3 2 4" xfId="0" builtinId="53" customBuiltin="true"/>
    <cellStyle name="Обычный 4 5 3 2 3 2 5" xfId="0" builtinId="53" customBuiltin="true"/>
    <cellStyle name="Обычный 4 5 3 2 3 2 6" xfId="0" builtinId="53" customBuiltin="true"/>
    <cellStyle name="Обычный 4 5 3 2 3 2 7" xfId="0" builtinId="53" customBuiltin="true"/>
    <cellStyle name="Обычный 4 5 3 2 3 2 8" xfId="0" builtinId="53" customBuiltin="true"/>
    <cellStyle name="Обычный 4 5 3 2 3 2 9" xfId="0" builtinId="53" customBuiltin="true"/>
    <cellStyle name="Обычный 4 5 3 2 3 3" xfId="0" builtinId="53" customBuiltin="true"/>
    <cellStyle name="Обычный 4 5 3 2 3 3 10" xfId="0" builtinId="53" customBuiltin="true"/>
    <cellStyle name="Обычный 4 5 3 2 3 3 2" xfId="0" builtinId="53" customBuiltin="true"/>
    <cellStyle name="Обычный 4 5 3 2 3 3 3" xfId="0" builtinId="53" customBuiltin="true"/>
    <cellStyle name="Обычный 4 5 3 2 3 3 4" xfId="0" builtinId="53" customBuiltin="true"/>
    <cellStyle name="Обычный 4 5 3 2 3 3 5" xfId="0" builtinId="53" customBuiltin="true"/>
    <cellStyle name="Обычный 4 5 3 2 3 3 6" xfId="0" builtinId="53" customBuiltin="true"/>
    <cellStyle name="Обычный 4 5 3 2 3 3 7" xfId="0" builtinId="53" customBuiltin="true"/>
    <cellStyle name="Обычный 4 5 3 2 3 3 8" xfId="0" builtinId="53" customBuiltin="true"/>
    <cellStyle name="Обычный 4 5 3 2 3 3 9" xfId="0" builtinId="53" customBuiltin="true"/>
    <cellStyle name="Обычный 4 5 3 2 3 4" xfId="0" builtinId="53" customBuiltin="true"/>
    <cellStyle name="Обычный 4 5 3 2 3 5" xfId="0" builtinId="53" customBuiltin="true"/>
    <cellStyle name="Обычный 4 5 3 2 3 6" xfId="0" builtinId="53" customBuiltin="true"/>
    <cellStyle name="Обычный 4 5 3 2 3 7" xfId="0" builtinId="53" customBuiltin="true"/>
    <cellStyle name="Обычный 4 5 3 2 3 8" xfId="0" builtinId="53" customBuiltin="true"/>
    <cellStyle name="Обычный 4 5 3 2 3 9" xfId="0" builtinId="53" customBuiltin="true"/>
    <cellStyle name="Обычный 4 5 3 2 4" xfId="0" builtinId="53" customBuiltin="true"/>
    <cellStyle name="Обычный 4 5 3 2 4 10" xfId="0" builtinId="53" customBuiltin="true"/>
    <cellStyle name="Обычный 4 5 3 2 4 2" xfId="0" builtinId="53" customBuiltin="true"/>
    <cellStyle name="Обычный 4 5 3 2 4 3" xfId="0" builtinId="53" customBuiltin="true"/>
    <cellStyle name="Обычный 4 5 3 2 4 4" xfId="0" builtinId="53" customBuiltin="true"/>
    <cellStyle name="Обычный 4 5 3 2 4 5" xfId="0" builtinId="53" customBuiltin="true"/>
    <cellStyle name="Обычный 4 5 3 2 4 6" xfId="0" builtinId="53" customBuiltin="true"/>
    <cellStyle name="Обычный 4 5 3 2 4 7" xfId="0" builtinId="53" customBuiltin="true"/>
    <cellStyle name="Обычный 4 5 3 2 4 8" xfId="0" builtinId="53" customBuiltin="true"/>
    <cellStyle name="Обычный 4 5 3 2 4 9" xfId="0" builtinId="53" customBuiltin="true"/>
    <cellStyle name="Обычный 4 5 3 2 5" xfId="0" builtinId="53" customBuiltin="true"/>
    <cellStyle name="Обычный 4 5 3 2 5 10" xfId="0" builtinId="53" customBuiltin="true"/>
    <cellStyle name="Обычный 4 5 3 2 5 2" xfId="0" builtinId="53" customBuiltin="true"/>
    <cellStyle name="Обычный 4 5 3 2 5 3" xfId="0" builtinId="53" customBuiltin="true"/>
    <cellStyle name="Обычный 4 5 3 2 5 4" xfId="0" builtinId="53" customBuiltin="true"/>
    <cellStyle name="Обычный 4 5 3 2 5 5" xfId="0" builtinId="53" customBuiltin="true"/>
    <cellStyle name="Обычный 4 5 3 2 5 6" xfId="0" builtinId="53" customBuiltin="true"/>
    <cellStyle name="Обычный 4 5 3 2 5 7" xfId="0" builtinId="53" customBuiltin="true"/>
    <cellStyle name="Обычный 4 5 3 2 5 8" xfId="0" builtinId="53" customBuiltin="true"/>
    <cellStyle name="Обычный 4 5 3 2 5 9" xfId="0" builtinId="53" customBuiltin="true"/>
    <cellStyle name="Обычный 4 5 3 2 6" xfId="0" builtinId="53" customBuiltin="true"/>
    <cellStyle name="Обычный 4 5 3 2 7" xfId="0" builtinId="53" customBuiltin="true"/>
    <cellStyle name="Обычный 4 5 3 2 8" xfId="0" builtinId="53" customBuiltin="true"/>
    <cellStyle name="Обычный 4 5 3 2 9" xfId="0" builtinId="53" customBuiltin="true"/>
    <cellStyle name="Обычный 4 5 3 3" xfId="0" builtinId="53" customBuiltin="true"/>
    <cellStyle name="Обычный 4 5 3 3 10" xfId="0" builtinId="53" customBuiltin="true"/>
    <cellStyle name="Обычный 4 5 3 3 11" xfId="0" builtinId="53" customBuiltin="true"/>
    <cellStyle name="Обычный 4 5 3 3 12" xfId="0" builtinId="53" customBuiltin="true"/>
    <cellStyle name="Обычный 4 5 3 3 13" xfId="0" builtinId="53" customBuiltin="true"/>
    <cellStyle name="Обычный 4 5 3 3 2" xfId="0" builtinId="53" customBuiltin="true"/>
    <cellStyle name="Обычный 4 5 3 3 2 10" xfId="0" builtinId="53" customBuiltin="true"/>
    <cellStyle name="Обычный 4 5 3 3 2 2" xfId="0" builtinId="53" customBuiltin="true"/>
    <cellStyle name="Обычный 4 5 3 3 2 3" xfId="0" builtinId="53" customBuiltin="true"/>
    <cellStyle name="Обычный 4 5 3 3 2 4" xfId="0" builtinId="53" customBuiltin="true"/>
    <cellStyle name="Обычный 4 5 3 3 2 5" xfId="0" builtinId="53" customBuiltin="true"/>
    <cellStyle name="Обычный 4 5 3 3 2 6" xfId="0" builtinId="53" customBuiltin="true"/>
    <cellStyle name="Обычный 4 5 3 3 2 7" xfId="0" builtinId="53" customBuiltin="true"/>
    <cellStyle name="Обычный 4 5 3 3 2 8" xfId="0" builtinId="53" customBuiltin="true"/>
    <cellStyle name="Обычный 4 5 3 3 2 9" xfId="0" builtinId="53" customBuiltin="true"/>
    <cellStyle name="Обычный 4 5 3 3 3" xfId="0" builtinId="53" customBuiltin="true"/>
    <cellStyle name="Обычный 4 5 3 3 3 10" xfId="0" builtinId="53" customBuiltin="true"/>
    <cellStyle name="Обычный 4 5 3 3 3 2" xfId="0" builtinId="53" customBuiltin="true"/>
    <cellStyle name="Обычный 4 5 3 3 3 3" xfId="0" builtinId="53" customBuiltin="true"/>
    <cellStyle name="Обычный 4 5 3 3 3 4" xfId="0" builtinId="53" customBuiltin="true"/>
    <cellStyle name="Обычный 4 5 3 3 3 5" xfId="0" builtinId="53" customBuiltin="true"/>
    <cellStyle name="Обычный 4 5 3 3 3 6" xfId="0" builtinId="53" customBuiltin="true"/>
    <cellStyle name="Обычный 4 5 3 3 3 7" xfId="0" builtinId="53" customBuiltin="true"/>
    <cellStyle name="Обычный 4 5 3 3 3 8" xfId="0" builtinId="53" customBuiltin="true"/>
    <cellStyle name="Обычный 4 5 3 3 3 9" xfId="0" builtinId="53" customBuiltin="true"/>
    <cellStyle name="Обычный 4 5 3 3 4" xfId="0" builtinId="53" customBuiltin="true"/>
    <cellStyle name="Обычный 4 5 3 3 5" xfId="0" builtinId="53" customBuiltin="true"/>
    <cellStyle name="Обычный 4 5 3 3 6" xfId="0" builtinId="53" customBuiltin="true"/>
    <cellStyle name="Обычный 4 5 3 3 7" xfId="0" builtinId="53" customBuiltin="true"/>
    <cellStyle name="Обычный 4 5 3 3 8" xfId="0" builtinId="53" customBuiltin="true"/>
    <cellStyle name="Обычный 4 5 3 3 9" xfId="0" builtinId="53" customBuiltin="true"/>
    <cellStyle name="Обычный 4 5 3 4" xfId="0" builtinId="53" customBuiltin="true"/>
    <cellStyle name="Обычный 4 5 3 4 10" xfId="0" builtinId="53" customBuiltin="true"/>
    <cellStyle name="Обычный 4 5 3 4 11" xfId="0" builtinId="53" customBuiltin="true"/>
    <cellStyle name="Обычный 4 5 3 4 12" xfId="0" builtinId="53" customBuiltin="true"/>
    <cellStyle name="Обычный 4 5 3 4 13" xfId="0" builtinId="53" customBuiltin="true"/>
    <cellStyle name="Обычный 4 5 3 4 2" xfId="0" builtinId="53" customBuiltin="true"/>
    <cellStyle name="Обычный 4 5 3 4 2 10" xfId="0" builtinId="53" customBuiltin="true"/>
    <cellStyle name="Обычный 4 5 3 4 2 2" xfId="0" builtinId="53" customBuiltin="true"/>
    <cellStyle name="Обычный 4 5 3 4 2 3" xfId="0" builtinId="53" customBuiltin="true"/>
    <cellStyle name="Обычный 4 5 3 4 2 4" xfId="0" builtinId="53" customBuiltin="true"/>
    <cellStyle name="Обычный 4 5 3 4 2 5" xfId="0" builtinId="53" customBuiltin="true"/>
    <cellStyle name="Обычный 4 5 3 4 2 6" xfId="0" builtinId="53" customBuiltin="true"/>
    <cellStyle name="Обычный 4 5 3 4 2 7" xfId="0" builtinId="53" customBuiltin="true"/>
    <cellStyle name="Обычный 4 5 3 4 2 8" xfId="0" builtinId="53" customBuiltin="true"/>
    <cellStyle name="Обычный 4 5 3 4 2 9" xfId="0" builtinId="53" customBuiltin="true"/>
    <cellStyle name="Обычный 4 5 3 4 3" xfId="0" builtinId="53" customBuiltin="true"/>
    <cellStyle name="Обычный 4 5 3 4 3 10" xfId="0" builtinId="53" customBuiltin="true"/>
    <cellStyle name="Обычный 4 5 3 4 3 2" xfId="0" builtinId="53" customBuiltin="true"/>
    <cellStyle name="Обычный 4 5 3 4 3 3" xfId="0" builtinId="53" customBuiltin="true"/>
    <cellStyle name="Обычный 4 5 3 4 3 4" xfId="0" builtinId="53" customBuiltin="true"/>
    <cellStyle name="Обычный 4 5 3 4 3 5" xfId="0" builtinId="53" customBuiltin="true"/>
    <cellStyle name="Обычный 4 5 3 4 3 6" xfId="0" builtinId="53" customBuiltin="true"/>
    <cellStyle name="Обычный 4 5 3 4 3 7" xfId="0" builtinId="53" customBuiltin="true"/>
    <cellStyle name="Обычный 4 5 3 4 3 8" xfId="0" builtinId="53" customBuiltin="true"/>
    <cellStyle name="Обычный 4 5 3 4 3 9" xfId="0" builtinId="53" customBuiltin="true"/>
    <cellStyle name="Обычный 4 5 3 4 4" xfId="0" builtinId="53" customBuiltin="true"/>
    <cellStyle name="Обычный 4 5 3 4 5" xfId="0" builtinId="53" customBuiltin="true"/>
    <cellStyle name="Обычный 4 5 3 4 6" xfId="0" builtinId="53" customBuiltin="true"/>
    <cellStyle name="Обычный 4 5 3 4 7" xfId="0" builtinId="53" customBuiltin="true"/>
    <cellStyle name="Обычный 4 5 3 4 8" xfId="0" builtinId="53" customBuiltin="true"/>
    <cellStyle name="Обычный 4 5 3 4 9" xfId="0" builtinId="53" customBuiltin="true"/>
    <cellStyle name="Обычный 4 5 3 5" xfId="0" builtinId="53" customBuiltin="true"/>
    <cellStyle name="Обычный 4 5 3 5 10" xfId="0" builtinId="53" customBuiltin="true"/>
    <cellStyle name="Обычный 4 5 3 5 11" xfId="0" builtinId="53" customBuiltin="true"/>
    <cellStyle name="Обычный 4 5 3 5 2" xfId="0" builtinId="53" customBuiltin="true"/>
    <cellStyle name="Обычный 4 5 3 5 2 10" xfId="0" builtinId="53" customBuiltin="true"/>
    <cellStyle name="Обычный 4 5 3 5 2 2" xfId="0" builtinId="53" customBuiltin="true"/>
    <cellStyle name="Обычный 4 5 3 5 2 3" xfId="0" builtinId="53" customBuiltin="true"/>
    <cellStyle name="Обычный 4 5 3 5 2 4" xfId="0" builtinId="53" customBuiltin="true"/>
    <cellStyle name="Обычный 4 5 3 5 2 5" xfId="0" builtinId="53" customBuiltin="true"/>
    <cellStyle name="Обычный 4 5 3 5 2 6" xfId="0" builtinId="53" customBuiltin="true"/>
    <cellStyle name="Обычный 4 5 3 5 2 7" xfId="0" builtinId="53" customBuiltin="true"/>
    <cellStyle name="Обычный 4 5 3 5 2 8" xfId="0" builtinId="53" customBuiltin="true"/>
    <cellStyle name="Обычный 4 5 3 5 2 9" xfId="0" builtinId="53" customBuiltin="true"/>
    <cellStyle name="Обычный 4 5 3 5 3" xfId="0" builtinId="53" customBuiltin="true"/>
    <cellStyle name="Обычный 4 5 3 5 4" xfId="0" builtinId="53" customBuiltin="true"/>
    <cellStyle name="Обычный 4 5 3 5 5" xfId="0" builtinId="53" customBuiltin="true"/>
    <cellStyle name="Обычный 4 5 3 5 6" xfId="0" builtinId="53" customBuiltin="true"/>
    <cellStyle name="Обычный 4 5 3 5 7" xfId="0" builtinId="53" customBuiltin="true"/>
    <cellStyle name="Обычный 4 5 3 5 8" xfId="0" builtinId="53" customBuiltin="true"/>
    <cellStyle name="Обычный 4 5 3 5 9" xfId="0" builtinId="53" customBuiltin="true"/>
    <cellStyle name="Обычный 4 5 3 6" xfId="0" builtinId="53" customBuiltin="true"/>
    <cellStyle name="Обычный 4 5 3 6 10" xfId="0" builtinId="53" customBuiltin="true"/>
    <cellStyle name="Обычный 4 5 3 6 2" xfId="0" builtinId="53" customBuiltin="true"/>
    <cellStyle name="Обычный 4 5 3 6 3" xfId="0" builtinId="53" customBuiltin="true"/>
    <cellStyle name="Обычный 4 5 3 6 4" xfId="0" builtinId="53" customBuiltin="true"/>
    <cellStyle name="Обычный 4 5 3 6 5" xfId="0" builtinId="53" customBuiltin="true"/>
    <cellStyle name="Обычный 4 5 3 6 6" xfId="0" builtinId="53" customBuiltin="true"/>
    <cellStyle name="Обычный 4 5 3 6 7" xfId="0" builtinId="53" customBuiltin="true"/>
    <cellStyle name="Обычный 4 5 3 6 8" xfId="0" builtinId="53" customBuiltin="true"/>
    <cellStyle name="Обычный 4 5 3 6 9" xfId="0" builtinId="53" customBuiltin="true"/>
    <cellStyle name="Обычный 4 5 3 7" xfId="0" builtinId="53" customBuiltin="true"/>
    <cellStyle name="Обычный 4 5 3 7 10" xfId="0" builtinId="53" customBuiltin="true"/>
    <cellStyle name="Обычный 4 5 3 7 2" xfId="0" builtinId="53" customBuiltin="true"/>
    <cellStyle name="Обычный 4 5 3 7 3" xfId="0" builtinId="53" customBuiltin="true"/>
    <cellStyle name="Обычный 4 5 3 7 4" xfId="0" builtinId="53" customBuiltin="true"/>
    <cellStyle name="Обычный 4 5 3 7 5" xfId="0" builtinId="53" customBuiltin="true"/>
    <cellStyle name="Обычный 4 5 3 7 6" xfId="0" builtinId="53" customBuiltin="true"/>
    <cellStyle name="Обычный 4 5 3 7 7" xfId="0" builtinId="53" customBuiltin="true"/>
    <cellStyle name="Обычный 4 5 3 7 8" xfId="0" builtinId="53" customBuiltin="true"/>
    <cellStyle name="Обычный 4 5 3 7 9" xfId="0" builtinId="53" customBuiltin="true"/>
    <cellStyle name="Обычный 4 5 3 8" xfId="0" builtinId="53" customBuiltin="true"/>
    <cellStyle name="Обычный 4 5 3 9" xfId="0" builtinId="53" customBuiltin="true"/>
    <cellStyle name="Обычный 4 5 4" xfId="0" builtinId="53" customBuiltin="true"/>
    <cellStyle name="Обычный 4 5 4 10" xfId="0" builtinId="53" customBuiltin="true"/>
    <cellStyle name="Обычный 4 5 4 11" xfId="0" builtinId="53" customBuiltin="true"/>
    <cellStyle name="Обычный 4 5 4 12" xfId="0" builtinId="53" customBuiltin="true"/>
    <cellStyle name="Обычный 4 5 4 13" xfId="0" builtinId="53" customBuiltin="true"/>
    <cellStyle name="Обычный 4 5 4 14" xfId="0" builtinId="53" customBuiltin="true"/>
    <cellStyle name="Обычный 4 5 4 15" xfId="0" builtinId="53" customBuiltin="true"/>
    <cellStyle name="Обычный 4 5 4 2" xfId="0" builtinId="53" customBuiltin="true"/>
    <cellStyle name="Обычный 4 5 4 2 10" xfId="0" builtinId="53" customBuiltin="true"/>
    <cellStyle name="Обычный 4 5 4 2 11" xfId="0" builtinId="53" customBuiltin="true"/>
    <cellStyle name="Обычный 4 5 4 2 12" xfId="0" builtinId="53" customBuiltin="true"/>
    <cellStyle name="Обычный 4 5 4 2 13" xfId="0" builtinId="53" customBuiltin="true"/>
    <cellStyle name="Обычный 4 5 4 2 2" xfId="0" builtinId="53" customBuiltin="true"/>
    <cellStyle name="Обычный 4 5 4 2 2 10" xfId="0" builtinId="53" customBuiltin="true"/>
    <cellStyle name="Обычный 4 5 4 2 2 2" xfId="0" builtinId="53" customBuiltin="true"/>
    <cellStyle name="Обычный 4 5 4 2 2 3" xfId="0" builtinId="53" customBuiltin="true"/>
    <cellStyle name="Обычный 4 5 4 2 2 4" xfId="0" builtinId="53" customBuiltin="true"/>
    <cellStyle name="Обычный 4 5 4 2 2 5" xfId="0" builtinId="53" customBuiltin="true"/>
    <cellStyle name="Обычный 4 5 4 2 2 6" xfId="0" builtinId="53" customBuiltin="true"/>
    <cellStyle name="Обычный 4 5 4 2 2 7" xfId="0" builtinId="53" customBuiltin="true"/>
    <cellStyle name="Обычный 4 5 4 2 2 8" xfId="0" builtinId="53" customBuiltin="true"/>
    <cellStyle name="Обычный 4 5 4 2 2 9" xfId="0" builtinId="53" customBuiltin="true"/>
    <cellStyle name="Обычный 4 5 4 2 3" xfId="0" builtinId="53" customBuiltin="true"/>
    <cellStyle name="Обычный 4 5 4 2 3 10" xfId="0" builtinId="53" customBuiltin="true"/>
    <cellStyle name="Обычный 4 5 4 2 3 2" xfId="0" builtinId="53" customBuiltin="true"/>
    <cellStyle name="Обычный 4 5 4 2 3 3" xfId="0" builtinId="53" customBuiltin="true"/>
    <cellStyle name="Обычный 4 5 4 2 3 4" xfId="0" builtinId="53" customBuiltin="true"/>
    <cellStyle name="Обычный 4 5 4 2 3 5" xfId="0" builtinId="53" customBuiltin="true"/>
    <cellStyle name="Обычный 4 5 4 2 3 6" xfId="0" builtinId="53" customBuiltin="true"/>
    <cellStyle name="Обычный 4 5 4 2 3 7" xfId="0" builtinId="53" customBuiltin="true"/>
    <cellStyle name="Обычный 4 5 4 2 3 8" xfId="0" builtinId="53" customBuiltin="true"/>
    <cellStyle name="Обычный 4 5 4 2 3 9" xfId="0" builtinId="53" customBuiltin="true"/>
    <cellStyle name="Обычный 4 5 4 2 4" xfId="0" builtinId="53" customBuiltin="true"/>
    <cellStyle name="Обычный 4 5 4 2 5" xfId="0" builtinId="53" customBuiltin="true"/>
    <cellStyle name="Обычный 4 5 4 2 6" xfId="0" builtinId="53" customBuiltin="true"/>
    <cellStyle name="Обычный 4 5 4 2 7" xfId="0" builtinId="53" customBuiltin="true"/>
    <cellStyle name="Обычный 4 5 4 2 8" xfId="0" builtinId="53" customBuiltin="true"/>
    <cellStyle name="Обычный 4 5 4 2 9" xfId="0" builtinId="53" customBuiltin="true"/>
    <cellStyle name="Обычный 4 5 4 3" xfId="0" builtinId="53" customBuiltin="true"/>
    <cellStyle name="Обычный 4 5 4 3 10" xfId="0" builtinId="53" customBuiltin="true"/>
    <cellStyle name="Обычный 4 5 4 3 11" xfId="0" builtinId="53" customBuiltin="true"/>
    <cellStyle name="Обычный 4 5 4 3 12" xfId="0" builtinId="53" customBuiltin="true"/>
    <cellStyle name="Обычный 4 5 4 3 13" xfId="0" builtinId="53" customBuiltin="true"/>
    <cellStyle name="Обычный 4 5 4 3 2" xfId="0" builtinId="53" customBuiltin="true"/>
    <cellStyle name="Обычный 4 5 4 3 2 10" xfId="0" builtinId="53" customBuiltin="true"/>
    <cellStyle name="Обычный 4 5 4 3 2 2" xfId="0" builtinId="53" customBuiltin="true"/>
    <cellStyle name="Обычный 4 5 4 3 2 3" xfId="0" builtinId="53" customBuiltin="true"/>
    <cellStyle name="Обычный 4 5 4 3 2 4" xfId="0" builtinId="53" customBuiltin="true"/>
    <cellStyle name="Обычный 4 5 4 3 2 5" xfId="0" builtinId="53" customBuiltin="true"/>
    <cellStyle name="Обычный 4 5 4 3 2 6" xfId="0" builtinId="53" customBuiltin="true"/>
    <cellStyle name="Обычный 4 5 4 3 2 7" xfId="0" builtinId="53" customBuiltin="true"/>
    <cellStyle name="Обычный 4 5 4 3 2 8" xfId="0" builtinId="53" customBuiltin="true"/>
    <cellStyle name="Обычный 4 5 4 3 2 9" xfId="0" builtinId="53" customBuiltin="true"/>
    <cellStyle name="Обычный 4 5 4 3 3" xfId="0" builtinId="53" customBuiltin="true"/>
    <cellStyle name="Обычный 4 5 4 3 3 10" xfId="0" builtinId="53" customBuiltin="true"/>
    <cellStyle name="Обычный 4 5 4 3 3 2" xfId="0" builtinId="53" customBuiltin="true"/>
    <cellStyle name="Обычный 4 5 4 3 3 3" xfId="0" builtinId="53" customBuiltin="true"/>
    <cellStyle name="Обычный 4 5 4 3 3 4" xfId="0" builtinId="53" customBuiltin="true"/>
    <cellStyle name="Обычный 4 5 4 3 3 5" xfId="0" builtinId="53" customBuiltin="true"/>
    <cellStyle name="Обычный 4 5 4 3 3 6" xfId="0" builtinId="53" customBuiltin="true"/>
    <cellStyle name="Обычный 4 5 4 3 3 7" xfId="0" builtinId="53" customBuiltin="true"/>
    <cellStyle name="Обычный 4 5 4 3 3 8" xfId="0" builtinId="53" customBuiltin="true"/>
    <cellStyle name="Обычный 4 5 4 3 3 9" xfId="0" builtinId="53" customBuiltin="true"/>
    <cellStyle name="Обычный 4 5 4 3 4" xfId="0" builtinId="53" customBuiltin="true"/>
    <cellStyle name="Обычный 4 5 4 3 5" xfId="0" builtinId="53" customBuiltin="true"/>
    <cellStyle name="Обычный 4 5 4 3 6" xfId="0" builtinId="53" customBuiltin="true"/>
    <cellStyle name="Обычный 4 5 4 3 7" xfId="0" builtinId="53" customBuiltin="true"/>
    <cellStyle name="Обычный 4 5 4 3 8" xfId="0" builtinId="53" customBuiltin="true"/>
    <cellStyle name="Обычный 4 5 4 3 9" xfId="0" builtinId="53" customBuiltin="true"/>
    <cellStyle name="Обычный 4 5 4 4" xfId="0" builtinId="53" customBuiltin="true"/>
    <cellStyle name="Обычный 4 5 4 4 10" xfId="0" builtinId="53" customBuiltin="true"/>
    <cellStyle name="Обычный 4 5 4 4 2" xfId="0" builtinId="53" customBuiltin="true"/>
    <cellStyle name="Обычный 4 5 4 4 3" xfId="0" builtinId="53" customBuiltin="true"/>
    <cellStyle name="Обычный 4 5 4 4 4" xfId="0" builtinId="53" customBuiltin="true"/>
    <cellStyle name="Обычный 4 5 4 4 5" xfId="0" builtinId="53" customBuiltin="true"/>
    <cellStyle name="Обычный 4 5 4 4 6" xfId="0" builtinId="53" customBuiltin="true"/>
    <cellStyle name="Обычный 4 5 4 4 7" xfId="0" builtinId="53" customBuiltin="true"/>
    <cellStyle name="Обычный 4 5 4 4 8" xfId="0" builtinId="53" customBuiltin="true"/>
    <cellStyle name="Обычный 4 5 4 4 9" xfId="0" builtinId="53" customBuiltin="true"/>
    <cellStyle name="Обычный 4 5 4 5" xfId="0" builtinId="53" customBuiltin="true"/>
    <cellStyle name="Обычный 4 5 4 5 10" xfId="0" builtinId="53" customBuiltin="true"/>
    <cellStyle name="Обычный 4 5 4 5 2" xfId="0" builtinId="53" customBuiltin="true"/>
    <cellStyle name="Обычный 4 5 4 5 3" xfId="0" builtinId="53" customBuiltin="true"/>
    <cellStyle name="Обычный 4 5 4 5 4" xfId="0" builtinId="53" customBuiltin="true"/>
    <cellStyle name="Обычный 4 5 4 5 5" xfId="0" builtinId="53" customBuiltin="true"/>
    <cellStyle name="Обычный 4 5 4 5 6" xfId="0" builtinId="53" customBuiltin="true"/>
    <cellStyle name="Обычный 4 5 4 5 7" xfId="0" builtinId="53" customBuiltin="true"/>
    <cellStyle name="Обычный 4 5 4 5 8" xfId="0" builtinId="53" customBuiltin="true"/>
    <cellStyle name="Обычный 4 5 4 5 9" xfId="0" builtinId="53" customBuiltin="true"/>
    <cellStyle name="Обычный 4 5 4 6" xfId="0" builtinId="53" customBuiltin="true"/>
    <cellStyle name="Обычный 4 5 4 7" xfId="0" builtinId="53" customBuiltin="true"/>
    <cellStyle name="Обычный 4 5 4 8" xfId="0" builtinId="53" customBuiltin="true"/>
    <cellStyle name="Обычный 4 5 4 9" xfId="0" builtinId="53" customBuiltin="true"/>
    <cellStyle name="Обычный 4 5 5" xfId="0" builtinId="53" customBuiltin="true"/>
    <cellStyle name="Обычный 4 5 5 10" xfId="0" builtinId="53" customBuiltin="true"/>
    <cellStyle name="Обычный 4 5 5 11" xfId="0" builtinId="53" customBuiltin="true"/>
    <cellStyle name="Обычный 4 5 5 12" xfId="0" builtinId="53" customBuiltin="true"/>
    <cellStyle name="Обычный 4 5 5 13" xfId="0" builtinId="53" customBuiltin="true"/>
    <cellStyle name="Обычный 4 5 5 14" xfId="0" builtinId="53" customBuiltin="true"/>
    <cellStyle name="Обычный 4 5 5 15" xfId="0" builtinId="53" customBuiltin="true"/>
    <cellStyle name="Обычный 4 5 5 2" xfId="0" builtinId="53" customBuiltin="true"/>
    <cellStyle name="Обычный 4 5 5 2 10" xfId="0" builtinId="53" customBuiltin="true"/>
    <cellStyle name="Обычный 4 5 5 2 11" xfId="0" builtinId="53" customBuiltin="true"/>
    <cellStyle name="Обычный 4 5 5 2 12" xfId="0" builtinId="53" customBuiltin="true"/>
    <cellStyle name="Обычный 4 5 5 2 13" xfId="0" builtinId="53" customBuiltin="true"/>
    <cellStyle name="Обычный 4 5 5 2 2" xfId="0" builtinId="53" customBuiltin="true"/>
    <cellStyle name="Обычный 4 5 5 2 2 10" xfId="0" builtinId="53" customBuiltin="true"/>
    <cellStyle name="Обычный 4 5 5 2 2 2" xfId="0" builtinId="53" customBuiltin="true"/>
    <cellStyle name="Обычный 4 5 5 2 2 3" xfId="0" builtinId="53" customBuiltin="true"/>
    <cellStyle name="Обычный 4 5 5 2 2 4" xfId="0" builtinId="53" customBuiltin="true"/>
    <cellStyle name="Обычный 4 5 5 2 2 5" xfId="0" builtinId="53" customBuiltin="true"/>
    <cellStyle name="Обычный 4 5 5 2 2 6" xfId="0" builtinId="53" customBuiltin="true"/>
    <cellStyle name="Обычный 4 5 5 2 2 7" xfId="0" builtinId="53" customBuiltin="true"/>
    <cellStyle name="Обычный 4 5 5 2 2 8" xfId="0" builtinId="53" customBuiltin="true"/>
    <cellStyle name="Обычный 4 5 5 2 2 9" xfId="0" builtinId="53" customBuiltin="true"/>
    <cellStyle name="Обычный 4 5 5 2 3" xfId="0" builtinId="53" customBuiltin="true"/>
    <cellStyle name="Обычный 4 5 5 2 3 10" xfId="0" builtinId="53" customBuiltin="true"/>
    <cellStyle name="Обычный 4 5 5 2 3 2" xfId="0" builtinId="53" customBuiltin="true"/>
    <cellStyle name="Обычный 4 5 5 2 3 3" xfId="0" builtinId="53" customBuiltin="true"/>
    <cellStyle name="Обычный 4 5 5 2 3 4" xfId="0" builtinId="53" customBuiltin="true"/>
    <cellStyle name="Обычный 4 5 5 2 3 5" xfId="0" builtinId="53" customBuiltin="true"/>
    <cellStyle name="Обычный 4 5 5 2 3 6" xfId="0" builtinId="53" customBuiltin="true"/>
    <cellStyle name="Обычный 4 5 5 2 3 7" xfId="0" builtinId="53" customBuiltin="true"/>
    <cellStyle name="Обычный 4 5 5 2 3 8" xfId="0" builtinId="53" customBuiltin="true"/>
    <cellStyle name="Обычный 4 5 5 2 3 9" xfId="0" builtinId="53" customBuiltin="true"/>
    <cellStyle name="Обычный 4 5 5 2 4" xfId="0" builtinId="53" customBuiltin="true"/>
    <cellStyle name="Обычный 4 5 5 2 5" xfId="0" builtinId="53" customBuiltin="true"/>
    <cellStyle name="Обычный 4 5 5 2 6" xfId="0" builtinId="53" customBuiltin="true"/>
    <cellStyle name="Обычный 4 5 5 2 7" xfId="0" builtinId="53" customBuiltin="true"/>
    <cellStyle name="Обычный 4 5 5 2 8" xfId="0" builtinId="53" customBuiltin="true"/>
    <cellStyle name="Обычный 4 5 5 2 9" xfId="0" builtinId="53" customBuiltin="true"/>
    <cellStyle name="Обычный 4 5 5 3" xfId="0" builtinId="53" customBuiltin="true"/>
    <cellStyle name="Обычный 4 5 5 3 10" xfId="0" builtinId="53" customBuiltin="true"/>
    <cellStyle name="Обычный 4 5 5 3 11" xfId="0" builtinId="53" customBuiltin="true"/>
    <cellStyle name="Обычный 4 5 5 3 12" xfId="0" builtinId="53" customBuiltin="true"/>
    <cellStyle name="Обычный 4 5 5 3 13" xfId="0" builtinId="53" customBuiltin="true"/>
    <cellStyle name="Обычный 4 5 5 3 2" xfId="0" builtinId="53" customBuiltin="true"/>
    <cellStyle name="Обычный 4 5 5 3 2 10" xfId="0" builtinId="53" customBuiltin="true"/>
    <cellStyle name="Обычный 4 5 5 3 2 2" xfId="0" builtinId="53" customBuiltin="true"/>
    <cellStyle name="Обычный 4 5 5 3 2 3" xfId="0" builtinId="53" customBuiltin="true"/>
    <cellStyle name="Обычный 4 5 5 3 2 4" xfId="0" builtinId="53" customBuiltin="true"/>
    <cellStyle name="Обычный 4 5 5 3 2 5" xfId="0" builtinId="53" customBuiltin="true"/>
    <cellStyle name="Обычный 4 5 5 3 2 6" xfId="0" builtinId="53" customBuiltin="true"/>
    <cellStyle name="Обычный 4 5 5 3 2 7" xfId="0" builtinId="53" customBuiltin="true"/>
    <cellStyle name="Обычный 4 5 5 3 2 8" xfId="0" builtinId="53" customBuiltin="true"/>
    <cellStyle name="Обычный 4 5 5 3 2 9" xfId="0" builtinId="53" customBuiltin="true"/>
    <cellStyle name="Обычный 4 5 5 3 3" xfId="0" builtinId="53" customBuiltin="true"/>
    <cellStyle name="Обычный 4 5 5 3 3 10" xfId="0" builtinId="53" customBuiltin="true"/>
    <cellStyle name="Обычный 4 5 5 3 3 2" xfId="0" builtinId="53" customBuiltin="true"/>
    <cellStyle name="Обычный 4 5 5 3 3 3" xfId="0" builtinId="53" customBuiltin="true"/>
    <cellStyle name="Обычный 4 5 5 3 3 4" xfId="0" builtinId="53" customBuiltin="true"/>
    <cellStyle name="Обычный 4 5 5 3 3 5" xfId="0" builtinId="53" customBuiltin="true"/>
    <cellStyle name="Обычный 4 5 5 3 3 6" xfId="0" builtinId="53" customBuiltin="true"/>
    <cellStyle name="Обычный 4 5 5 3 3 7" xfId="0" builtinId="53" customBuiltin="true"/>
    <cellStyle name="Обычный 4 5 5 3 3 8" xfId="0" builtinId="53" customBuiltin="true"/>
    <cellStyle name="Обычный 4 5 5 3 3 9" xfId="0" builtinId="53" customBuiltin="true"/>
    <cellStyle name="Обычный 4 5 5 3 4" xfId="0" builtinId="53" customBuiltin="true"/>
    <cellStyle name="Обычный 4 5 5 3 5" xfId="0" builtinId="53" customBuiltin="true"/>
    <cellStyle name="Обычный 4 5 5 3 6" xfId="0" builtinId="53" customBuiltin="true"/>
    <cellStyle name="Обычный 4 5 5 3 7" xfId="0" builtinId="53" customBuiltin="true"/>
    <cellStyle name="Обычный 4 5 5 3 8" xfId="0" builtinId="53" customBuiltin="true"/>
    <cellStyle name="Обычный 4 5 5 3 9" xfId="0" builtinId="53" customBuiltin="true"/>
    <cellStyle name="Обычный 4 5 5 4" xfId="0" builtinId="53" customBuiltin="true"/>
    <cellStyle name="Обычный 4 5 5 4 10" xfId="0" builtinId="53" customBuiltin="true"/>
    <cellStyle name="Обычный 4 5 5 4 2" xfId="0" builtinId="53" customBuiltin="true"/>
    <cellStyle name="Обычный 4 5 5 4 3" xfId="0" builtinId="53" customBuiltin="true"/>
    <cellStyle name="Обычный 4 5 5 4 4" xfId="0" builtinId="53" customBuiltin="true"/>
    <cellStyle name="Обычный 4 5 5 4 5" xfId="0" builtinId="53" customBuiltin="true"/>
    <cellStyle name="Обычный 4 5 5 4 6" xfId="0" builtinId="53" customBuiltin="true"/>
    <cellStyle name="Обычный 4 5 5 4 7" xfId="0" builtinId="53" customBuiltin="true"/>
    <cellStyle name="Обычный 4 5 5 4 8" xfId="0" builtinId="53" customBuiltin="true"/>
    <cellStyle name="Обычный 4 5 5 4 9" xfId="0" builtinId="53" customBuiltin="true"/>
    <cellStyle name="Обычный 4 5 5 5" xfId="0" builtinId="53" customBuiltin="true"/>
    <cellStyle name="Обычный 4 5 5 5 10" xfId="0" builtinId="53" customBuiltin="true"/>
    <cellStyle name="Обычный 4 5 5 5 2" xfId="0" builtinId="53" customBuiltin="true"/>
    <cellStyle name="Обычный 4 5 5 5 3" xfId="0" builtinId="53" customBuiltin="true"/>
    <cellStyle name="Обычный 4 5 5 5 4" xfId="0" builtinId="53" customBuiltin="true"/>
    <cellStyle name="Обычный 4 5 5 5 5" xfId="0" builtinId="53" customBuiltin="true"/>
    <cellStyle name="Обычный 4 5 5 5 6" xfId="0" builtinId="53" customBuiltin="true"/>
    <cellStyle name="Обычный 4 5 5 5 7" xfId="0" builtinId="53" customBuiltin="true"/>
    <cellStyle name="Обычный 4 5 5 5 8" xfId="0" builtinId="53" customBuiltin="true"/>
    <cellStyle name="Обычный 4 5 5 5 9" xfId="0" builtinId="53" customBuiltin="true"/>
    <cellStyle name="Обычный 4 5 5 6" xfId="0" builtinId="53" customBuiltin="true"/>
    <cellStyle name="Обычный 4 5 5 7" xfId="0" builtinId="53" customBuiltin="true"/>
    <cellStyle name="Обычный 4 5 5 8" xfId="0" builtinId="53" customBuiltin="true"/>
    <cellStyle name="Обычный 4 5 5 9" xfId="0" builtinId="53" customBuiltin="true"/>
    <cellStyle name="Обычный 4 5 6" xfId="0" builtinId="53" customBuiltin="true"/>
    <cellStyle name="Обычный 4 5 6 10" xfId="0" builtinId="53" customBuiltin="true"/>
    <cellStyle name="Обычный 4 5 6 11" xfId="0" builtinId="53" customBuiltin="true"/>
    <cellStyle name="Обычный 4 5 6 12" xfId="0" builtinId="53" customBuiltin="true"/>
    <cellStyle name="Обычный 4 5 6 13" xfId="0" builtinId="53" customBuiltin="true"/>
    <cellStyle name="Обычный 4 5 6 14" xfId="0" builtinId="53" customBuiltin="true"/>
    <cellStyle name="Обычный 4 5 6 15" xfId="0" builtinId="53" customBuiltin="true"/>
    <cellStyle name="Обычный 4 5 6 2" xfId="0" builtinId="53" customBuiltin="true"/>
    <cellStyle name="Обычный 4 5 6 2 10" xfId="0" builtinId="53" customBuiltin="true"/>
    <cellStyle name="Обычный 4 5 6 2 11" xfId="0" builtinId="53" customBuiltin="true"/>
    <cellStyle name="Обычный 4 5 6 2 12" xfId="0" builtinId="53" customBuiltin="true"/>
    <cellStyle name="Обычный 4 5 6 2 13" xfId="0" builtinId="53" customBuiltin="true"/>
    <cellStyle name="Обычный 4 5 6 2 2" xfId="0" builtinId="53" customBuiltin="true"/>
    <cellStyle name="Обычный 4 5 6 2 2 10" xfId="0" builtinId="53" customBuiltin="true"/>
    <cellStyle name="Обычный 4 5 6 2 2 2" xfId="0" builtinId="53" customBuiltin="true"/>
    <cellStyle name="Обычный 4 5 6 2 2 3" xfId="0" builtinId="53" customBuiltin="true"/>
    <cellStyle name="Обычный 4 5 6 2 2 4" xfId="0" builtinId="53" customBuiltin="true"/>
    <cellStyle name="Обычный 4 5 6 2 2 5" xfId="0" builtinId="53" customBuiltin="true"/>
    <cellStyle name="Обычный 4 5 6 2 2 6" xfId="0" builtinId="53" customBuiltin="true"/>
    <cellStyle name="Обычный 4 5 6 2 2 7" xfId="0" builtinId="53" customBuiltin="true"/>
    <cellStyle name="Обычный 4 5 6 2 2 8" xfId="0" builtinId="53" customBuiltin="true"/>
    <cellStyle name="Обычный 4 5 6 2 2 9" xfId="0" builtinId="53" customBuiltin="true"/>
    <cellStyle name="Обычный 4 5 6 2 3" xfId="0" builtinId="53" customBuiltin="true"/>
    <cellStyle name="Обычный 4 5 6 2 3 10" xfId="0" builtinId="53" customBuiltin="true"/>
    <cellStyle name="Обычный 4 5 6 2 3 2" xfId="0" builtinId="53" customBuiltin="true"/>
    <cellStyle name="Обычный 4 5 6 2 3 3" xfId="0" builtinId="53" customBuiltin="true"/>
    <cellStyle name="Обычный 4 5 6 2 3 4" xfId="0" builtinId="53" customBuiltin="true"/>
    <cellStyle name="Обычный 4 5 6 2 3 5" xfId="0" builtinId="53" customBuiltin="true"/>
    <cellStyle name="Обычный 4 5 6 2 3 6" xfId="0" builtinId="53" customBuiltin="true"/>
    <cellStyle name="Обычный 4 5 6 2 3 7" xfId="0" builtinId="53" customBuiltin="true"/>
    <cellStyle name="Обычный 4 5 6 2 3 8" xfId="0" builtinId="53" customBuiltin="true"/>
    <cellStyle name="Обычный 4 5 6 2 3 9" xfId="0" builtinId="53" customBuiltin="true"/>
    <cellStyle name="Обычный 4 5 6 2 4" xfId="0" builtinId="53" customBuiltin="true"/>
    <cellStyle name="Обычный 4 5 6 2 5" xfId="0" builtinId="53" customBuiltin="true"/>
    <cellStyle name="Обычный 4 5 6 2 6" xfId="0" builtinId="53" customBuiltin="true"/>
    <cellStyle name="Обычный 4 5 6 2 7" xfId="0" builtinId="53" customBuiltin="true"/>
    <cellStyle name="Обычный 4 5 6 2 8" xfId="0" builtinId="53" customBuiltin="true"/>
    <cellStyle name="Обычный 4 5 6 2 9" xfId="0" builtinId="53" customBuiltin="true"/>
    <cellStyle name="Обычный 4 5 6 3" xfId="0" builtinId="53" customBuiltin="true"/>
    <cellStyle name="Обычный 4 5 6 3 10" xfId="0" builtinId="53" customBuiltin="true"/>
    <cellStyle name="Обычный 4 5 6 3 11" xfId="0" builtinId="53" customBuiltin="true"/>
    <cellStyle name="Обычный 4 5 6 3 12" xfId="0" builtinId="53" customBuiltin="true"/>
    <cellStyle name="Обычный 4 5 6 3 13" xfId="0" builtinId="53" customBuiltin="true"/>
    <cellStyle name="Обычный 4 5 6 3 2" xfId="0" builtinId="53" customBuiltin="true"/>
    <cellStyle name="Обычный 4 5 6 3 2 10" xfId="0" builtinId="53" customBuiltin="true"/>
    <cellStyle name="Обычный 4 5 6 3 2 2" xfId="0" builtinId="53" customBuiltin="true"/>
    <cellStyle name="Обычный 4 5 6 3 2 3" xfId="0" builtinId="53" customBuiltin="true"/>
    <cellStyle name="Обычный 4 5 6 3 2 4" xfId="0" builtinId="53" customBuiltin="true"/>
    <cellStyle name="Обычный 4 5 6 3 2 5" xfId="0" builtinId="53" customBuiltin="true"/>
    <cellStyle name="Обычный 4 5 6 3 2 6" xfId="0" builtinId="53" customBuiltin="true"/>
    <cellStyle name="Обычный 4 5 6 3 2 7" xfId="0" builtinId="53" customBuiltin="true"/>
    <cellStyle name="Обычный 4 5 6 3 2 8" xfId="0" builtinId="53" customBuiltin="true"/>
    <cellStyle name="Обычный 4 5 6 3 2 9" xfId="0" builtinId="53" customBuiltin="true"/>
    <cellStyle name="Обычный 4 5 6 3 3" xfId="0" builtinId="53" customBuiltin="true"/>
    <cellStyle name="Обычный 4 5 6 3 3 10" xfId="0" builtinId="53" customBuiltin="true"/>
    <cellStyle name="Обычный 4 5 6 3 3 2" xfId="0" builtinId="53" customBuiltin="true"/>
    <cellStyle name="Обычный 4 5 6 3 3 3" xfId="0" builtinId="53" customBuiltin="true"/>
    <cellStyle name="Обычный 4 5 6 3 3 4" xfId="0" builtinId="53" customBuiltin="true"/>
    <cellStyle name="Обычный 4 5 6 3 3 5" xfId="0" builtinId="53" customBuiltin="true"/>
    <cellStyle name="Обычный 4 5 6 3 3 6" xfId="0" builtinId="53" customBuiltin="true"/>
    <cellStyle name="Обычный 4 5 6 3 3 7" xfId="0" builtinId="53" customBuiltin="true"/>
    <cellStyle name="Обычный 4 5 6 3 3 8" xfId="0" builtinId="53" customBuiltin="true"/>
    <cellStyle name="Обычный 4 5 6 3 3 9" xfId="0" builtinId="53" customBuiltin="true"/>
    <cellStyle name="Обычный 4 5 6 3 4" xfId="0" builtinId="53" customBuiltin="true"/>
    <cellStyle name="Обычный 4 5 6 3 5" xfId="0" builtinId="53" customBuiltin="true"/>
    <cellStyle name="Обычный 4 5 6 3 6" xfId="0" builtinId="53" customBuiltin="true"/>
    <cellStyle name="Обычный 4 5 6 3 7" xfId="0" builtinId="53" customBuiltin="true"/>
    <cellStyle name="Обычный 4 5 6 3 8" xfId="0" builtinId="53" customBuiltin="true"/>
    <cellStyle name="Обычный 4 5 6 3 9" xfId="0" builtinId="53" customBuiltin="true"/>
    <cellStyle name="Обычный 4 5 6 4" xfId="0" builtinId="53" customBuiltin="true"/>
    <cellStyle name="Обычный 4 5 6 4 10" xfId="0" builtinId="53" customBuiltin="true"/>
    <cellStyle name="Обычный 4 5 6 4 2" xfId="0" builtinId="53" customBuiltin="true"/>
    <cellStyle name="Обычный 4 5 6 4 3" xfId="0" builtinId="53" customBuiltin="true"/>
    <cellStyle name="Обычный 4 5 6 4 4" xfId="0" builtinId="53" customBuiltin="true"/>
    <cellStyle name="Обычный 4 5 6 4 5" xfId="0" builtinId="53" customBuiltin="true"/>
    <cellStyle name="Обычный 4 5 6 4 6" xfId="0" builtinId="53" customBuiltin="true"/>
    <cellStyle name="Обычный 4 5 6 4 7" xfId="0" builtinId="53" customBuiltin="true"/>
    <cellStyle name="Обычный 4 5 6 4 8" xfId="0" builtinId="53" customBuiltin="true"/>
    <cellStyle name="Обычный 4 5 6 4 9" xfId="0" builtinId="53" customBuiltin="true"/>
    <cellStyle name="Обычный 4 5 6 5" xfId="0" builtinId="53" customBuiltin="true"/>
    <cellStyle name="Обычный 4 5 6 5 10" xfId="0" builtinId="53" customBuiltin="true"/>
    <cellStyle name="Обычный 4 5 6 5 2" xfId="0" builtinId="53" customBuiltin="true"/>
    <cellStyle name="Обычный 4 5 6 5 3" xfId="0" builtinId="53" customBuiltin="true"/>
    <cellStyle name="Обычный 4 5 6 5 4" xfId="0" builtinId="53" customBuiltin="true"/>
    <cellStyle name="Обычный 4 5 6 5 5" xfId="0" builtinId="53" customBuiltin="true"/>
    <cellStyle name="Обычный 4 5 6 5 6" xfId="0" builtinId="53" customBuiltin="true"/>
    <cellStyle name="Обычный 4 5 6 5 7" xfId="0" builtinId="53" customBuiltin="true"/>
    <cellStyle name="Обычный 4 5 6 5 8" xfId="0" builtinId="53" customBuiltin="true"/>
    <cellStyle name="Обычный 4 5 6 5 9" xfId="0" builtinId="53" customBuiltin="true"/>
    <cellStyle name="Обычный 4 5 6 6" xfId="0" builtinId="53" customBuiltin="true"/>
    <cellStyle name="Обычный 4 5 6 7" xfId="0" builtinId="53" customBuiltin="true"/>
    <cellStyle name="Обычный 4 5 6 8" xfId="0" builtinId="53" customBuiltin="true"/>
    <cellStyle name="Обычный 4 5 6 9" xfId="0" builtinId="53" customBuiltin="true"/>
    <cellStyle name="Обычный 4 5 7" xfId="0" builtinId="53" customBuiltin="true"/>
    <cellStyle name="Обычный 4 5 7 10" xfId="0" builtinId="53" customBuiltin="true"/>
    <cellStyle name="Обычный 4 5 7 11" xfId="0" builtinId="53" customBuiltin="true"/>
    <cellStyle name="Обычный 4 5 7 12" xfId="0" builtinId="53" customBuiltin="true"/>
    <cellStyle name="Обычный 4 5 7 13" xfId="0" builtinId="53" customBuiltin="true"/>
    <cellStyle name="Обычный 4 5 7 14" xfId="0" builtinId="53" customBuiltin="true"/>
    <cellStyle name="Обычный 4 5 7 15" xfId="0" builtinId="53" customBuiltin="true"/>
    <cellStyle name="Обычный 4 5 7 2" xfId="0" builtinId="53" customBuiltin="true"/>
    <cellStyle name="Обычный 4 5 7 2 10" xfId="0" builtinId="53" customBuiltin="true"/>
    <cellStyle name="Обычный 4 5 7 2 11" xfId="0" builtinId="53" customBuiltin="true"/>
    <cellStyle name="Обычный 4 5 7 2 12" xfId="0" builtinId="53" customBuiltin="true"/>
    <cellStyle name="Обычный 4 5 7 2 13" xfId="0" builtinId="53" customBuiltin="true"/>
    <cellStyle name="Обычный 4 5 7 2 2" xfId="0" builtinId="53" customBuiltin="true"/>
    <cellStyle name="Обычный 4 5 7 2 2 10" xfId="0" builtinId="53" customBuiltin="true"/>
    <cellStyle name="Обычный 4 5 7 2 2 2" xfId="0" builtinId="53" customBuiltin="true"/>
    <cellStyle name="Обычный 4 5 7 2 2 3" xfId="0" builtinId="53" customBuiltin="true"/>
    <cellStyle name="Обычный 4 5 7 2 2 4" xfId="0" builtinId="53" customBuiltin="true"/>
    <cellStyle name="Обычный 4 5 7 2 2 5" xfId="0" builtinId="53" customBuiltin="true"/>
    <cellStyle name="Обычный 4 5 7 2 2 6" xfId="0" builtinId="53" customBuiltin="true"/>
    <cellStyle name="Обычный 4 5 7 2 2 7" xfId="0" builtinId="53" customBuiltin="true"/>
    <cellStyle name="Обычный 4 5 7 2 2 8" xfId="0" builtinId="53" customBuiltin="true"/>
    <cellStyle name="Обычный 4 5 7 2 2 9" xfId="0" builtinId="53" customBuiltin="true"/>
    <cellStyle name="Обычный 4 5 7 2 3" xfId="0" builtinId="53" customBuiltin="true"/>
    <cellStyle name="Обычный 4 5 7 2 3 10" xfId="0" builtinId="53" customBuiltin="true"/>
    <cellStyle name="Обычный 4 5 7 2 3 2" xfId="0" builtinId="53" customBuiltin="true"/>
    <cellStyle name="Обычный 4 5 7 2 3 3" xfId="0" builtinId="53" customBuiltin="true"/>
    <cellStyle name="Обычный 4 5 7 2 3 4" xfId="0" builtinId="53" customBuiltin="true"/>
    <cellStyle name="Обычный 4 5 7 2 3 5" xfId="0" builtinId="53" customBuiltin="true"/>
    <cellStyle name="Обычный 4 5 7 2 3 6" xfId="0" builtinId="53" customBuiltin="true"/>
    <cellStyle name="Обычный 4 5 7 2 3 7" xfId="0" builtinId="53" customBuiltin="true"/>
    <cellStyle name="Обычный 4 5 7 2 3 8" xfId="0" builtinId="53" customBuiltin="true"/>
    <cellStyle name="Обычный 4 5 7 2 3 9" xfId="0" builtinId="53" customBuiltin="true"/>
    <cellStyle name="Обычный 4 5 7 2 4" xfId="0" builtinId="53" customBuiltin="true"/>
    <cellStyle name="Обычный 4 5 7 2 5" xfId="0" builtinId="53" customBuiltin="true"/>
    <cellStyle name="Обычный 4 5 7 2 6" xfId="0" builtinId="53" customBuiltin="true"/>
    <cellStyle name="Обычный 4 5 7 2 7" xfId="0" builtinId="53" customBuiltin="true"/>
    <cellStyle name="Обычный 4 5 7 2 8" xfId="0" builtinId="53" customBuiltin="true"/>
    <cellStyle name="Обычный 4 5 7 2 9" xfId="0" builtinId="53" customBuiltin="true"/>
    <cellStyle name="Обычный 4 5 7 3" xfId="0" builtinId="53" customBuiltin="true"/>
    <cellStyle name="Обычный 4 5 7 3 10" xfId="0" builtinId="53" customBuiltin="true"/>
    <cellStyle name="Обычный 4 5 7 3 11" xfId="0" builtinId="53" customBuiltin="true"/>
    <cellStyle name="Обычный 4 5 7 3 12" xfId="0" builtinId="53" customBuiltin="true"/>
    <cellStyle name="Обычный 4 5 7 3 13" xfId="0" builtinId="53" customBuiltin="true"/>
    <cellStyle name="Обычный 4 5 7 3 2" xfId="0" builtinId="53" customBuiltin="true"/>
    <cellStyle name="Обычный 4 5 7 3 2 10" xfId="0" builtinId="53" customBuiltin="true"/>
    <cellStyle name="Обычный 4 5 7 3 2 2" xfId="0" builtinId="53" customBuiltin="true"/>
    <cellStyle name="Обычный 4 5 7 3 2 3" xfId="0" builtinId="53" customBuiltin="true"/>
    <cellStyle name="Обычный 4 5 7 3 2 4" xfId="0" builtinId="53" customBuiltin="true"/>
    <cellStyle name="Обычный 4 5 7 3 2 5" xfId="0" builtinId="53" customBuiltin="true"/>
    <cellStyle name="Обычный 4 5 7 3 2 6" xfId="0" builtinId="53" customBuiltin="true"/>
    <cellStyle name="Обычный 4 5 7 3 2 7" xfId="0" builtinId="53" customBuiltin="true"/>
    <cellStyle name="Обычный 4 5 7 3 2 8" xfId="0" builtinId="53" customBuiltin="true"/>
    <cellStyle name="Обычный 4 5 7 3 2 9" xfId="0" builtinId="53" customBuiltin="true"/>
    <cellStyle name="Обычный 4 5 7 3 3" xfId="0" builtinId="53" customBuiltin="true"/>
    <cellStyle name="Обычный 4 5 7 3 3 10" xfId="0" builtinId="53" customBuiltin="true"/>
    <cellStyle name="Обычный 4 5 7 3 3 2" xfId="0" builtinId="53" customBuiltin="true"/>
    <cellStyle name="Обычный 4 5 7 3 3 3" xfId="0" builtinId="53" customBuiltin="true"/>
    <cellStyle name="Обычный 4 5 7 3 3 4" xfId="0" builtinId="53" customBuiltin="true"/>
    <cellStyle name="Обычный 4 5 7 3 3 5" xfId="0" builtinId="53" customBuiltin="true"/>
    <cellStyle name="Обычный 4 5 7 3 3 6" xfId="0" builtinId="53" customBuiltin="true"/>
    <cellStyle name="Обычный 4 5 7 3 3 7" xfId="0" builtinId="53" customBuiltin="true"/>
    <cellStyle name="Обычный 4 5 7 3 3 8" xfId="0" builtinId="53" customBuiltin="true"/>
    <cellStyle name="Обычный 4 5 7 3 3 9" xfId="0" builtinId="53" customBuiltin="true"/>
    <cellStyle name="Обычный 4 5 7 3 4" xfId="0" builtinId="53" customBuiltin="true"/>
    <cellStyle name="Обычный 4 5 7 3 5" xfId="0" builtinId="53" customBuiltin="true"/>
    <cellStyle name="Обычный 4 5 7 3 6" xfId="0" builtinId="53" customBuiltin="true"/>
    <cellStyle name="Обычный 4 5 7 3 7" xfId="0" builtinId="53" customBuiltin="true"/>
    <cellStyle name="Обычный 4 5 7 3 8" xfId="0" builtinId="53" customBuiltin="true"/>
    <cellStyle name="Обычный 4 5 7 3 9" xfId="0" builtinId="53" customBuiltin="true"/>
    <cellStyle name="Обычный 4 5 7 4" xfId="0" builtinId="53" customBuiltin="true"/>
    <cellStyle name="Обычный 4 5 7 4 10" xfId="0" builtinId="53" customBuiltin="true"/>
    <cellStyle name="Обычный 4 5 7 4 2" xfId="0" builtinId="53" customBuiltin="true"/>
    <cellStyle name="Обычный 4 5 7 4 3" xfId="0" builtinId="53" customBuiltin="true"/>
    <cellStyle name="Обычный 4 5 7 4 4" xfId="0" builtinId="53" customBuiltin="true"/>
    <cellStyle name="Обычный 4 5 7 4 5" xfId="0" builtinId="53" customBuiltin="true"/>
    <cellStyle name="Обычный 4 5 7 4 6" xfId="0" builtinId="53" customBuiltin="true"/>
    <cellStyle name="Обычный 4 5 7 4 7" xfId="0" builtinId="53" customBuiltin="true"/>
    <cellStyle name="Обычный 4 5 7 4 8" xfId="0" builtinId="53" customBuiltin="true"/>
    <cellStyle name="Обычный 4 5 7 4 9" xfId="0" builtinId="53" customBuiltin="true"/>
    <cellStyle name="Обычный 4 5 7 5" xfId="0" builtinId="53" customBuiltin="true"/>
    <cellStyle name="Обычный 4 5 7 5 10" xfId="0" builtinId="53" customBuiltin="true"/>
    <cellStyle name="Обычный 4 5 7 5 2" xfId="0" builtinId="53" customBuiltin="true"/>
    <cellStyle name="Обычный 4 5 7 5 3" xfId="0" builtinId="53" customBuiltin="true"/>
    <cellStyle name="Обычный 4 5 7 5 4" xfId="0" builtinId="53" customBuiltin="true"/>
    <cellStyle name="Обычный 4 5 7 5 5" xfId="0" builtinId="53" customBuiltin="true"/>
    <cellStyle name="Обычный 4 5 7 5 6" xfId="0" builtinId="53" customBuiltin="true"/>
    <cellStyle name="Обычный 4 5 7 5 7" xfId="0" builtinId="53" customBuiltin="true"/>
    <cellStyle name="Обычный 4 5 7 5 8" xfId="0" builtinId="53" customBuiltin="true"/>
    <cellStyle name="Обычный 4 5 7 5 9" xfId="0" builtinId="53" customBuiltin="true"/>
    <cellStyle name="Обычный 4 5 7 6" xfId="0" builtinId="53" customBuiltin="true"/>
    <cellStyle name="Обычный 4 5 7 7" xfId="0" builtinId="53" customBuiltin="true"/>
    <cellStyle name="Обычный 4 5 7 8" xfId="0" builtinId="53" customBuiltin="true"/>
    <cellStyle name="Обычный 4 5 7 9" xfId="0" builtinId="53" customBuiltin="true"/>
    <cellStyle name="Обычный 4 5 8" xfId="0" builtinId="53" customBuiltin="true"/>
    <cellStyle name="Обычный 4 5 8 10" xfId="0" builtinId="53" customBuiltin="true"/>
    <cellStyle name="Обычный 4 5 8 11" xfId="0" builtinId="53" customBuiltin="true"/>
    <cellStyle name="Обычный 4 5 8 12" xfId="0" builtinId="53" customBuiltin="true"/>
    <cellStyle name="Обычный 4 5 8 13" xfId="0" builtinId="53" customBuiltin="true"/>
    <cellStyle name="Обычный 4 5 8 14" xfId="0" builtinId="53" customBuiltin="true"/>
    <cellStyle name="Обычный 4 5 8 15" xfId="0" builtinId="53" customBuiltin="true"/>
    <cellStyle name="Обычный 4 5 8 2" xfId="0" builtinId="53" customBuiltin="true"/>
    <cellStyle name="Обычный 4 5 8 2 10" xfId="0" builtinId="53" customBuiltin="true"/>
    <cellStyle name="Обычный 4 5 8 2 11" xfId="0" builtinId="53" customBuiltin="true"/>
    <cellStyle name="Обычный 4 5 8 2 12" xfId="0" builtinId="53" customBuiltin="true"/>
    <cellStyle name="Обычный 4 5 8 2 13" xfId="0" builtinId="53" customBuiltin="true"/>
    <cellStyle name="Обычный 4 5 8 2 2" xfId="0" builtinId="53" customBuiltin="true"/>
    <cellStyle name="Обычный 4 5 8 2 2 10" xfId="0" builtinId="53" customBuiltin="true"/>
    <cellStyle name="Обычный 4 5 8 2 2 2" xfId="0" builtinId="53" customBuiltin="true"/>
    <cellStyle name="Обычный 4 5 8 2 2 3" xfId="0" builtinId="53" customBuiltin="true"/>
    <cellStyle name="Обычный 4 5 8 2 2 4" xfId="0" builtinId="53" customBuiltin="true"/>
    <cellStyle name="Обычный 4 5 8 2 2 5" xfId="0" builtinId="53" customBuiltin="true"/>
    <cellStyle name="Обычный 4 5 8 2 2 6" xfId="0" builtinId="53" customBuiltin="true"/>
    <cellStyle name="Обычный 4 5 8 2 2 7" xfId="0" builtinId="53" customBuiltin="true"/>
    <cellStyle name="Обычный 4 5 8 2 2 8" xfId="0" builtinId="53" customBuiltin="true"/>
    <cellStyle name="Обычный 4 5 8 2 2 9" xfId="0" builtinId="53" customBuiltin="true"/>
    <cellStyle name="Обычный 4 5 8 2 3" xfId="0" builtinId="53" customBuiltin="true"/>
    <cellStyle name="Обычный 4 5 8 2 3 10" xfId="0" builtinId="53" customBuiltin="true"/>
    <cellStyle name="Обычный 4 5 8 2 3 2" xfId="0" builtinId="53" customBuiltin="true"/>
    <cellStyle name="Обычный 4 5 8 2 3 3" xfId="0" builtinId="53" customBuiltin="true"/>
    <cellStyle name="Обычный 4 5 8 2 3 4" xfId="0" builtinId="53" customBuiltin="true"/>
    <cellStyle name="Обычный 4 5 8 2 3 5" xfId="0" builtinId="53" customBuiltin="true"/>
    <cellStyle name="Обычный 4 5 8 2 3 6" xfId="0" builtinId="53" customBuiltin="true"/>
    <cellStyle name="Обычный 4 5 8 2 3 7" xfId="0" builtinId="53" customBuiltin="true"/>
    <cellStyle name="Обычный 4 5 8 2 3 8" xfId="0" builtinId="53" customBuiltin="true"/>
    <cellStyle name="Обычный 4 5 8 2 3 9" xfId="0" builtinId="53" customBuiltin="true"/>
    <cellStyle name="Обычный 4 5 8 2 4" xfId="0" builtinId="53" customBuiltin="true"/>
    <cellStyle name="Обычный 4 5 8 2 5" xfId="0" builtinId="53" customBuiltin="true"/>
    <cellStyle name="Обычный 4 5 8 2 6" xfId="0" builtinId="53" customBuiltin="true"/>
    <cellStyle name="Обычный 4 5 8 2 7" xfId="0" builtinId="53" customBuiltin="true"/>
    <cellStyle name="Обычный 4 5 8 2 8" xfId="0" builtinId="53" customBuiltin="true"/>
    <cellStyle name="Обычный 4 5 8 2 9" xfId="0" builtinId="53" customBuiltin="true"/>
    <cellStyle name="Обычный 4 5 8 3" xfId="0" builtinId="53" customBuiltin="true"/>
    <cellStyle name="Обычный 4 5 8 3 10" xfId="0" builtinId="53" customBuiltin="true"/>
    <cellStyle name="Обычный 4 5 8 3 11" xfId="0" builtinId="53" customBuiltin="true"/>
    <cellStyle name="Обычный 4 5 8 3 12" xfId="0" builtinId="53" customBuiltin="true"/>
    <cellStyle name="Обычный 4 5 8 3 13" xfId="0" builtinId="53" customBuiltin="true"/>
    <cellStyle name="Обычный 4 5 8 3 2" xfId="0" builtinId="53" customBuiltin="true"/>
    <cellStyle name="Обычный 4 5 8 3 2 10" xfId="0" builtinId="53" customBuiltin="true"/>
    <cellStyle name="Обычный 4 5 8 3 2 2" xfId="0" builtinId="53" customBuiltin="true"/>
    <cellStyle name="Обычный 4 5 8 3 2 3" xfId="0" builtinId="53" customBuiltin="true"/>
    <cellStyle name="Обычный 4 5 8 3 2 4" xfId="0" builtinId="53" customBuiltin="true"/>
    <cellStyle name="Обычный 4 5 8 3 2 5" xfId="0" builtinId="53" customBuiltin="true"/>
    <cellStyle name="Обычный 4 5 8 3 2 6" xfId="0" builtinId="53" customBuiltin="true"/>
    <cellStyle name="Обычный 4 5 8 3 2 7" xfId="0" builtinId="53" customBuiltin="true"/>
    <cellStyle name="Обычный 4 5 8 3 2 8" xfId="0" builtinId="53" customBuiltin="true"/>
    <cellStyle name="Обычный 4 5 8 3 2 9" xfId="0" builtinId="53" customBuiltin="true"/>
    <cellStyle name="Обычный 4 5 8 3 3" xfId="0" builtinId="53" customBuiltin="true"/>
    <cellStyle name="Обычный 4 5 8 3 3 10" xfId="0" builtinId="53" customBuiltin="true"/>
    <cellStyle name="Обычный 4 5 8 3 3 2" xfId="0" builtinId="53" customBuiltin="true"/>
    <cellStyle name="Обычный 4 5 8 3 3 3" xfId="0" builtinId="53" customBuiltin="true"/>
    <cellStyle name="Обычный 4 5 8 3 3 4" xfId="0" builtinId="53" customBuiltin="true"/>
    <cellStyle name="Обычный 4 5 8 3 3 5" xfId="0" builtinId="53" customBuiltin="true"/>
    <cellStyle name="Обычный 4 5 8 3 3 6" xfId="0" builtinId="53" customBuiltin="true"/>
    <cellStyle name="Обычный 4 5 8 3 3 7" xfId="0" builtinId="53" customBuiltin="true"/>
    <cellStyle name="Обычный 4 5 8 3 3 8" xfId="0" builtinId="53" customBuiltin="true"/>
    <cellStyle name="Обычный 4 5 8 3 3 9" xfId="0" builtinId="53" customBuiltin="true"/>
    <cellStyle name="Обычный 4 5 8 3 4" xfId="0" builtinId="53" customBuiltin="true"/>
    <cellStyle name="Обычный 4 5 8 3 5" xfId="0" builtinId="53" customBuiltin="true"/>
    <cellStyle name="Обычный 4 5 8 3 6" xfId="0" builtinId="53" customBuiltin="true"/>
    <cellStyle name="Обычный 4 5 8 3 7" xfId="0" builtinId="53" customBuiltin="true"/>
    <cellStyle name="Обычный 4 5 8 3 8" xfId="0" builtinId="53" customBuiltin="true"/>
    <cellStyle name="Обычный 4 5 8 3 9" xfId="0" builtinId="53" customBuiltin="true"/>
    <cellStyle name="Обычный 4 5 8 4" xfId="0" builtinId="53" customBuiltin="true"/>
    <cellStyle name="Обычный 4 5 8 4 10" xfId="0" builtinId="53" customBuiltin="true"/>
    <cellStyle name="Обычный 4 5 8 4 2" xfId="0" builtinId="53" customBuiltin="true"/>
    <cellStyle name="Обычный 4 5 8 4 3" xfId="0" builtinId="53" customBuiltin="true"/>
    <cellStyle name="Обычный 4 5 8 4 4" xfId="0" builtinId="53" customBuiltin="true"/>
    <cellStyle name="Обычный 4 5 8 4 5" xfId="0" builtinId="53" customBuiltin="true"/>
    <cellStyle name="Обычный 4 5 8 4 6" xfId="0" builtinId="53" customBuiltin="true"/>
    <cellStyle name="Обычный 4 5 8 4 7" xfId="0" builtinId="53" customBuiltin="true"/>
    <cellStyle name="Обычный 4 5 8 4 8" xfId="0" builtinId="53" customBuiltin="true"/>
    <cellStyle name="Обычный 4 5 8 4 9" xfId="0" builtinId="53" customBuiltin="true"/>
    <cellStyle name="Обычный 4 5 8 5" xfId="0" builtinId="53" customBuiltin="true"/>
    <cellStyle name="Обычный 4 5 8 5 10" xfId="0" builtinId="53" customBuiltin="true"/>
    <cellStyle name="Обычный 4 5 8 5 2" xfId="0" builtinId="53" customBuiltin="true"/>
    <cellStyle name="Обычный 4 5 8 5 3" xfId="0" builtinId="53" customBuiltin="true"/>
    <cellStyle name="Обычный 4 5 8 5 4" xfId="0" builtinId="53" customBuiltin="true"/>
    <cellStyle name="Обычный 4 5 8 5 5" xfId="0" builtinId="53" customBuiltin="true"/>
    <cellStyle name="Обычный 4 5 8 5 6" xfId="0" builtinId="53" customBuiltin="true"/>
    <cellStyle name="Обычный 4 5 8 5 7" xfId="0" builtinId="53" customBuiltin="true"/>
    <cellStyle name="Обычный 4 5 8 5 8" xfId="0" builtinId="53" customBuiltin="true"/>
    <cellStyle name="Обычный 4 5 8 5 9" xfId="0" builtinId="53" customBuiltin="true"/>
    <cellStyle name="Обычный 4 5 8 6" xfId="0" builtinId="53" customBuiltin="true"/>
    <cellStyle name="Обычный 4 5 8 7" xfId="0" builtinId="53" customBuiltin="true"/>
    <cellStyle name="Обычный 4 5 8 8" xfId="0" builtinId="53" customBuiltin="true"/>
    <cellStyle name="Обычный 4 5 8 9" xfId="0" builtinId="53" customBuiltin="true"/>
    <cellStyle name="Обычный 4 5 9" xfId="0" builtinId="53" customBuiltin="true"/>
    <cellStyle name="Обычный 4 5 9 10" xfId="0" builtinId="53" customBuiltin="true"/>
    <cellStyle name="Обычный 4 5 9 11" xfId="0" builtinId="53" customBuiltin="true"/>
    <cellStyle name="Обычный 4 5 9 12" xfId="0" builtinId="53" customBuiltin="true"/>
    <cellStyle name="Обычный 4 5 9 13" xfId="0" builtinId="53" customBuiltin="true"/>
    <cellStyle name="Обычный 4 5 9 2" xfId="0" builtinId="53" customBuiltin="true"/>
    <cellStyle name="Обычный 4 5 9 2 10" xfId="0" builtinId="53" customBuiltin="true"/>
    <cellStyle name="Обычный 4 5 9 2 2" xfId="0" builtinId="53" customBuiltin="true"/>
    <cellStyle name="Обычный 4 5 9 2 3" xfId="0" builtinId="53" customBuiltin="true"/>
    <cellStyle name="Обычный 4 5 9 2 4" xfId="0" builtinId="53" customBuiltin="true"/>
    <cellStyle name="Обычный 4 5 9 2 5" xfId="0" builtinId="53" customBuiltin="true"/>
    <cellStyle name="Обычный 4 5 9 2 6" xfId="0" builtinId="53" customBuiltin="true"/>
    <cellStyle name="Обычный 4 5 9 2 7" xfId="0" builtinId="53" customBuiltin="true"/>
    <cellStyle name="Обычный 4 5 9 2 8" xfId="0" builtinId="53" customBuiltin="true"/>
    <cellStyle name="Обычный 4 5 9 2 9" xfId="0" builtinId="53" customBuiltin="true"/>
    <cellStyle name="Обычный 4 5 9 3" xfId="0" builtinId="53" customBuiltin="true"/>
    <cellStyle name="Обычный 4 5 9 3 10" xfId="0" builtinId="53" customBuiltin="true"/>
    <cellStyle name="Обычный 4 5 9 3 2" xfId="0" builtinId="53" customBuiltin="true"/>
    <cellStyle name="Обычный 4 5 9 3 3" xfId="0" builtinId="53" customBuiltin="true"/>
    <cellStyle name="Обычный 4 5 9 3 4" xfId="0" builtinId="53" customBuiltin="true"/>
    <cellStyle name="Обычный 4 5 9 3 5" xfId="0" builtinId="53" customBuiltin="true"/>
    <cellStyle name="Обычный 4 5 9 3 6" xfId="0" builtinId="53" customBuiltin="true"/>
    <cellStyle name="Обычный 4 5 9 3 7" xfId="0" builtinId="53" customBuiltin="true"/>
    <cellStyle name="Обычный 4 5 9 3 8" xfId="0" builtinId="53" customBuiltin="true"/>
    <cellStyle name="Обычный 4 5 9 3 9" xfId="0" builtinId="53" customBuiltin="true"/>
    <cellStyle name="Обычный 4 5 9 4" xfId="0" builtinId="53" customBuiltin="true"/>
    <cellStyle name="Обычный 4 5 9 5" xfId="0" builtinId="53" customBuiltin="true"/>
    <cellStyle name="Обычный 4 5 9 6" xfId="0" builtinId="53" customBuiltin="true"/>
    <cellStyle name="Обычный 4 5 9 7" xfId="0" builtinId="53" customBuiltin="true"/>
    <cellStyle name="Обычный 4 5 9 8" xfId="0" builtinId="53" customBuiltin="true"/>
    <cellStyle name="Обычный 4 5 9 9" xfId="0" builtinId="53" customBuiltin="true"/>
    <cellStyle name="Обычный 4 6" xfId="0" builtinId="53" customBuiltin="true"/>
    <cellStyle name="Обычный 4 6 10" xfId="0" builtinId="53" customBuiltin="true"/>
    <cellStyle name="Обычный 4 6 10 2" xfId="0" builtinId="53" customBuiltin="true"/>
    <cellStyle name="Обычный 4 6 10 3" xfId="0" builtinId="53" customBuiltin="true"/>
    <cellStyle name="Обычный 4 6 10 4" xfId="0" builtinId="53" customBuiltin="true"/>
    <cellStyle name="Обычный 4 6 10 5" xfId="0" builtinId="53" customBuiltin="true"/>
    <cellStyle name="Обычный 4 6 10 6" xfId="0" builtinId="53" customBuiltin="true"/>
    <cellStyle name="Обычный 4 6 10 7" xfId="0" builtinId="53" customBuiltin="true"/>
    <cellStyle name="Обычный 4 6 10 8" xfId="0" builtinId="53" customBuiltin="true"/>
    <cellStyle name="Обычный 4 6 10 9" xfId="0" builtinId="53" customBuiltin="true"/>
    <cellStyle name="Обычный 4 6 11" xfId="0" builtinId="53" customBuiltin="true"/>
    <cellStyle name="Обычный 4 6 12" xfId="0" builtinId="53" customBuiltin="true"/>
    <cellStyle name="Обычный 4 6 13" xfId="0" builtinId="53" customBuiltin="true"/>
    <cellStyle name="Обычный 4 6 14" xfId="0" builtinId="53" customBuiltin="true"/>
    <cellStyle name="Обычный 4 6 15" xfId="0" builtinId="53" customBuiltin="true"/>
    <cellStyle name="Обычный 4 6 16" xfId="0" builtinId="53" customBuiltin="true"/>
    <cellStyle name="Обычный 4 6 17" xfId="0" builtinId="53" customBuiltin="true"/>
    <cellStyle name="Обычный 4 6 18" xfId="0" builtinId="53" customBuiltin="true"/>
    <cellStyle name="Обычный 4 6 19" xfId="0" builtinId="53" customBuiltin="true"/>
    <cellStyle name="Обычный 4 6 2" xfId="0" builtinId="53" customBuiltin="true"/>
    <cellStyle name="Обычный 4 6 2 10" xfId="0" builtinId="53" customBuiltin="true"/>
    <cellStyle name="Обычный 4 6 2 11" xfId="0" builtinId="53" customBuiltin="true"/>
    <cellStyle name="Обычный 4 6 2 12" xfId="0" builtinId="53" customBuiltin="true"/>
    <cellStyle name="Обычный 4 6 2 13" xfId="0" builtinId="53" customBuiltin="true"/>
    <cellStyle name="Обычный 4 6 2 14" xfId="0" builtinId="53" customBuiltin="true"/>
    <cellStyle name="Обычный 4 6 2 15" xfId="0" builtinId="53" customBuiltin="true"/>
    <cellStyle name="Обычный 4 6 2 16" xfId="0" builtinId="53" customBuiltin="true"/>
    <cellStyle name="Обычный 4 6 2 17" xfId="0" builtinId="53" customBuiltin="true"/>
    <cellStyle name="Обычный 4 6 2 2" xfId="0" builtinId="53" customBuiltin="true"/>
    <cellStyle name="Обычный 4 6 2 2 10" xfId="0" builtinId="53" customBuiltin="true"/>
    <cellStyle name="Обычный 4 6 2 2 11" xfId="0" builtinId="53" customBuiltin="true"/>
    <cellStyle name="Обычный 4 6 2 2 12" xfId="0" builtinId="53" customBuiltin="true"/>
    <cellStyle name="Обычный 4 6 2 2 13" xfId="0" builtinId="53" customBuiltin="true"/>
    <cellStyle name="Обычный 4 6 2 2 14" xfId="0" builtinId="53" customBuiltin="true"/>
    <cellStyle name="Обычный 4 6 2 2 15" xfId="0" builtinId="53" customBuiltin="true"/>
    <cellStyle name="Обычный 4 6 2 2 16" xfId="0" builtinId="53" customBuiltin="true"/>
    <cellStyle name="Обычный 4 6 2 2 2" xfId="0" builtinId="53" customBuiltin="true"/>
    <cellStyle name="Обычный 4 6 2 2 2 10" xfId="0" builtinId="53" customBuiltin="true"/>
    <cellStyle name="Обычный 4 6 2 2 2 11" xfId="0" builtinId="53" customBuiltin="true"/>
    <cellStyle name="Обычный 4 6 2 2 2 12" xfId="0" builtinId="53" customBuiltin="true"/>
    <cellStyle name="Обычный 4 6 2 2 2 13" xfId="0" builtinId="53" customBuiltin="true"/>
    <cellStyle name="Обычный 4 6 2 2 2 14" xfId="0" builtinId="53" customBuiltin="true"/>
    <cellStyle name="Обычный 4 6 2 2 2 15" xfId="0" builtinId="53" customBuiltin="true"/>
    <cellStyle name="Обычный 4 6 2 2 2 2" xfId="0" builtinId="53" customBuiltin="true"/>
    <cellStyle name="Обычный 4 6 2 2 2 2 10" xfId="0" builtinId="53" customBuiltin="true"/>
    <cellStyle name="Обычный 4 6 2 2 2 2 11" xfId="0" builtinId="53" customBuiltin="true"/>
    <cellStyle name="Обычный 4 6 2 2 2 2 12" xfId="0" builtinId="53" customBuiltin="true"/>
    <cellStyle name="Обычный 4 6 2 2 2 2 13" xfId="0" builtinId="53" customBuiltin="true"/>
    <cellStyle name="Обычный 4 6 2 2 2 2 2" xfId="0" builtinId="53" customBuiltin="true"/>
    <cellStyle name="Обычный 4 6 2 2 2 2 2 10" xfId="0" builtinId="53" customBuiltin="true"/>
    <cellStyle name="Обычный 4 6 2 2 2 2 2 2" xfId="0" builtinId="53" customBuiltin="true"/>
    <cellStyle name="Обычный 4 6 2 2 2 2 2 3" xfId="0" builtinId="53" customBuiltin="true"/>
    <cellStyle name="Обычный 4 6 2 2 2 2 2 4" xfId="0" builtinId="53" customBuiltin="true"/>
    <cellStyle name="Обычный 4 6 2 2 2 2 2 5" xfId="0" builtinId="53" customBuiltin="true"/>
    <cellStyle name="Обычный 4 6 2 2 2 2 2 6" xfId="0" builtinId="53" customBuiltin="true"/>
    <cellStyle name="Обычный 4 6 2 2 2 2 2 7" xfId="0" builtinId="53" customBuiltin="true"/>
    <cellStyle name="Обычный 4 6 2 2 2 2 2 8" xfId="0" builtinId="53" customBuiltin="true"/>
    <cellStyle name="Обычный 4 6 2 2 2 2 2 9" xfId="0" builtinId="53" customBuiltin="true"/>
    <cellStyle name="Обычный 4 6 2 2 2 2 3" xfId="0" builtinId="53" customBuiltin="true"/>
    <cellStyle name="Обычный 4 6 2 2 2 2 3 10" xfId="0" builtinId="53" customBuiltin="true"/>
    <cellStyle name="Обычный 4 6 2 2 2 2 3 2" xfId="0" builtinId="53" customBuiltin="true"/>
    <cellStyle name="Обычный 4 6 2 2 2 2 3 3" xfId="0" builtinId="53" customBuiltin="true"/>
    <cellStyle name="Обычный 4 6 2 2 2 2 3 4" xfId="0" builtinId="53" customBuiltin="true"/>
    <cellStyle name="Обычный 4 6 2 2 2 2 3 5" xfId="0" builtinId="53" customBuiltin="true"/>
    <cellStyle name="Обычный 4 6 2 2 2 2 3 6" xfId="0" builtinId="53" customBuiltin="true"/>
    <cellStyle name="Обычный 4 6 2 2 2 2 3 7" xfId="0" builtinId="53" customBuiltin="true"/>
    <cellStyle name="Обычный 4 6 2 2 2 2 3 8" xfId="0" builtinId="53" customBuiltin="true"/>
    <cellStyle name="Обычный 4 6 2 2 2 2 3 9" xfId="0" builtinId="53" customBuiltin="true"/>
    <cellStyle name="Обычный 4 6 2 2 2 2 4" xfId="0" builtinId="53" customBuiltin="true"/>
    <cellStyle name="Обычный 4 6 2 2 2 2 5" xfId="0" builtinId="53" customBuiltin="true"/>
    <cellStyle name="Обычный 4 6 2 2 2 2 6" xfId="0" builtinId="53" customBuiltin="true"/>
    <cellStyle name="Обычный 4 6 2 2 2 2 7" xfId="0" builtinId="53" customBuiltin="true"/>
    <cellStyle name="Обычный 4 6 2 2 2 2 8" xfId="0" builtinId="53" customBuiltin="true"/>
    <cellStyle name="Обычный 4 6 2 2 2 2 9" xfId="0" builtinId="53" customBuiltin="true"/>
    <cellStyle name="Обычный 4 6 2 2 2 3" xfId="0" builtinId="53" customBuiltin="true"/>
    <cellStyle name="Обычный 4 6 2 2 2 3 10" xfId="0" builtinId="53" customBuiltin="true"/>
    <cellStyle name="Обычный 4 6 2 2 2 3 11" xfId="0" builtinId="53" customBuiltin="true"/>
    <cellStyle name="Обычный 4 6 2 2 2 3 12" xfId="0" builtinId="53" customBuiltin="true"/>
    <cellStyle name="Обычный 4 6 2 2 2 3 13" xfId="0" builtinId="53" customBuiltin="true"/>
    <cellStyle name="Обычный 4 6 2 2 2 3 2" xfId="0" builtinId="53" customBuiltin="true"/>
    <cellStyle name="Обычный 4 6 2 2 2 3 2 10" xfId="0" builtinId="53" customBuiltin="true"/>
    <cellStyle name="Обычный 4 6 2 2 2 3 2 2" xfId="0" builtinId="53" customBuiltin="true"/>
    <cellStyle name="Обычный 4 6 2 2 2 3 2 3" xfId="0" builtinId="53" customBuiltin="true"/>
    <cellStyle name="Обычный 4 6 2 2 2 3 2 4" xfId="0" builtinId="53" customBuiltin="true"/>
    <cellStyle name="Обычный 4 6 2 2 2 3 2 5" xfId="0" builtinId="53" customBuiltin="true"/>
    <cellStyle name="Обычный 4 6 2 2 2 3 2 6" xfId="0" builtinId="53" customBuiltin="true"/>
    <cellStyle name="Обычный 4 6 2 2 2 3 2 7" xfId="0" builtinId="53" customBuiltin="true"/>
    <cellStyle name="Обычный 4 6 2 2 2 3 2 8" xfId="0" builtinId="53" customBuiltin="true"/>
    <cellStyle name="Обычный 4 6 2 2 2 3 2 9" xfId="0" builtinId="53" customBuiltin="true"/>
    <cellStyle name="Обычный 4 6 2 2 2 3 3" xfId="0" builtinId="53" customBuiltin="true"/>
    <cellStyle name="Обычный 4 6 2 2 2 3 3 10" xfId="0" builtinId="53" customBuiltin="true"/>
    <cellStyle name="Обычный 4 6 2 2 2 3 3 2" xfId="0" builtinId="53" customBuiltin="true"/>
    <cellStyle name="Обычный 4 6 2 2 2 3 3 3" xfId="0" builtinId="53" customBuiltin="true"/>
    <cellStyle name="Обычный 4 6 2 2 2 3 3 4" xfId="0" builtinId="53" customBuiltin="true"/>
    <cellStyle name="Обычный 4 6 2 2 2 3 3 5" xfId="0" builtinId="53" customBuiltin="true"/>
    <cellStyle name="Обычный 4 6 2 2 2 3 3 6" xfId="0" builtinId="53" customBuiltin="true"/>
    <cellStyle name="Обычный 4 6 2 2 2 3 3 7" xfId="0" builtinId="53" customBuiltin="true"/>
    <cellStyle name="Обычный 4 6 2 2 2 3 3 8" xfId="0" builtinId="53" customBuiltin="true"/>
    <cellStyle name="Обычный 4 6 2 2 2 3 3 9" xfId="0" builtinId="53" customBuiltin="true"/>
    <cellStyle name="Обычный 4 6 2 2 2 3 4" xfId="0" builtinId="53" customBuiltin="true"/>
    <cellStyle name="Обычный 4 6 2 2 2 3 5" xfId="0" builtinId="53" customBuiltin="true"/>
    <cellStyle name="Обычный 4 6 2 2 2 3 6" xfId="0" builtinId="53" customBuiltin="true"/>
    <cellStyle name="Обычный 4 6 2 2 2 3 7" xfId="0" builtinId="53" customBuiltin="true"/>
    <cellStyle name="Обычный 4 6 2 2 2 3 8" xfId="0" builtinId="53" customBuiltin="true"/>
    <cellStyle name="Обычный 4 6 2 2 2 3 9" xfId="0" builtinId="53" customBuiltin="true"/>
    <cellStyle name="Обычный 4 6 2 2 2 4" xfId="0" builtinId="53" customBuiltin="true"/>
    <cellStyle name="Обычный 4 6 2 2 2 4 10" xfId="0" builtinId="53" customBuiltin="true"/>
    <cellStyle name="Обычный 4 6 2 2 2 4 2" xfId="0" builtinId="53" customBuiltin="true"/>
    <cellStyle name="Обычный 4 6 2 2 2 4 3" xfId="0" builtinId="53" customBuiltin="true"/>
    <cellStyle name="Обычный 4 6 2 2 2 4 4" xfId="0" builtinId="53" customBuiltin="true"/>
    <cellStyle name="Обычный 4 6 2 2 2 4 5" xfId="0" builtinId="53" customBuiltin="true"/>
    <cellStyle name="Обычный 4 6 2 2 2 4 6" xfId="0" builtinId="53" customBuiltin="true"/>
    <cellStyle name="Обычный 4 6 2 2 2 4 7" xfId="0" builtinId="53" customBuiltin="true"/>
    <cellStyle name="Обычный 4 6 2 2 2 4 8" xfId="0" builtinId="53" customBuiltin="true"/>
    <cellStyle name="Обычный 4 6 2 2 2 4 9" xfId="0" builtinId="53" customBuiltin="true"/>
    <cellStyle name="Обычный 4 6 2 2 2 5" xfId="0" builtinId="53" customBuiltin="true"/>
    <cellStyle name="Обычный 4 6 2 2 2 5 10" xfId="0" builtinId="53" customBuiltin="true"/>
    <cellStyle name="Обычный 4 6 2 2 2 5 2" xfId="0" builtinId="53" customBuiltin="true"/>
    <cellStyle name="Обычный 4 6 2 2 2 5 3" xfId="0" builtinId="53" customBuiltin="true"/>
    <cellStyle name="Обычный 4 6 2 2 2 5 4" xfId="0" builtinId="53" customBuiltin="true"/>
    <cellStyle name="Обычный 4 6 2 2 2 5 5" xfId="0" builtinId="53" customBuiltin="true"/>
    <cellStyle name="Обычный 4 6 2 2 2 5 6" xfId="0" builtinId="53" customBuiltin="true"/>
    <cellStyle name="Обычный 4 6 2 2 2 5 7" xfId="0" builtinId="53" customBuiltin="true"/>
    <cellStyle name="Обычный 4 6 2 2 2 5 8" xfId="0" builtinId="53" customBuiltin="true"/>
    <cellStyle name="Обычный 4 6 2 2 2 5 9" xfId="0" builtinId="53" customBuiltin="true"/>
    <cellStyle name="Обычный 4 6 2 2 2 6" xfId="0" builtinId="53" customBuiltin="true"/>
    <cellStyle name="Обычный 4 6 2 2 2 7" xfId="0" builtinId="53" customBuiltin="true"/>
    <cellStyle name="Обычный 4 6 2 2 2 8" xfId="0" builtinId="53" customBuiltin="true"/>
    <cellStyle name="Обычный 4 6 2 2 2 9" xfId="0" builtinId="53" customBuiltin="true"/>
    <cellStyle name="Обычный 4 6 2 2 3" xfId="0" builtinId="53" customBuiltin="true"/>
    <cellStyle name="Обычный 4 6 2 2 3 10" xfId="0" builtinId="53" customBuiltin="true"/>
    <cellStyle name="Обычный 4 6 2 2 3 11" xfId="0" builtinId="53" customBuiltin="true"/>
    <cellStyle name="Обычный 4 6 2 2 3 12" xfId="0" builtinId="53" customBuiltin="true"/>
    <cellStyle name="Обычный 4 6 2 2 3 13" xfId="0" builtinId="53" customBuiltin="true"/>
    <cellStyle name="Обычный 4 6 2 2 3 2" xfId="0" builtinId="53" customBuiltin="true"/>
    <cellStyle name="Обычный 4 6 2 2 3 2 10" xfId="0" builtinId="53" customBuiltin="true"/>
    <cellStyle name="Обычный 4 6 2 2 3 2 2" xfId="0" builtinId="53" customBuiltin="true"/>
    <cellStyle name="Обычный 4 6 2 2 3 2 3" xfId="0" builtinId="53" customBuiltin="true"/>
    <cellStyle name="Обычный 4 6 2 2 3 2 4" xfId="0" builtinId="53" customBuiltin="true"/>
    <cellStyle name="Обычный 4 6 2 2 3 2 5" xfId="0" builtinId="53" customBuiltin="true"/>
    <cellStyle name="Обычный 4 6 2 2 3 2 6" xfId="0" builtinId="53" customBuiltin="true"/>
    <cellStyle name="Обычный 4 6 2 2 3 2 7" xfId="0" builtinId="53" customBuiltin="true"/>
    <cellStyle name="Обычный 4 6 2 2 3 2 8" xfId="0" builtinId="53" customBuiltin="true"/>
    <cellStyle name="Обычный 4 6 2 2 3 2 9" xfId="0" builtinId="53" customBuiltin="true"/>
    <cellStyle name="Обычный 4 6 2 2 3 3" xfId="0" builtinId="53" customBuiltin="true"/>
    <cellStyle name="Обычный 4 6 2 2 3 3 10" xfId="0" builtinId="53" customBuiltin="true"/>
    <cellStyle name="Обычный 4 6 2 2 3 3 2" xfId="0" builtinId="53" customBuiltin="true"/>
    <cellStyle name="Обычный 4 6 2 2 3 3 3" xfId="0" builtinId="53" customBuiltin="true"/>
    <cellStyle name="Обычный 4 6 2 2 3 3 4" xfId="0" builtinId="53" customBuiltin="true"/>
    <cellStyle name="Обычный 4 6 2 2 3 3 5" xfId="0" builtinId="53" customBuiltin="true"/>
    <cellStyle name="Обычный 4 6 2 2 3 3 6" xfId="0" builtinId="53" customBuiltin="true"/>
    <cellStyle name="Обычный 4 6 2 2 3 3 7" xfId="0" builtinId="53" customBuiltin="true"/>
    <cellStyle name="Обычный 4 6 2 2 3 3 8" xfId="0" builtinId="53" customBuiltin="true"/>
    <cellStyle name="Обычный 4 6 2 2 3 3 9" xfId="0" builtinId="53" customBuiltin="true"/>
    <cellStyle name="Обычный 4 6 2 2 3 4" xfId="0" builtinId="53" customBuiltin="true"/>
    <cellStyle name="Обычный 4 6 2 2 3 5" xfId="0" builtinId="53" customBuiltin="true"/>
    <cellStyle name="Обычный 4 6 2 2 3 6" xfId="0" builtinId="53" customBuiltin="true"/>
    <cellStyle name="Обычный 4 6 2 2 3 7" xfId="0" builtinId="53" customBuiltin="true"/>
    <cellStyle name="Обычный 4 6 2 2 3 8" xfId="0" builtinId="53" customBuiltin="true"/>
    <cellStyle name="Обычный 4 6 2 2 3 9" xfId="0" builtinId="53" customBuiltin="true"/>
    <cellStyle name="Обычный 4 6 2 2 4" xfId="0" builtinId="53" customBuiltin="true"/>
    <cellStyle name="Обычный 4 6 2 2 4 10" xfId="0" builtinId="53" customBuiltin="true"/>
    <cellStyle name="Обычный 4 6 2 2 4 11" xfId="0" builtinId="53" customBuiltin="true"/>
    <cellStyle name="Обычный 4 6 2 2 4 12" xfId="0" builtinId="53" customBuiltin="true"/>
    <cellStyle name="Обычный 4 6 2 2 4 13" xfId="0" builtinId="53" customBuiltin="true"/>
    <cellStyle name="Обычный 4 6 2 2 4 2" xfId="0" builtinId="53" customBuiltin="true"/>
    <cellStyle name="Обычный 4 6 2 2 4 2 10" xfId="0" builtinId="53" customBuiltin="true"/>
    <cellStyle name="Обычный 4 6 2 2 4 2 2" xfId="0" builtinId="53" customBuiltin="true"/>
    <cellStyle name="Обычный 4 6 2 2 4 2 3" xfId="0" builtinId="53" customBuiltin="true"/>
    <cellStyle name="Обычный 4 6 2 2 4 2 4" xfId="0" builtinId="53" customBuiltin="true"/>
    <cellStyle name="Обычный 4 6 2 2 4 2 5" xfId="0" builtinId="53" customBuiltin="true"/>
    <cellStyle name="Обычный 4 6 2 2 4 2 6" xfId="0" builtinId="53" customBuiltin="true"/>
    <cellStyle name="Обычный 4 6 2 2 4 2 7" xfId="0" builtinId="53" customBuiltin="true"/>
    <cellStyle name="Обычный 4 6 2 2 4 2 8" xfId="0" builtinId="53" customBuiltin="true"/>
    <cellStyle name="Обычный 4 6 2 2 4 2 9" xfId="0" builtinId="53" customBuiltin="true"/>
    <cellStyle name="Обычный 4 6 2 2 4 3" xfId="0" builtinId="53" customBuiltin="true"/>
    <cellStyle name="Обычный 4 6 2 2 4 3 10" xfId="0" builtinId="53" customBuiltin="true"/>
    <cellStyle name="Обычный 4 6 2 2 4 3 2" xfId="0" builtinId="53" customBuiltin="true"/>
    <cellStyle name="Обычный 4 6 2 2 4 3 3" xfId="0" builtinId="53" customBuiltin="true"/>
    <cellStyle name="Обычный 4 6 2 2 4 3 4" xfId="0" builtinId="53" customBuiltin="true"/>
    <cellStyle name="Обычный 4 6 2 2 4 3 5" xfId="0" builtinId="53" customBuiltin="true"/>
    <cellStyle name="Обычный 4 6 2 2 4 3 6" xfId="0" builtinId="53" customBuiltin="true"/>
    <cellStyle name="Обычный 4 6 2 2 4 3 7" xfId="0" builtinId="53" customBuiltin="true"/>
    <cellStyle name="Обычный 4 6 2 2 4 3 8" xfId="0" builtinId="53" customBuiltin="true"/>
    <cellStyle name="Обычный 4 6 2 2 4 3 9" xfId="0" builtinId="53" customBuiltin="true"/>
    <cellStyle name="Обычный 4 6 2 2 4 4" xfId="0" builtinId="53" customBuiltin="true"/>
    <cellStyle name="Обычный 4 6 2 2 4 5" xfId="0" builtinId="53" customBuiltin="true"/>
    <cellStyle name="Обычный 4 6 2 2 4 6" xfId="0" builtinId="53" customBuiltin="true"/>
    <cellStyle name="Обычный 4 6 2 2 4 7" xfId="0" builtinId="53" customBuiltin="true"/>
    <cellStyle name="Обычный 4 6 2 2 4 8" xfId="0" builtinId="53" customBuiltin="true"/>
    <cellStyle name="Обычный 4 6 2 2 4 9" xfId="0" builtinId="53" customBuiltin="true"/>
    <cellStyle name="Обычный 4 6 2 2 5" xfId="0" builtinId="53" customBuiltin="true"/>
    <cellStyle name="Обычный 4 6 2 2 5 10" xfId="0" builtinId="53" customBuiltin="true"/>
    <cellStyle name="Обычный 4 6 2 2 5 2" xfId="0" builtinId="53" customBuiltin="true"/>
    <cellStyle name="Обычный 4 6 2 2 5 3" xfId="0" builtinId="53" customBuiltin="true"/>
    <cellStyle name="Обычный 4 6 2 2 5 4" xfId="0" builtinId="53" customBuiltin="true"/>
    <cellStyle name="Обычный 4 6 2 2 5 5" xfId="0" builtinId="53" customBuiltin="true"/>
    <cellStyle name="Обычный 4 6 2 2 5 6" xfId="0" builtinId="53" customBuiltin="true"/>
    <cellStyle name="Обычный 4 6 2 2 5 7" xfId="0" builtinId="53" customBuiltin="true"/>
    <cellStyle name="Обычный 4 6 2 2 5 8" xfId="0" builtinId="53" customBuiltin="true"/>
    <cellStyle name="Обычный 4 6 2 2 5 9" xfId="0" builtinId="53" customBuiltin="true"/>
    <cellStyle name="Обычный 4 6 2 2 6" xfId="0" builtinId="53" customBuiltin="true"/>
    <cellStyle name="Обычный 4 6 2 2 6 10" xfId="0" builtinId="53" customBuiltin="true"/>
    <cellStyle name="Обычный 4 6 2 2 6 2" xfId="0" builtinId="53" customBuiltin="true"/>
    <cellStyle name="Обычный 4 6 2 2 6 3" xfId="0" builtinId="53" customBuiltin="true"/>
    <cellStyle name="Обычный 4 6 2 2 6 4" xfId="0" builtinId="53" customBuiltin="true"/>
    <cellStyle name="Обычный 4 6 2 2 6 5" xfId="0" builtinId="53" customBuiltin="true"/>
    <cellStyle name="Обычный 4 6 2 2 6 6" xfId="0" builtinId="53" customBuiltin="true"/>
    <cellStyle name="Обычный 4 6 2 2 6 7" xfId="0" builtinId="53" customBuiltin="true"/>
    <cellStyle name="Обычный 4 6 2 2 6 8" xfId="0" builtinId="53" customBuiltin="true"/>
    <cellStyle name="Обычный 4 6 2 2 6 9" xfId="0" builtinId="53" customBuiltin="true"/>
    <cellStyle name="Обычный 4 6 2 2 7" xfId="0" builtinId="53" customBuiltin="true"/>
    <cellStyle name="Обычный 4 6 2 2 8" xfId="0" builtinId="53" customBuiltin="true"/>
    <cellStyle name="Обычный 4 6 2 2 9" xfId="0" builtinId="53" customBuiltin="true"/>
    <cellStyle name="Обычный 4 6 2 3" xfId="0" builtinId="53" customBuiltin="true"/>
    <cellStyle name="Обычный 4 6 2 3 10" xfId="0" builtinId="53" customBuiltin="true"/>
    <cellStyle name="Обычный 4 6 2 3 11" xfId="0" builtinId="53" customBuiltin="true"/>
    <cellStyle name="Обычный 4 6 2 3 12" xfId="0" builtinId="53" customBuiltin="true"/>
    <cellStyle name="Обычный 4 6 2 3 13" xfId="0" builtinId="53" customBuiltin="true"/>
    <cellStyle name="Обычный 4 6 2 3 14" xfId="0" builtinId="53" customBuiltin="true"/>
    <cellStyle name="Обычный 4 6 2 3 15" xfId="0" builtinId="53" customBuiltin="true"/>
    <cellStyle name="Обычный 4 6 2 3 2" xfId="0" builtinId="53" customBuiltin="true"/>
    <cellStyle name="Обычный 4 6 2 3 2 10" xfId="0" builtinId="53" customBuiltin="true"/>
    <cellStyle name="Обычный 4 6 2 3 2 11" xfId="0" builtinId="53" customBuiltin="true"/>
    <cellStyle name="Обычный 4 6 2 3 2 12" xfId="0" builtinId="53" customBuiltin="true"/>
    <cellStyle name="Обычный 4 6 2 3 2 13" xfId="0" builtinId="53" customBuiltin="true"/>
    <cellStyle name="Обычный 4 6 2 3 2 2" xfId="0" builtinId="53" customBuiltin="true"/>
    <cellStyle name="Обычный 4 6 2 3 2 2 10" xfId="0" builtinId="53" customBuiltin="true"/>
    <cellStyle name="Обычный 4 6 2 3 2 2 2" xfId="0" builtinId="53" customBuiltin="true"/>
    <cellStyle name="Обычный 4 6 2 3 2 2 3" xfId="0" builtinId="53" customBuiltin="true"/>
    <cellStyle name="Обычный 4 6 2 3 2 2 4" xfId="0" builtinId="53" customBuiltin="true"/>
    <cellStyle name="Обычный 4 6 2 3 2 2 5" xfId="0" builtinId="53" customBuiltin="true"/>
    <cellStyle name="Обычный 4 6 2 3 2 2 6" xfId="0" builtinId="53" customBuiltin="true"/>
    <cellStyle name="Обычный 4 6 2 3 2 2 7" xfId="0" builtinId="53" customBuiltin="true"/>
    <cellStyle name="Обычный 4 6 2 3 2 2 8" xfId="0" builtinId="53" customBuiltin="true"/>
    <cellStyle name="Обычный 4 6 2 3 2 2 9" xfId="0" builtinId="53" customBuiltin="true"/>
    <cellStyle name="Обычный 4 6 2 3 2 3" xfId="0" builtinId="53" customBuiltin="true"/>
    <cellStyle name="Обычный 4 6 2 3 2 3 10" xfId="0" builtinId="53" customBuiltin="true"/>
    <cellStyle name="Обычный 4 6 2 3 2 3 2" xfId="0" builtinId="53" customBuiltin="true"/>
    <cellStyle name="Обычный 4 6 2 3 2 3 3" xfId="0" builtinId="53" customBuiltin="true"/>
    <cellStyle name="Обычный 4 6 2 3 2 3 4" xfId="0" builtinId="53" customBuiltin="true"/>
    <cellStyle name="Обычный 4 6 2 3 2 3 5" xfId="0" builtinId="53" customBuiltin="true"/>
    <cellStyle name="Обычный 4 6 2 3 2 3 6" xfId="0" builtinId="53" customBuiltin="true"/>
    <cellStyle name="Обычный 4 6 2 3 2 3 7" xfId="0" builtinId="53" customBuiltin="true"/>
    <cellStyle name="Обычный 4 6 2 3 2 3 8" xfId="0" builtinId="53" customBuiltin="true"/>
    <cellStyle name="Обычный 4 6 2 3 2 3 9" xfId="0" builtinId="53" customBuiltin="true"/>
    <cellStyle name="Обычный 4 6 2 3 2 4" xfId="0" builtinId="53" customBuiltin="true"/>
    <cellStyle name="Обычный 4 6 2 3 2 5" xfId="0" builtinId="53" customBuiltin="true"/>
    <cellStyle name="Обычный 4 6 2 3 2 6" xfId="0" builtinId="53" customBuiltin="true"/>
    <cellStyle name="Обычный 4 6 2 3 2 7" xfId="0" builtinId="53" customBuiltin="true"/>
    <cellStyle name="Обычный 4 6 2 3 2 8" xfId="0" builtinId="53" customBuiltin="true"/>
    <cellStyle name="Обычный 4 6 2 3 2 9" xfId="0" builtinId="53" customBuiltin="true"/>
    <cellStyle name="Обычный 4 6 2 3 3" xfId="0" builtinId="53" customBuiltin="true"/>
    <cellStyle name="Обычный 4 6 2 3 3 10" xfId="0" builtinId="53" customBuiltin="true"/>
    <cellStyle name="Обычный 4 6 2 3 3 11" xfId="0" builtinId="53" customBuiltin="true"/>
    <cellStyle name="Обычный 4 6 2 3 3 12" xfId="0" builtinId="53" customBuiltin="true"/>
    <cellStyle name="Обычный 4 6 2 3 3 13" xfId="0" builtinId="53" customBuiltin="true"/>
    <cellStyle name="Обычный 4 6 2 3 3 2" xfId="0" builtinId="53" customBuiltin="true"/>
    <cellStyle name="Обычный 4 6 2 3 3 2 10" xfId="0" builtinId="53" customBuiltin="true"/>
    <cellStyle name="Обычный 4 6 2 3 3 2 2" xfId="0" builtinId="53" customBuiltin="true"/>
    <cellStyle name="Обычный 4 6 2 3 3 2 3" xfId="0" builtinId="53" customBuiltin="true"/>
    <cellStyle name="Обычный 4 6 2 3 3 2 4" xfId="0" builtinId="53" customBuiltin="true"/>
    <cellStyle name="Обычный 4 6 2 3 3 2 5" xfId="0" builtinId="53" customBuiltin="true"/>
    <cellStyle name="Обычный 4 6 2 3 3 2 6" xfId="0" builtinId="53" customBuiltin="true"/>
    <cellStyle name="Обычный 4 6 2 3 3 2 7" xfId="0" builtinId="53" customBuiltin="true"/>
    <cellStyle name="Обычный 4 6 2 3 3 2 8" xfId="0" builtinId="53" customBuiltin="true"/>
    <cellStyle name="Обычный 4 6 2 3 3 2 9" xfId="0" builtinId="53" customBuiltin="true"/>
    <cellStyle name="Обычный 4 6 2 3 3 3" xfId="0" builtinId="53" customBuiltin="true"/>
    <cellStyle name="Обычный 4 6 2 3 3 3 10" xfId="0" builtinId="53" customBuiltin="true"/>
    <cellStyle name="Обычный 4 6 2 3 3 3 2" xfId="0" builtinId="53" customBuiltin="true"/>
    <cellStyle name="Обычный 4 6 2 3 3 3 3" xfId="0" builtinId="53" customBuiltin="true"/>
    <cellStyle name="Обычный 4 6 2 3 3 3 4" xfId="0" builtinId="53" customBuiltin="true"/>
    <cellStyle name="Обычный 4 6 2 3 3 3 5" xfId="0" builtinId="53" customBuiltin="true"/>
    <cellStyle name="Обычный 4 6 2 3 3 3 6" xfId="0" builtinId="53" customBuiltin="true"/>
    <cellStyle name="Обычный 4 6 2 3 3 3 7" xfId="0" builtinId="53" customBuiltin="true"/>
    <cellStyle name="Обычный 4 6 2 3 3 3 8" xfId="0" builtinId="53" customBuiltin="true"/>
    <cellStyle name="Обычный 4 6 2 3 3 3 9" xfId="0" builtinId="53" customBuiltin="true"/>
    <cellStyle name="Обычный 4 6 2 3 3 4" xfId="0" builtinId="53" customBuiltin="true"/>
    <cellStyle name="Обычный 4 6 2 3 3 5" xfId="0" builtinId="53" customBuiltin="true"/>
    <cellStyle name="Обычный 4 6 2 3 3 6" xfId="0" builtinId="53" customBuiltin="true"/>
    <cellStyle name="Обычный 4 6 2 3 3 7" xfId="0" builtinId="53" customBuiltin="true"/>
    <cellStyle name="Обычный 4 6 2 3 3 8" xfId="0" builtinId="53" customBuiltin="true"/>
    <cellStyle name="Обычный 4 6 2 3 3 9" xfId="0" builtinId="53" customBuiltin="true"/>
    <cellStyle name="Обычный 4 6 2 3 4" xfId="0" builtinId="53" customBuiltin="true"/>
    <cellStyle name="Обычный 4 6 2 3 4 10" xfId="0" builtinId="53" customBuiltin="true"/>
    <cellStyle name="Обычный 4 6 2 3 4 2" xfId="0" builtinId="53" customBuiltin="true"/>
    <cellStyle name="Обычный 4 6 2 3 4 3" xfId="0" builtinId="53" customBuiltin="true"/>
    <cellStyle name="Обычный 4 6 2 3 4 4" xfId="0" builtinId="53" customBuiltin="true"/>
    <cellStyle name="Обычный 4 6 2 3 4 5" xfId="0" builtinId="53" customBuiltin="true"/>
    <cellStyle name="Обычный 4 6 2 3 4 6" xfId="0" builtinId="53" customBuiltin="true"/>
    <cellStyle name="Обычный 4 6 2 3 4 7" xfId="0" builtinId="53" customBuiltin="true"/>
    <cellStyle name="Обычный 4 6 2 3 4 8" xfId="0" builtinId="53" customBuiltin="true"/>
    <cellStyle name="Обычный 4 6 2 3 4 9" xfId="0" builtinId="53" customBuiltin="true"/>
    <cellStyle name="Обычный 4 6 2 3 5" xfId="0" builtinId="53" customBuiltin="true"/>
    <cellStyle name="Обычный 4 6 2 3 5 10" xfId="0" builtinId="53" customBuiltin="true"/>
    <cellStyle name="Обычный 4 6 2 3 5 2" xfId="0" builtinId="53" customBuiltin="true"/>
    <cellStyle name="Обычный 4 6 2 3 5 3" xfId="0" builtinId="53" customBuiltin="true"/>
    <cellStyle name="Обычный 4 6 2 3 5 4" xfId="0" builtinId="53" customBuiltin="true"/>
    <cellStyle name="Обычный 4 6 2 3 5 5" xfId="0" builtinId="53" customBuiltin="true"/>
    <cellStyle name="Обычный 4 6 2 3 5 6" xfId="0" builtinId="53" customBuiltin="true"/>
    <cellStyle name="Обычный 4 6 2 3 5 7" xfId="0" builtinId="53" customBuiltin="true"/>
    <cellStyle name="Обычный 4 6 2 3 5 8" xfId="0" builtinId="53" customBuiltin="true"/>
    <cellStyle name="Обычный 4 6 2 3 5 9" xfId="0" builtinId="53" customBuiltin="true"/>
    <cellStyle name="Обычный 4 6 2 3 6" xfId="0" builtinId="53" customBuiltin="true"/>
    <cellStyle name="Обычный 4 6 2 3 7" xfId="0" builtinId="53" customBuiltin="true"/>
    <cellStyle name="Обычный 4 6 2 3 8" xfId="0" builtinId="53" customBuiltin="true"/>
    <cellStyle name="Обычный 4 6 2 3 9" xfId="0" builtinId="53" customBuiltin="true"/>
    <cellStyle name="Обычный 4 6 2 4" xfId="0" builtinId="53" customBuiltin="true"/>
    <cellStyle name="Обычный 4 6 2 4 10" xfId="0" builtinId="53" customBuiltin="true"/>
    <cellStyle name="Обычный 4 6 2 4 11" xfId="0" builtinId="53" customBuiltin="true"/>
    <cellStyle name="Обычный 4 6 2 4 12" xfId="0" builtinId="53" customBuiltin="true"/>
    <cellStyle name="Обычный 4 6 2 4 13" xfId="0" builtinId="53" customBuiltin="true"/>
    <cellStyle name="Обычный 4 6 2 4 2" xfId="0" builtinId="53" customBuiltin="true"/>
    <cellStyle name="Обычный 4 6 2 4 2 10" xfId="0" builtinId="53" customBuiltin="true"/>
    <cellStyle name="Обычный 4 6 2 4 2 2" xfId="0" builtinId="53" customBuiltin="true"/>
    <cellStyle name="Обычный 4 6 2 4 2 3" xfId="0" builtinId="53" customBuiltin="true"/>
    <cellStyle name="Обычный 4 6 2 4 2 4" xfId="0" builtinId="53" customBuiltin="true"/>
    <cellStyle name="Обычный 4 6 2 4 2 5" xfId="0" builtinId="53" customBuiltin="true"/>
    <cellStyle name="Обычный 4 6 2 4 2 6" xfId="0" builtinId="53" customBuiltin="true"/>
    <cellStyle name="Обычный 4 6 2 4 2 7" xfId="0" builtinId="53" customBuiltin="true"/>
    <cellStyle name="Обычный 4 6 2 4 2 8" xfId="0" builtinId="53" customBuiltin="true"/>
    <cellStyle name="Обычный 4 6 2 4 2 9" xfId="0" builtinId="53" customBuiltin="true"/>
    <cellStyle name="Обычный 4 6 2 4 3" xfId="0" builtinId="53" customBuiltin="true"/>
    <cellStyle name="Обычный 4 6 2 4 3 10" xfId="0" builtinId="53" customBuiltin="true"/>
    <cellStyle name="Обычный 4 6 2 4 3 2" xfId="0" builtinId="53" customBuiltin="true"/>
    <cellStyle name="Обычный 4 6 2 4 3 3" xfId="0" builtinId="53" customBuiltin="true"/>
    <cellStyle name="Обычный 4 6 2 4 3 4" xfId="0" builtinId="53" customBuiltin="true"/>
    <cellStyle name="Обычный 4 6 2 4 3 5" xfId="0" builtinId="53" customBuiltin="true"/>
    <cellStyle name="Обычный 4 6 2 4 3 6" xfId="0" builtinId="53" customBuiltin="true"/>
    <cellStyle name="Обычный 4 6 2 4 3 7" xfId="0" builtinId="53" customBuiltin="true"/>
    <cellStyle name="Обычный 4 6 2 4 3 8" xfId="0" builtinId="53" customBuiltin="true"/>
    <cellStyle name="Обычный 4 6 2 4 3 9" xfId="0" builtinId="53" customBuiltin="true"/>
    <cellStyle name="Обычный 4 6 2 4 4" xfId="0" builtinId="53" customBuiltin="true"/>
    <cellStyle name="Обычный 4 6 2 4 5" xfId="0" builtinId="53" customBuiltin="true"/>
    <cellStyle name="Обычный 4 6 2 4 6" xfId="0" builtinId="53" customBuiltin="true"/>
    <cellStyle name="Обычный 4 6 2 4 7" xfId="0" builtinId="53" customBuiltin="true"/>
    <cellStyle name="Обычный 4 6 2 4 8" xfId="0" builtinId="53" customBuiltin="true"/>
    <cellStyle name="Обычный 4 6 2 4 9" xfId="0" builtinId="53" customBuiltin="true"/>
    <cellStyle name="Обычный 4 6 2 5" xfId="0" builtinId="53" customBuiltin="true"/>
    <cellStyle name="Обычный 4 6 2 5 10" xfId="0" builtinId="53" customBuiltin="true"/>
    <cellStyle name="Обычный 4 6 2 5 11" xfId="0" builtinId="53" customBuiltin="true"/>
    <cellStyle name="Обычный 4 6 2 5 12" xfId="0" builtinId="53" customBuiltin="true"/>
    <cellStyle name="Обычный 4 6 2 5 13" xfId="0" builtinId="53" customBuiltin="true"/>
    <cellStyle name="Обычный 4 6 2 5 2" xfId="0" builtinId="53" customBuiltin="true"/>
    <cellStyle name="Обычный 4 6 2 5 2 10" xfId="0" builtinId="53" customBuiltin="true"/>
    <cellStyle name="Обычный 4 6 2 5 2 2" xfId="0" builtinId="53" customBuiltin="true"/>
    <cellStyle name="Обычный 4 6 2 5 2 3" xfId="0" builtinId="53" customBuiltin="true"/>
    <cellStyle name="Обычный 4 6 2 5 2 4" xfId="0" builtinId="53" customBuiltin="true"/>
    <cellStyle name="Обычный 4 6 2 5 2 5" xfId="0" builtinId="53" customBuiltin="true"/>
    <cellStyle name="Обычный 4 6 2 5 2 6" xfId="0" builtinId="53" customBuiltin="true"/>
    <cellStyle name="Обычный 4 6 2 5 2 7" xfId="0" builtinId="53" customBuiltin="true"/>
    <cellStyle name="Обычный 4 6 2 5 2 8" xfId="0" builtinId="53" customBuiltin="true"/>
    <cellStyle name="Обычный 4 6 2 5 2 9" xfId="0" builtinId="53" customBuiltin="true"/>
    <cellStyle name="Обычный 4 6 2 5 3" xfId="0" builtinId="53" customBuiltin="true"/>
    <cellStyle name="Обычный 4 6 2 5 3 10" xfId="0" builtinId="53" customBuiltin="true"/>
    <cellStyle name="Обычный 4 6 2 5 3 2" xfId="0" builtinId="53" customBuiltin="true"/>
    <cellStyle name="Обычный 4 6 2 5 3 3" xfId="0" builtinId="53" customBuiltin="true"/>
    <cellStyle name="Обычный 4 6 2 5 3 4" xfId="0" builtinId="53" customBuiltin="true"/>
    <cellStyle name="Обычный 4 6 2 5 3 5" xfId="0" builtinId="53" customBuiltin="true"/>
    <cellStyle name="Обычный 4 6 2 5 3 6" xfId="0" builtinId="53" customBuiltin="true"/>
    <cellStyle name="Обычный 4 6 2 5 3 7" xfId="0" builtinId="53" customBuiltin="true"/>
    <cellStyle name="Обычный 4 6 2 5 3 8" xfId="0" builtinId="53" customBuiltin="true"/>
    <cellStyle name="Обычный 4 6 2 5 3 9" xfId="0" builtinId="53" customBuiltin="true"/>
    <cellStyle name="Обычный 4 6 2 5 4" xfId="0" builtinId="53" customBuiltin="true"/>
    <cellStyle name="Обычный 4 6 2 5 5" xfId="0" builtinId="53" customBuiltin="true"/>
    <cellStyle name="Обычный 4 6 2 5 6" xfId="0" builtinId="53" customBuiltin="true"/>
    <cellStyle name="Обычный 4 6 2 5 7" xfId="0" builtinId="53" customBuiltin="true"/>
    <cellStyle name="Обычный 4 6 2 5 8" xfId="0" builtinId="53" customBuiltin="true"/>
    <cellStyle name="Обычный 4 6 2 5 9" xfId="0" builtinId="53" customBuiltin="true"/>
    <cellStyle name="Обычный 4 6 2 6" xfId="0" builtinId="53" customBuiltin="true"/>
    <cellStyle name="Обычный 4 6 2 6 10" xfId="0" builtinId="53" customBuiltin="true"/>
    <cellStyle name="Обычный 4 6 2 6 2" xfId="0" builtinId="53" customBuiltin="true"/>
    <cellStyle name="Обычный 4 6 2 6 3" xfId="0" builtinId="53" customBuiltin="true"/>
    <cellStyle name="Обычный 4 6 2 6 4" xfId="0" builtinId="53" customBuiltin="true"/>
    <cellStyle name="Обычный 4 6 2 6 5" xfId="0" builtinId="53" customBuiltin="true"/>
    <cellStyle name="Обычный 4 6 2 6 6" xfId="0" builtinId="53" customBuiltin="true"/>
    <cellStyle name="Обычный 4 6 2 6 7" xfId="0" builtinId="53" customBuiltin="true"/>
    <cellStyle name="Обычный 4 6 2 6 8" xfId="0" builtinId="53" customBuiltin="true"/>
    <cellStyle name="Обычный 4 6 2 6 9" xfId="0" builtinId="53" customBuiltin="true"/>
    <cellStyle name="Обычный 4 6 2 7" xfId="0" builtinId="53" customBuiltin="true"/>
    <cellStyle name="Обычный 4 6 2 7 10" xfId="0" builtinId="53" customBuiltin="true"/>
    <cellStyle name="Обычный 4 6 2 7 2" xfId="0" builtinId="53" customBuiltin="true"/>
    <cellStyle name="Обычный 4 6 2 7 3" xfId="0" builtinId="53" customBuiltin="true"/>
    <cellStyle name="Обычный 4 6 2 7 4" xfId="0" builtinId="53" customBuiltin="true"/>
    <cellStyle name="Обычный 4 6 2 7 5" xfId="0" builtinId="53" customBuiltin="true"/>
    <cellStyle name="Обычный 4 6 2 7 6" xfId="0" builtinId="53" customBuiltin="true"/>
    <cellStyle name="Обычный 4 6 2 7 7" xfId="0" builtinId="53" customBuiltin="true"/>
    <cellStyle name="Обычный 4 6 2 7 8" xfId="0" builtinId="53" customBuiltin="true"/>
    <cellStyle name="Обычный 4 6 2 7 9" xfId="0" builtinId="53" customBuiltin="true"/>
    <cellStyle name="Обычный 4 6 2 8" xfId="0" builtinId="53" customBuiltin="true"/>
    <cellStyle name="Обычный 4 6 2 9" xfId="0" builtinId="53" customBuiltin="true"/>
    <cellStyle name="Обычный 4 6 20" xfId="0" builtinId="53" customBuiltin="true"/>
    <cellStyle name="Обычный 4 6 3" xfId="0" builtinId="53" customBuiltin="true"/>
    <cellStyle name="Обычный 4 6 3 10" xfId="0" builtinId="53" customBuiltin="true"/>
    <cellStyle name="Обычный 4 6 3 11" xfId="0" builtinId="53" customBuiltin="true"/>
    <cellStyle name="Обычный 4 6 3 12" xfId="0" builtinId="53" customBuiltin="true"/>
    <cellStyle name="Обычный 4 6 3 13" xfId="0" builtinId="53" customBuiltin="true"/>
    <cellStyle name="Обычный 4 6 3 14" xfId="0" builtinId="53" customBuiltin="true"/>
    <cellStyle name="Обычный 4 6 3 15" xfId="0" builtinId="53" customBuiltin="true"/>
    <cellStyle name="Обычный 4 6 3 16" xfId="0" builtinId="53" customBuiltin="true"/>
    <cellStyle name="Обычный 4 6 3 2" xfId="0" builtinId="53" customBuiltin="true"/>
    <cellStyle name="Обычный 4 6 3 2 10" xfId="0" builtinId="53" customBuiltin="true"/>
    <cellStyle name="Обычный 4 6 3 2 11" xfId="0" builtinId="53" customBuiltin="true"/>
    <cellStyle name="Обычный 4 6 3 2 12" xfId="0" builtinId="53" customBuiltin="true"/>
    <cellStyle name="Обычный 4 6 3 2 13" xfId="0" builtinId="53" customBuiltin="true"/>
    <cellStyle name="Обычный 4 6 3 2 14" xfId="0" builtinId="53" customBuiltin="true"/>
    <cellStyle name="Обычный 4 6 3 2 15" xfId="0" builtinId="53" customBuiltin="true"/>
    <cellStyle name="Обычный 4 6 3 2 2" xfId="0" builtinId="53" customBuiltin="true"/>
    <cellStyle name="Обычный 4 6 3 2 2 10" xfId="0" builtinId="53" customBuiltin="true"/>
    <cellStyle name="Обычный 4 6 3 2 2 11" xfId="0" builtinId="53" customBuiltin="true"/>
    <cellStyle name="Обычный 4 6 3 2 2 12" xfId="0" builtinId="53" customBuiltin="true"/>
    <cellStyle name="Обычный 4 6 3 2 2 13" xfId="0" builtinId="53" customBuiltin="true"/>
    <cellStyle name="Обычный 4 6 3 2 2 2" xfId="0" builtinId="53" customBuiltin="true"/>
    <cellStyle name="Обычный 4 6 3 2 2 2 10" xfId="0" builtinId="53" customBuiltin="true"/>
    <cellStyle name="Обычный 4 6 3 2 2 2 2" xfId="0" builtinId="53" customBuiltin="true"/>
    <cellStyle name="Обычный 4 6 3 2 2 2 3" xfId="0" builtinId="53" customBuiltin="true"/>
    <cellStyle name="Обычный 4 6 3 2 2 2 4" xfId="0" builtinId="53" customBuiltin="true"/>
    <cellStyle name="Обычный 4 6 3 2 2 2 5" xfId="0" builtinId="53" customBuiltin="true"/>
    <cellStyle name="Обычный 4 6 3 2 2 2 6" xfId="0" builtinId="53" customBuiltin="true"/>
    <cellStyle name="Обычный 4 6 3 2 2 2 7" xfId="0" builtinId="53" customBuiltin="true"/>
    <cellStyle name="Обычный 4 6 3 2 2 2 8" xfId="0" builtinId="53" customBuiltin="true"/>
    <cellStyle name="Обычный 4 6 3 2 2 2 9" xfId="0" builtinId="53" customBuiltin="true"/>
    <cellStyle name="Обычный 4 6 3 2 2 3" xfId="0" builtinId="53" customBuiltin="true"/>
    <cellStyle name="Обычный 4 6 3 2 2 3 10" xfId="0" builtinId="53" customBuiltin="true"/>
    <cellStyle name="Обычный 4 6 3 2 2 3 2" xfId="0" builtinId="53" customBuiltin="true"/>
    <cellStyle name="Обычный 4 6 3 2 2 3 3" xfId="0" builtinId="53" customBuiltin="true"/>
    <cellStyle name="Обычный 4 6 3 2 2 3 4" xfId="0" builtinId="53" customBuiltin="true"/>
    <cellStyle name="Обычный 4 6 3 2 2 3 5" xfId="0" builtinId="53" customBuiltin="true"/>
    <cellStyle name="Обычный 4 6 3 2 2 3 6" xfId="0" builtinId="53" customBuiltin="true"/>
    <cellStyle name="Обычный 4 6 3 2 2 3 7" xfId="0" builtinId="53" customBuiltin="true"/>
    <cellStyle name="Обычный 4 6 3 2 2 3 8" xfId="0" builtinId="53" customBuiltin="true"/>
    <cellStyle name="Обычный 4 6 3 2 2 3 9" xfId="0" builtinId="53" customBuiltin="true"/>
    <cellStyle name="Обычный 4 6 3 2 2 4" xfId="0" builtinId="53" customBuiltin="true"/>
    <cellStyle name="Обычный 4 6 3 2 2 5" xfId="0" builtinId="53" customBuiltin="true"/>
    <cellStyle name="Обычный 4 6 3 2 2 6" xfId="0" builtinId="53" customBuiltin="true"/>
    <cellStyle name="Обычный 4 6 3 2 2 7" xfId="0" builtinId="53" customBuiltin="true"/>
    <cellStyle name="Обычный 4 6 3 2 2 8" xfId="0" builtinId="53" customBuiltin="true"/>
    <cellStyle name="Обычный 4 6 3 2 2 9" xfId="0" builtinId="53" customBuiltin="true"/>
    <cellStyle name="Обычный 4 6 3 2 3" xfId="0" builtinId="53" customBuiltin="true"/>
    <cellStyle name="Обычный 4 6 3 2 3 10" xfId="0" builtinId="53" customBuiltin="true"/>
    <cellStyle name="Обычный 4 6 3 2 3 11" xfId="0" builtinId="53" customBuiltin="true"/>
    <cellStyle name="Обычный 4 6 3 2 3 12" xfId="0" builtinId="53" customBuiltin="true"/>
    <cellStyle name="Обычный 4 6 3 2 3 13" xfId="0" builtinId="53" customBuiltin="true"/>
    <cellStyle name="Обычный 4 6 3 2 3 2" xfId="0" builtinId="53" customBuiltin="true"/>
    <cellStyle name="Обычный 4 6 3 2 3 2 10" xfId="0" builtinId="53" customBuiltin="true"/>
    <cellStyle name="Обычный 4 6 3 2 3 2 2" xfId="0" builtinId="53" customBuiltin="true"/>
    <cellStyle name="Обычный 4 6 3 2 3 2 3" xfId="0" builtinId="53" customBuiltin="true"/>
    <cellStyle name="Обычный 4 6 3 2 3 2 4" xfId="0" builtinId="53" customBuiltin="true"/>
    <cellStyle name="Обычный 4 6 3 2 3 2 5" xfId="0" builtinId="53" customBuiltin="true"/>
    <cellStyle name="Обычный 4 6 3 2 3 2 6" xfId="0" builtinId="53" customBuiltin="true"/>
    <cellStyle name="Обычный 4 6 3 2 3 2 7" xfId="0" builtinId="53" customBuiltin="true"/>
    <cellStyle name="Обычный 4 6 3 2 3 2 8" xfId="0" builtinId="53" customBuiltin="true"/>
    <cellStyle name="Обычный 4 6 3 2 3 2 9" xfId="0" builtinId="53" customBuiltin="true"/>
    <cellStyle name="Обычный 4 6 3 2 3 3" xfId="0" builtinId="53" customBuiltin="true"/>
    <cellStyle name="Обычный 4 6 3 2 3 3 10" xfId="0" builtinId="53" customBuiltin="true"/>
    <cellStyle name="Обычный 4 6 3 2 3 3 2" xfId="0" builtinId="53" customBuiltin="true"/>
    <cellStyle name="Обычный 4 6 3 2 3 3 3" xfId="0" builtinId="53" customBuiltin="true"/>
    <cellStyle name="Обычный 4 6 3 2 3 3 4" xfId="0" builtinId="53" customBuiltin="true"/>
    <cellStyle name="Обычный 4 6 3 2 3 3 5" xfId="0" builtinId="53" customBuiltin="true"/>
    <cellStyle name="Обычный 4 6 3 2 3 3 6" xfId="0" builtinId="53" customBuiltin="true"/>
    <cellStyle name="Обычный 4 6 3 2 3 3 7" xfId="0" builtinId="53" customBuiltin="true"/>
    <cellStyle name="Обычный 4 6 3 2 3 3 8" xfId="0" builtinId="53" customBuiltin="true"/>
    <cellStyle name="Обычный 4 6 3 2 3 3 9" xfId="0" builtinId="53" customBuiltin="true"/>
    <cellStyle name="Обычный 4 6 3 2 3 4" xfId="0" builtinId="53" customBuiltin="true"/>
    <cellStyle name="Обычный 4 6 3 2 3 5" xfId="0" builtinId="53" customBuiltin="true"/>
    <cellStyle name="Обычный 4 6 3 2 3 6" xfId="0" builtinId="53" customBuiltin="true"/>
    <cellStyle name="Обычный 4 6 3 2 3 7" xfId="0" builtinId="53" customBuiltin="true"/>
    <cellStyle name="Обычный 4 6 3 2 3 8" xfId="0" builtinId="53" customBuiltin="true"/>
    <cellStyle name="Обычный 4 6 3 2 3 9" xfId="0" builtinId="53" customBuiltin="true"/>
    <cellStyle name="Обычный 4 6 3 2 4" xfId="0" builtinId="53" customBuiltin="true"/>
    <cellStyle name="Обычный 4 6 3 2 4 10" xfId="0" builtinId="53" customBuiltin="true"/>
    <cellStyle name="Обычный 4 6 3 2 4 2" xfId="0" builtinId="53" customBuiltin="true"/>
    <cellStyle name="Обычный 4 6 3 2 4 3" xfId="0" builtinId="53" customBuiltin="true"/>
    <cellStyle name="Обычный 4 6 3 2 4 4" xfId="0" builtinId="53" customBuiltin="true"/>
    <cellStyle name="Обычный 4 6 3 2 4 5" xfId="0" builtinId="53" customBuiltin="true"/>
    <cellStyle name="Обычный 4 6 3 2 4 6" xfId="0" builtinId="53" customBuiltin="true"/>
    <cellStyle name="Обычный 4 6 3 2 4 7" xfId="0" builtinId="53" customBuiltin="true"/>
    <cellStyle name="Обычный 4 6 3 2 4 8" xfId="0" builtinId="53" customBuiltin="true"/>
    <cellStyle name="Обычный 4 6 3 2 4 9" xfId="0" builtinId="53" customBuiltin="true"/>
    <cellStyle name="Обычный 4 6 3 2 5" xfId="0" builtinId="53" customBuiltin="true"/>
    <cellStyle name="Обычный 4 6 3 2 5 10" xfId="0" builtinId="53" customBuiltin="true"/>
    <cellStyle name="Обычный 4 6 3 2 5 2" xfId="0" builtinId="53" customBuiltin="true"/>
    <cellStyle name="Обычный 4 6 3 2 5 3" xfId="0" builtinId="53" customBuiltin="true"/>
    <cellStyle name="Обычный 4 6 3 2 5 4" xfId="0" builtinId="53" customBuiltin="true"/>
    <cellStyle name="Обычный 4 6 3 2 5 5" xfId="0" builtinId="53" customBuiltin="true"/>
    <cellStyle name="Обычный 4 6 3 2 5 6" xfId="0" builtinId="53" customBuiltin="true"/>
    <cellStyle name="Обычный 4 6 3 2 5 7" xfId="0" builtinId="53" customBuiltin="true"/>
    <cellStyle name="Обычный 4 6 3 2 5 8" xfId="0" builtinId="53" customBuiltin="true"/>
    <cellStyle name="Обычный 4 6 3 2 5 9" xfId="0" builtinId="53" customBuiltin="true"/>
    <cellStyle name="Обычный 4 6 3 2 6" xfId="0" builtinId="53" customBuiltin="true"/>
    <cellStyle name="Обычный 4 6 3 2 7" xfId="0" builtinId="53" customBuiltin="true"/>
    <cellStyle name="Обычный 4 6 3 2 8" xfId="0" builtinId="53" customBuiltin="true"/>
    <cellStyle name="Обычный 4 6 3 2 9" xfId="0" builtinId="53" customBuiltin="true"/>
    <cellStyle name="Обычный 4 6 3 3" xfId="0" builtinId="53" customBuiltin="true"/>
    <cellStyle name="Обычный 4 6 3 3 10" xfId="0" builtinId="53" customBuiltin="true"/>
    <cellStyle name="Обычный 4 6 3 3 11" xfId="0" builtinId="53" customBuiltin="true"/>
    <cellStyle name="Обычный 4 6 3 3 12" xfId="0" builtinId="53" customBuiltin="true"/>
    <cellStyle name="Обычный 4 6 3 3 13" xfId="0" builtinId="53" customBuiltin="true"/>
    <cellStyle name="Обычный 4 6 3 3 2" xfId="0" builtinId="53" customBuiltin="true"/>
    <cellStyle name="Обычный 4 6 3 3 2 10" xfId="0" builtinId="53" customBuiltin="true"/>
    <cellStyle name="Обычный 4 6 3 3 2 2" xfId="0" builtinId="53" customBuiltin="true"/>
    <cellStyle name="Обычный 4 6 3 3 2 3" xfId="0" builtinId="53" customBuiltin="true"/>
    <cellStyle name="Обычный 4 6 3 3 2 4" xfId="0" builtinId="53" customBuiltin="true"/>
    <cellStyle name="Обычный 4 6 3 3 2 5" xfId="0" builtinId="53" customBuiltin="true"/>
    <cellStyle name="Обычный 4 6 3 3 2 6" xfId="0" builtinId="53" customBuiltin="true"/>
    <cellStyle name="Обычный 4 6 3 3 2 7" xfId="0" builtinId="53" customBuiltin="true"/>
    <cellStyle name="Обычный 4 6 3 3 2 8" xfId="0" builtinId="53" customBuiltin="true"/>
    <cellStyle name="Обычный 4 6 3 3 2 9" xfId="0" builtinId="53" customBuiltin="true"/>
    <cellStyle name="Обычный 4 6 3 3 3" xfId="0" builtinId="53" customBuiltin="true"/>
    <cellStyle name="Обычный 4 6 3 3 3 10" xfId="0" builtinId="53" customBuiltin="true"/>
    <cellStyle name="Обычный 4 6 3 3 3 2" xfId="0" builtinId="53" customBuiltin="true"/>
    <cellStyle name="Обычный 4 6 3 3 3 3" xfId="0" builtinId="53" customBuiltin="true"/>
    <cellStyle name="Обычный 4 6 3 3 3 4" xfId="0" builtinId="53" customBuiltin="true"/>
    <cellStyle name="Обычный 4 6 3 3 3 5" xfId="0" builtinId="53" customBuiltin="true"/>
    <cellStyle name="Обычный 4 6 3 3 3 6" xfId="0" builtinId="53" customBuiltin="true"/>
    <cellStyle name="Обычный 4 6 3 3 3 7" xfId="0" builtinId="53" customBuiltin="true"/>
    <cellStyle name="Обычный 4 6 3 3 3 8" xfId="0" builtinId="53" customBuiltin="true"/>
    <cellStyle name="Обычный 4 6 3 3 3 9" xfId="0" builtinId="53" customBuiltin="true"/>
    <cellStyle name="Обычный 4 6 3 3 4" xfId="0" builtinId="53" customBuiltin="true"/>
    <cellStyle name="Обычный 4 6 3 3 5" xfId="0" builtinId="53" customBuiltin="true"/>
    <cellStyle name="Обычный 4 6 3 3 6" xfId="0" builtinId="53" customBuiltin="true"/>
    <cellStyle name="Обычный 4 6 3 3 7" xfId="0" builtinId="53" customBuiltin="true"/>
    <cellStyle name="Обычный 4 6 3 3 8" xfId="0" builtinId="53" customBuiltin="true"/>
    <cellStyle name="Обычный 4 6 3 3 9" xfId="0" builtinId="53" customBuiltin="true"/>
    <cellStyle name="Обычный 4 6 3 4" xfId="0" builtinId="53" customBuiltin="true"/>
    <cellStyle name="Обычный 4 6 3 4 10" xfId="0" builtinId="53" customBuiltin="true"/>
    <cellStyle name="Обычный 4 6 3 4 11" xfId="0" builtinId="53" customBuiltin="true"/>
    <cellStyle name="Обычный 4 6 3 4 12" xfId="0" builtinId="53" customBuiltin="true"/>
    <cellStyle name="Обычный 4 6 3 4 13" xfId="0" builtinId="53" customBuiltin="true"/>
    <cellStyle name="Обычный 4 6 3 4 2" xfId="0" builtinId="53" customBuiltin="true"/>
    <cellStyle name="Обычный 4 6 3 4 2 10" xfId="0" builtinId="53" customBuiltin="true"/>
    <cellStyle name="Обычный 4 6 3 4 2 2" xfId="0" builtinId="53" customBuiltin="true"/>
    <cellStyle name="Обычный 4 6 3 4 2 3" xfId="0" builtinId="53" customBuiltin="true"/>
    <cellStyle name="Обычный 4 6 3 4 2 4" xfId="0" builtinId="53" customBuiltin="true"/>
    <cellStyle name="Обычный 4 6 3 4 2 5" xfId="0" builtinId="53" customBuiltin="true"/>
    <cellStyle name="Обычный 4 6 3 4 2 6" xfId="0" builtinId="53" customBuiltin="true"/>
    <cellStyle name="Обычный 4 6 3 4 2 7" xfId="0" builtinId="53" customBuiltin="true"/>
    <cellStyle name="Обычный 4 6 3 4 2 8" xfId="0" builtinId="53" customBuiltin="true"/>
    <cellStyle name="Обычный 4 6 3 4 2 9" xfId="0" builtinId="53" customBuiltin="true"/>
    <cellStyle name="Обычный 4 6 3 4 3" xfId="0" builtinId="53" customBuiltin="true"/>
    <cellStyle name="Обычный 4 6 3 4 3 10" xfId="0" builtinId="53" customBuiltin="true"/>
    <cellStyle name="Обычный 4 6 3 4 3 2" xfId="0" builtinId="53" customBuiltin="true"/>
    <cellStyle name="Обычный 4 6 3 4 3 3" xfId="0" builtinId="53" customBuiltin="true"/>
    <cellStyle name="Обычный 4 6 3 4 3 4" xfId="0" builtinId="53" customBuiltin="true"/>
    <cellStyle name="Обычный 4 6 3 4 3 5" xfId="0" builtinId="53" customBuiltin="true"/>
    <cellStyle name="Обычный 4 6 3 4 3 6" xfId="0" builtinId="53" customBuiltin="true"/>
    <cellStyle name="Обычный 4 6 3 4 3 7" xfId="0" builtinId="53" customBuiltin="true"/>
    <cellStyle name="Обычный 4 6 3 4 3 8" xfId="0" builtinId="53" customBuiltin="true"/>
    <cellStyle name="Обычный 4 6 3 4 3 9" xfId="0" builtinId="53" customBuiltin="true"/>
    <cellStyle name="Обычный 4 6 3 4 4" xfId="0" builtinId="53" customBuiltin="true"/>
    <cellStyle name="Обычный 4 6 3 4 5" xfId="0" builtinId="53" customBuiltin="true"/>
    <cellStyle name="Обычный 4 6 3 4 6" xfId="0" builtinId="53" customBuiltin="true"/>
    <cellStyle name="Обычный 4 6 3 4 7" xfId="0" builtinId="53" customBuiltin="true"/>
    <cellStyle name="Обычный 4 6 3 4 8" xfId="0" builtinId="53" customBuiltin="true"/>
    <cellStyle name="Обычный 4 6 3 4 9" xfId="0" builtinId="53" customBuiltin="true"/>
    <cellStyle name="Обычный 4 6 3 5" xfId="0" builtinId="53" customBuiltin="true"/>
    <cellStyle name="Обычный 4 6 3 5 10" xfId="0" builtinId="53" customBuiltin="true"/>
    <cellStyle name="Обычный 4 6 3 5 2" xfId="0" builtinId="53" customBuiltin="true"/>
    <cellStyle name="Обычный 4 6 3 5 3" xfId="0" builtinId="53" customBuiltin="true"/>
    <cellStyle name="Обычный 4 6 3 5 4" xfId="0" builtinId="53" customBuiltin="true"/>
    <cellStyle name="Обычный 4 6 3 5 5" xfId="0" builtinId="53" customBuiltin="true"/>
    <cellStyle name="Обычный 4 6 3 5 6" xfId="0" builtinId="53" customBuiltin="true"/>
    <cellStyle name="Обычный 4 6 3 5 7" xfId="0" builtinId="53" customBuiltin="true"/>
    <cellStyle name="Обычный 4 6 3 5 8" xfId="0" builtinId="53" customBuiltin="true"/>
    <cellStyle name="Обычный 4 6 3 5 9" xfId="0" builtinId="53" customBuiltin="true"/>
    <cellStyle name="Обычный 4 6 3 6" xfId="0" builtinId="53" customBuiltin="true"/>
    <cellStyle name="Обычный 4 6 3 6 10" xfId="0" builtinId="53" customBuiltin="true"/>
    <cellStyle name="Обычный 4 6 3 6 2" xfId="0" builtinId="53" customBuiltin="true"/>
    <cellStyle name="Обычный 4 6 3 6 3" xfId="0" builtinId="53" customBuiltin="true"/>
    <cellStyle name="Обычный 4 6 3 6 4" xfId="0" builtinId="53" customBuiltin="true"/>
    <cellStyle name="Обычный 4 6 3 6 5" xfId="0" builtinId="53" customBuiltin="true"/>
    <cellStyle name="Обычный 4 6 3 6 6" xfId="0" builtinId="53" customBuiltin="true"/>
    <cellStyle name="Обычный 4 6 3 6 7" xfId="0" builtinId="53" customBuiltin="true"/>
    <cellStyle name="Обычный 4 6 3 6 8" xfId="0" builtinId="53" customBuiltin="true"/>
    <cellStyle name="Обычный 4 6 3 6 9" xfId="0" builtinId="53" customBuiltin="true"/>
    <cellStyle name="Обычный 4 6 3 7" xfId="0" builtinId="53" customBuiltin="true"/>
    <cellStyle name="Обычный 4 6 3 8" xfId="0" builtinId="53" customBuiltin="true"/>
    <cellStyle name="Обычный 4 6 3 9" xfId="0" builtinId="53" customBuiltin="true"/>
    <cellStyle name="Обычный 4 6 4" xfId="0" builtinId="53" customBuiltin="true"/>
    <cellStyle name="Обычный 4 6 4 10" xfId="0" builtinId="53" customBuiltin="true"/>
    <cellStyle name="Обычный 4 6 4 11" xfId="0" builtinId="53" customBuiltin="true"/>
    <cellStyle name="Обычный 4 6 4 12" xfId="0" builtinId="53" customBuiltin="true"/>
    <cellStyle name="Обычный 4 6 4 13" xfId="0" builtinId="53" customBuiltin="true"/>
    <cellStyle name="Обычный 4 6 4 14" xfId="0" builtinId="53" customBuiltin="true"/>
    <cellStyle name="Обычный 4 6 4 15" xfId="0" builtinId="53" customBuiltin="true"/>
    <cellStyle name="Обычный 4 6 4 2" xfId="0" builtinId="53" customBuiltin="true"/>
    <cellStyle name="Обычный 4 6 4 2 10" xfId="0" builtinId="53" customBuiltin="true"/>
    <cellStyle name="Обычный 4 6 4 2 11" xfId="0" builtinId="53" customBuiltin="true"/>
    <cellStyle name="Обычный 4 6 4 2 12" xfId="0" builtinId="53" customBuiltin="true"/>
    <cellStyle name="Обычный 4 6 4 2 13" xfId="0" builtinId="53" customBuiltin="true"/>
    <cellStyle name="Обычный 4 6 4 2 2" xfId="0" builtinId="53" customBuiltin="true"/>
    <cellStyle name="Обычный 4 6 4 2 2 10" xfId="0" builtinId="53" customBuiltin="true"/>
    <cellStyle name="Обычный 4 6 4 2 2 2" xfId="0" builtinId="53" customBuiltin="true"/>
    <cellStyle name="Обычный 4 6 4 2 2 3" xfId="0" builtinId="53" customBuiltin="true"/>
    <cellStyle name="Обычный 4 6 4 2 2 4" xfId="0" builtinId="53" customBuiltin="true"/>
    <cellStyle name="Обычный 4 6 4 2 2 5" xfId="0" builtinId="53" customBuiltin="true"/>
    <cellStyle name="Обычный 4 6 4 2 2 6" xfId="0" builtinId="53" customBuiltin="true"/>
    <cellStyle name="Обычный 4 6 4 2 2 7" xfId="0" builtinId="53" customBuiltin="true"/>
    <cellStyle name="Обычный 4 6 4 2 2 8" xfId="0" builtinId="53" customBuiltin="true"/>
    <cellStyle name="Обычный 4 6 4 2 2 9" xfId="0" builtinId="53" customBuiltin="true"/>
    <cellStyle name="Обычный 4 6 4 2 3" xfId="0" builtinId="53" customBuiltin="true"/>
    <cellStyle name="Обычный 4 6 4 2 3 10" xfId="0" builtinId="53" customBuiltin="true"/>
    <cellStyle name="Обычный 4 6 4 2 3 2" xfId="0" builtinId="53" customBuiltin="true"/>
    <cellStyle name="Обычный 4 6 4 2 3 3" xfId="0" builtinId="53" customBuiltin="true"/>
    <cellStyle name="Обычный 4 6 4 2 3 4" xfId="0" builtinId="53" customBuiltin="true"/>
    <cellStyle name="Обычный 4 6 4 2 3 5" xfId="0" builtinId="53" customBuiltin="true"/>
    <cellStyle name="Обычный 4 6 4 2 3 6" xfId="0" builtinId="53" customBuiltin="true"/>
    <cellStyle name="Обычный 4 6 4 2 3 7" xfId="0" builtinId="53" customBuiltin="true"/>
    <cellStyle name="Обычный 4 6 4 2 3 8" xfId="0" builtinId="53" customBuiltin="true"/>
    <cellStyle name="Обычный 4 6 4 2 3 9" xfId="0" builtinId="53" customBuiltin="true"/>
    <cellStyle name="Обычный 4 6 4 2 4" xfId="0" builtinId="53" customBuiltin="true"/>
    <cellStyle name="Обычный 4 6 4 2 5" xfId="0" builtinId="53" customBuiltin="true"/>
    <cellStyle name="Обычный 4 6 4 2 6" xfId="0" builtinId="53" customBuiltin="true"/>
    <cellStyle name="Обычный 4 6 4 2 7" xfId="0" builtinId="53" customBuiltin="true"/>
    <cellStyle name="Обычный 4 6 4 2 8" xfId="0" builtinId="53" customBuiltin="true"/>
    <cellStyle name="Обычный 4 6 4 2 9" xfId="0" builtinId="53" customBuiltin="true"/>
    <cellStyle name="Обычный 4 6 4 3" xfId="0" builtinId="53" customBuiltin="true"/>
    <cellStyle name="Обычный 4 6 4 3 10" xfId="0" builtinId="53" customBuiltin="true"/>
    <cellStyle name="Обычный 4 6 4 3 11" xfId="0" builtinId="53" customBuiltin="true"/>
    <cellStyle name="Обычный 4 6 4 3 12" xfId="0" builtinId="53" customBuiltin="true"/>
    <cellStyle name="Обычный 4 6 4 3 13" xfId="0" builtinId="53" customBuiltin="true"/>
    <cellStyle name="Обычный 4 6 4 3 2" xfId="0" builtinId="53" customBuiltin="true"/>
    <cellStyle name="Обычный 4 6 4 3 2 10" xfId="0" builtinId="53" customBuiltin="true"/>
    <cellStyle name="Обычный 4 6 4 3 2 2" xfId="0" builtinId="53" customBuiltin="true"/>
    <cellStyle name="Обычный 4 6 4 3 2 3" xfId="0" builtinId="53" customBuiltin="true"/>
    <cellStyle name="Обычный 4 6 4 3 2 4" xfId="0" builtinId="53" customBuiltin="true"/>
    <cellStyle name="Обычный 4 6 4 3 2 5" xfId="0" builtinId="53" customBuiltin="true"/>
    <cellStyle name="Обычный 4 6 4 3 2 6" xfId="0" builtinId="53" customBuiltin="true"/>
    <cellStyle name="Обычный 4 6 4 3 2 7" xfId="0" builtinId="53" customBuiltin="true"/>
    <cellStyle name="Обычный 4 6 4 3 2 8" xfId="0" builtinId="53" customBuiltin="true"/>
    <cellStyle name="Обычный 4 6 4 3 2 9" xfId="0" builtinId="53" customBuiltin="true"/>
    <cellStyle name="Обычный 4 6 4 3 3" xfId="0" builtinId="53" customBuiltin="true"/>
    <cellStyle name="Обычный 4 6 4 3 3 10" xfId="0" builtinId="53" customBuiltin="true"/>
    <cellStyle name="Обычный 4 6 4 3 3 2" xfId="0" builtinId="53" customBuiltin="true"/>
    <cellStyle name="Обычный 4 6 4 3 3 3" xfId="0" builtinId="53" customBuiltin="true"/>
    <cellStyle name="Обычный 4 6 4 3 3 4" xfId="0" builtinId="53" customBuiltin="true"/>
    <cellStyle name="Обычный 4 6 4 3 3 5" xfId="0" builtinId="53" customBuiltin="true"/>
    <cellStyle name="Обычный 4 6 4 3 3 6" xfId="0" builtinId="53" customBuiltin="true"/>
    <cellStyle name="Обычный 4 6 4 3 3 7" xfId="0" builtinId="53" customBuiltin="true"/>
    <cellStyle name="Обычный 4 6 4 3 3 8" xfId="0" builtinId="53" customBuiltin="true"/>
    <cellStyle name="Обычный 4 6 4 3 3 9" xfId="0" builtinId="53" customBuiltin="true"/>
    <cellStyle name="Обычный 4 6 4 3 4" xfId="0" builtinId="53" customBuiltin="true"/>
    <cellStyle name="Обычный 4 6 4 3 5" xfId="0" builtinId="53" customBuiltin="true"/>
    <cellStyle name="Обычный 4 6 4 3 6" xfId="0" builtinId="53" customBuiltin="true"/>
    <cellStyle name="Обычный 4 6 4 3 7" xfId="0" builtinId="53" customBuiltin="true"/>
    <cellStyle name="Обычный 4 6 4 3 8" xfId="0" builtinId="53" customBuiltin="true"/>
    <cellStyle name="Обычный 4 6 4 3 9" xfId="0" builtinId="53" customBuiltin="true"/>
    <cellStyle name="Обычный 4 6 4 4" xfId="0" builtinId="53" customBuiltin="true"/>
    <cellStyle name="Обычный 4 6 4 4 10" xfId="0" builtinId="53" customBuiltin="true"/>
    <cellStyle name="Обычный 4 6 4 4 2" xfId="0" builtinId="53" customBuiltin="true"/>
    <cellStyle name="Обычный 4 6 4 4 3" xfId="0" builtinId="53" customBuiltin="true"/>
    <cellStyle name="Обычный 4 6 4 4 4" xfId="0" builtinId="53" customBuiltin="true"/>
    <cellStyle name="Обычный 4 6 4 4 5" xfId="0" builtinId="53" customBuiltin="true"/>
    <cellStyle name="Обычный 4 6 4 4 6" xfId="0" builtinId="53" customBuiltin="true"/>
    <cellStyle name="Обычный 4 6 4 4 7" xfId="0" builtinId="53" customBuiltin="true"/>
    <cellStyle name="Обычный 4 6 4 4 8" xfId="0" builtinId="53" customBuiltin="true"/>
    <cellStyle name="Обычный 4 6 4 4 9" xfId="0" builtinId="53" customBuiltin="true"/>
    <cellStyle name="Обычный 4 6 4 5" xfId="0" builtinId="53" customBuiltin="true"/>
    <cellStyle name="Обычный 4 6 4 5 10" xfId="0" builtinId="53" customBuiltin="true"/>
    <cellStyle name="Обычный 4 6 4 5 2" xfId="0" builtinId="53" customBuiltin="true"/>
    <cellStyle name="Обычный 4 6 4 5 3" xfId="0" builtinId="53" customBuiltin="true"/>
    <cellStyle name="Обычный 4 6 4 5 4" xfId="0" builtinId="53" customBuiltin="true"/>
    <cellStyle name="Обычный 4 6 4 5 5" xfId="0" builtinId="53" customBuiltin="true"/>
    <cellStyle name="Обычный 4 6 4 5 6" xfId="0" builtinId="53" customBuiltin="true"/>
    <cellStyle name="Обычный 4 6 4 5 7" xfId="0" builtinId="53" customBuiltin="true"/>
    <cellStyle name="Обычный 4 6 4 5 8" xfId="0" builtinId="53" customBuiltin="true"/>
    <cellStyle name="Обычный 4 6 4 5 9" xfId="0" builtinId="53" customBuiltin="true"/>
    <cellStyle name="Обычный 4 6 4 6" xfId="0" builtinId="53" customBuiltin="true"/>
    <cellStyle name="Обычный 4 6 4 7" xfId="0" builtinId="53" customBuiltin="true"/>
    <cellStyle name="Обычный 4 6 4 8" xfId="0" builtinId="53" customBuiltin="true"/>
    <cellStyle name="Обычный 4 6 4 9" xfId="0" builtinId="53" customBuiltin="true"/>
    <cellStyle name="Обычный 4 6 5" xfId="0" builtinId="53" customBuiltin="true"/>
    <cellStyle name="Обычный 4 6 5 10" xfId="0" builtinId="53" customBuiltin="true"/>
    <cellStyle name="Обычный 4 6 5 11" xfId="0" builtinId="53" customBuiltin="true"/>
    <cellStyle name="Обычный 4 6 5 12" xfId="0" builtinId="53" customBuiltin="true"/>
    <cellStyle name="Обычный 4 6 5 13" xfId="0" builtinId="53" customBuiltin="true"/>
    <cellStyle name="Обычный 4 6 5 2" xfId="0" builtinId="53" customBuiltin="true"/>
    <cellStyle name="Обычный 4 6 5 2 10" xfId="0" builtinId="53" customBuiltin="true"/>
    <cellStyle name="Обычный 4 6 5 2 2" xfId="0" builtinId="53" customBuiltin="true"/>
    <cellStyle name="Обычный 4 6 5 2 3" xfId="0" builtinId="53" customBuiltin="true"/>
    <cellStyle name="Обычный 4 6 5 2 4" xfId="0" builtinId="53" customBuiltin="true"/>
    <cellStyle name="Обычный 4 6 5 2 5" xfId="0" builtinId="53" customBuiltin="true"/>
    <cellStyle name="Обычный 4 6 5 2 6" xfId="0" builtinId="53" customBuiltin="true"/>
    <cellStyle name="Обычный 4 6 5 2 7" xfId="0" builtinId="53" customBuiltin="true"/>
    <cellStyle name="Обычный 4 6 5 2 8" xfId="0" builtinId="53" customBuiltin="true"/>
    <cellStyle name="Обычный 4 6 5 2 9" xfId="0" builtinId="53" customBuiltin="true"/>
    <cellStyle name="Обычный 4 6 5 3" xfId="0" builtinId="53" customBuiltin="true"/>
    <cellStyle name="Обычный 4 6 5 3 10" xfId="0" builtinId="53" customBuiltin="true"/>
    <cellStyle name="Обычный 4 6 5 3 2" xfId="0" builtinId="53" customBuiltin="true"/>
    <cellStyle name="Обычный 4 6 5 3 3" xfId="0" builtinId="53" customBuiltin="true"/>
    <cellStyle name="Обычный 4 6 5 3 4" xfId="0" builtinId="53" customBuiltin="true"/>
    <cellStyle name="Обычный 4 6 5 3 5" xfId="0" builtinId="53" customBuiltin="true"/>
    <cellStyle name="Обычный 4 6 5 3 6" xfId="0" builtinId="53" customBuiltin="true"/>
    <cellStyle name="Обычный 4 6 5 3 7" xfId="0" builtinId="53" customBuiltin="true"/>
    <cellStyle name="Обычный 4 6 5 3 8" xfId="0" builtinId="53" customBuiltin="true"/>
    <cellStyle name="Обычный 4 6 5 3 9" xfId="0" builtinId="53" customBuiltin="true"/>
    <cellStyle name="Обычный 4 6 5 4" xfId="0" builtinId="53" customBuiltin="true"/>
    <cellStyle name="Обычный 4 6 5 5" xfId="0" builtinId="53" customBuiltin="true"/>
    <cellStyle name="Обычный 4 6 5 6" xfId="0" builtinId="53" customBuiltin="true"/>
    <cellStyle name="Обычный 4 6 5 7" xfId="0" builtinId="53" customBuiltin="true"/>
    <cellStyle name="Обычный 4 6 5 8" xfId="0" builtinId="53" customBuiltin="true"/>
    <cellStyle name="Обычный 4 6 5 9" xfId="0" builtinId="53" customBuiltin="true"/>
    <cellStyle name="Обычный 4 6 6" xfId="0" builtinId="53" customBuiltin="true"/>
    <cellStyle name="Обычный 4 6 6 10" xfId="0" builtinId="53" customBuiltin="true"/>
    <cellStyle name="Обычный 4 6 6 11" xfId="0" builtinId="53" customBuiltin="true"/>
    <cellStyle name="Обычный 4 6 6 12" xfId="0" builtinId="53" customBuiltin="true"/>
    <cellStyle name="Обычный 4 6 6 13" xfId="0" builtinId="53" customBuiltin="true"/>
    <cellStyle name="Обычный 4 6 6 2" xfId="0" builtinId="53" customBuiltin="true"/>
    <cellStyle name="Обычный 4 6 6 2 10" xfId="0" builtinId="53" customBuiltin="true"/>
    <cellStyle name="Обычный 4 6 6 2 2" xfId="0" builtinId="53" customBuiltin="true"/>
    <cellStyle name="Обычный 4 6 6 2 3" xfId="0" builtinId="53" customBuiltin="true"/>
    <cellStyle name="Обычный 4 6 6 2 4" xfId="0" builtinId="53" customBuiltin="true"/>
    <cellStyle name="Обычный 4 6 6 2 5" xfId="0" builtinId="53" customBuiltin="true"/>
    <cellStyle name="Обычный 4 6 6 2 6" xfId="0" builtinId="53" customBuiltin="true"/>
    <cellStyle name="Обычный 4 6 6 2 7" xfId="0" builtinId="53" customBuiltin="true"/>
    <cellStyle name="Обычный 4 6 6 2 8" xfId="0" builtinId="53" customBuiltin="true"/>
    <cellStyle name="Обычный 4 6 6 2 9" xfId="0" builtinId="53" customBuiltin="true"/>
    <cellStyle name="Обычный 4 6 6 3" xfId="0" builtinId="53" customBuiltin="true"/>
    <cellStyle name="Обычный 4 6 6 3 10" xfId="0" builtinId="53" customBuiltin="true"/>
    <cellStyle name="Обычный 4 6 6 3 2" xfId="0" builtinId="53" customBuiltin="true"/>
    <cellStyle name="Обычный 4 6 6 3 3" xfId="0" builtinId="53" customBuiltin="true"/>
    <cellStyle name="Обычный 4 6 6 3 4" xfId="0" builtinId="53" customBuiltin="true"/>
    <cellStyle name="Обычный 4 6 6 3 5" xfId="0" builtinId="53" customBuiltin="true"/>
    <cellStyle name="Обычный 4 6 6 3 6" xfId="0" builtinId="53" customBuiltin="true"/>
    <cellStyle name="Обычный 4 6 6 3 7" xfId="0" builtinId="53" customBuiltin="true"/>
    <cellStyle name="Обычный 4 6 6 3 8" xfId="0" builtinId="53" customBuiltin="true"/>
    <cellStyle name="Обычный 4 6 6 3 9" xfId="0" builtinId="53" customBuiltin="true"/>
    <cellStyle name="Обычный 4 6 6 4" xfId="0" builtinId="53" customBuiltin="true"/>
    <cellStyle name="Обычный 4 6 6 5" xfId="0" builtinId="53" customBuiltin="true"/>
    <cellStyle name="Обычный 4 6 6 6" xfId="0" builtinId="53" customBuiltin="true"/>
    <cellStyle name="Обычный 4 6 6 7" xfId="0" builtinId="53" customBuiltin="true"/>
    <cellStyle name="Обычный 4 6 6 8" xfId="0" builtinId="53" customBuiltin="true"/>
    <cellStyle name="Обычный 4 6 6 9" xfId="0" builtinId="53" customBuiltin="true"/>
    <cellStyle name="Обычный 4 6 7" xfId="0" builtinId="53" customBuiltin="true"/>
    <cellStyle name="Обычный 4 6 8" xfId="0" builtinId="53" customBuiltin="true"/>
    <cellStyle name="Обычный 4 6 8 10" xfId="0" builtinId="53" customBuiltin="true"/>
    <cellStyle name="Обычный 4 6 8 2" xfId="0" builtinId="53" customBuiltin="true"/>
    <cellStyle name="Обычный 4 6 8 3" xfId="0" builtinId="53" customBuiltin="true"/>
    <cellStyle name="Обычный 4 6 8 4" xfId="0" builtinId="53" customBuiltin="true"/>
    <cellStyle name="Обычный 4 6 8 5" xfId="0" builtinId="53" customBuiltin="true"/>
    <cellStyle name="Обычный 4 6 8 6" xfId="0" builtinId="53" customBuiltin="true"/>
    <cellStyle name="Обычный 4 6 8 7" xfId="0" builtinId="53" customBuiltin="true"/>
    <cellStyle name="Обычный 4 6 8 8" xfId="0" builtinId="53" customBuiltin="true"/>
    <cellStyle name="Обычный 4 6 8 9" xfId="0" builtinId="53" customBuiltin="true"/>
    <cellStyle name="Обычный 4 6 9" xfId="0" builtinId="53" customBuiltin="true"/>
    <cellStyle name="Обычный 4 6 9 2" xfId="0" builtinId="53" customBuiltin="true"/>
    <cellStyle name="Обычный 4 6 9 3" xfId="0" builtinId="53" customBuiltin="true"/>
    <cellStyle name="Обычный 4 7" xfId="0" builtinId="53" customBuiltin="true"/>
    <cellStyle name="Обычный 4 7 10" xfId="0" builtinId="53" customBuiltin="true"/>
    <cellStyle name="Обычный 4 7 11" xfId="0" builtinId="53" customBuiltin="true"/>
    <cellStyle name="Обычный 4 7 12" xfId="0" builtinId="53" customBuiltin="true"/>
    <cellStyle name="Обычный 4 7 13" xfId="0" builtinId="53" customBuiltin="true"/>
    <cellStyle name="Обычный 4 7 14" xfId="0" builtinId="53" customBuiltin="true"/>
    <cellStyle name="Обычный 4 7 15" xfId="0" builtinId="53" customBuiltin="true"/>
    <cellStyle name="Обычный 4 7 16" xfId="0" builtinId="53" customBuiltin="true"/>
    <cellStyle name="Обычный 4 7 17" xfId="0" builtinId="53" customBuiltin="true"/>
    <cellStyle name="Обычный 4 7 18" xfId="0" builtinId="53" customBuiltin="true"/>
    <cellStyle name="Обычный 4 7 2" xfId="0" builtinId="53" customBuiltin="true"/>
    <cellStyle name="Обычный 4 7 2 10" xfId="0" builtinId="53" customBuiltin="true"/>
    <cellStyle name="Обычный 4 7 2 11" xfId="0" builtinId="53" customBuiltin="true"/>
    <cellStyle name="Обычный 4 7 2 12" xfId="0" builtinId="53" customBuiltin="true"/>
    <cellStyle name="Обычный 4 7 2 13" xfId="0" builtinId="53" customBuiltin="true"/>
    <cellStyle name="Обычный 4 7 2 14" xfId="0" builtinId="53" customBuiltin="true"/>
    <cellStyle name="Обычный 4 7 2 15" xfId="0" builtinId="53" customBuiltin="true"/>
    <cellStyle name="Обычный 4 7 2 2" xfId="0" builtinId="53" customBuiltin="true"/>
    <cellStyle name="Обычный 4 7 2 2 10" xfId="0" builtinId="53" customBuiltin="true"/>
    <cellStyle name="Обычный 4 7 2 2 11" xfId="0" builtinId="53" customBuiltin="true"/>
    <cellStyle name="Обычный 4 7 2 2 12" xfId="0" builtinId="53" customBuiltin="true"/>
    <cellStyle name="Обычный 4 7 2 2 13" xfId="0" builtinId="53" customBuiltin="true"/>
    <cellStyle name="Обычный 4 7 2 2 2" xfId="0" builtinId="53" customBuiltin="true"/>
    <cellStyle name="Обычный 4 7 2 2 2 10" xfId="0" builtinId="53" customBuiltin="true"/>
    <cellStyle name="Обычный 4 7 2 2 2 2" xfId="0" builtinId="53" customBuiltin="true"/>
    <cellStyle name="Обычный 4 7 2 2 2 3" xfId="0" builtinId="53" customBuiltin="true"/>
    <cellStyle name="Обычный 4 7 2 2 2 4" xfId="0" builtinId="53" customBuiltin="true"/>
    <cellStyle name="Обычный 4 7 2 2 2 5" xfId="0" builtinId="53" customBuiltin="true"/>
    <cellStyle name="Обычный 4 7 2 2 2 6" xfId="0" builtinId="53" customBuiltin="true"/>
    <cellStyle name="Обычный 4 7 2 2 2 7" xfId="0" builtinId="53" customBuiltin="true"/>
    <cellStyle name="Обычный 4 7 2 2 2 8" xfId="0" builtinId="53" customBuiltin="true"/>
    <cellStyle name="Обычный 4 7 2 2 2 9" xfId="0" builtinId="53" customBuiltin="true"/>
    <cellStyle name="Обычный 4 7 2 2 3" xfId="0" builtinId="53" customBuiltin="true"/>
    <cellStyle name="Обычный 4 7 2 2 3 10" xfId="0" builtinId="53" customBuiltin="true"/>
    <cellStyle name="Обычный 4 7 2 2 3 2" xfId="0" builtinId="53" customBuiltin="true"/>
    <cellStyle name="Обычный 4 7 2 2 3 3" xfId="0" builtinId="53" customBuiltin="true"/>
    <cellStyle name="Обычный 4 7 2 2 3 4" xfId="0" builtinId="53" customBuiltin="true"/>
    <cellStyle name="Обычный 4 7 2 2 3 5" xfId="0" builtinId="53" customBuiltin="true"/>
    <cellStyle name="Обычный 4 7 2 2 3 6" xfId="0" builtinId="53" customBuiltin="true"/>
    <cellStyle name="Обычный 4 7 2 2 3 7" xfId="0" builtinId="53" customBuiltin="true"/>
    <cellStyle name="Обычный 4 7 2 2 3 8" xfId="0" builtinId="53" customBuiltin="true"/>
    <cellStyle name="Обычный 4 7 2 2 3 9" xfId="0" builtinId="53" customBuiltin="true"/>
    <cellStyle name="Обычный 4 7 2 2 4" xfId="0" builtinId="53" customBuiltin="true"/>
    <cellStyle name="Обычный 4 7 2 2 5" xfId="0" builtinId="53" customBuiltin="true"/>
    <cellStyle name="Обычный 4 7 2 2 6" xfId="0" builtinId="53" customBuiltin="true"/>
    <cellStyle name="Обычный 4 7 2 2 7" xfId="0" builtinId="53" customBuiltin="true"/>
    <cellStyle name="Обычный 4 7 2 2 8" xfId="0" builtinId="53" customBuiltin="true"/>
    <cellStyle name="Обычный 4 7 2 2 9" xfId="0" builtinId="53" customBuiltin="true"/>
    <cellStyle name="Обычный 4 7 2 3" xfId="0" builtinId="53" customBuiltin="true"/>
    <cellStyle name="Обычный 4 7 2 3 10" xfId="0" builtinId="53" customBuiltin="true"/>
    <cellStyle name="Обычный 4 7 2 3 11" xfId="0" builtinId="53" customBuiltin="true"/>
    <cellStyle name="Обычный 4 7 2 3 12" xfId="0" builtinId="53" customBuiltin="true"/>
    <cellStyle name="Обычный 4 7 2 3 13" xfId="0" builtinId="53" customBuiltin="true"/>
    <cellStyle name="Обычный 4 7 2 3 2" xfId="0" builtinId="53" customBuiltin="true"/>
    <cellStyle name="Обычный 4 7 2 3 2 10" xfId="0" builtinId="53" customBuiltin="true"/>
    <cellStyle name="Обычный 4 7 2 3 2 2" xfId="0" builtinId="53" customBuiltin="true"/>
    <cellStyle name="Обычный 4 7 2 3 2 3" xfId="0" builtinId="53" customBuiltin="true"/>
    <cellStyle name="Обычный 4 7 2 3 2 4" xfId="0" builtinId="53" customBuiltin="true"/>
    <cellStyle name="Обычный 4 7 2 3 2 5" xfId="0" builtinId="53" customBuiltin="true"/>
    <cellStyle name="Обычный 4 7 2 3 2 6" xfId="0" builtinId="53" customBuiltin="true"/>
    <cellStyle name="Обычный 4 7 2 3 2 7" xfId="0" builtinId="53" customBuiltin="true"/>
    <cellStyle name="Обычный 4 7 2 3 2 8" xfId="0" builtinId="53" customBuiltin="true"/>
    <cellStyle name="Обычный 4 7 2 3 2 9" xfId="0" builtinId="53" customBuiltin="true"/>
    <cellStyle name="Обычный 4 7 2 3 3" xfId="0" builtinId="53" customBuiltin="true"/>
    <cellStyle name="Обычный 4 7 2 3 3 10" xfId="0" builtinId="53" customBuiltin="true"/>
    <cellStyle name="Обычный 4 7 2 3 3 2" xfId="0" builtinId="53" customBuiltin="true"/>
    <cellStyle name="Обычный 4 7 2 3 3 3" xfId="0" builtinId="53" customBuiltin="true"/>
    <cellStyle name="Обычный 4 7 2 3 3 4" xfId="0" builtinId="53" customBuiltin="true"/>
    <cellStyle name="Обычный 4 7 2 3 3 5" xfId="0" builtinId="53" customBuiltin="true"/>
    <cellStyle name="Обычный 4 7 2 3 3 6" xfId="0" builtinId="53" customBuiltin="true"/>
    <cellStyle name="Обычный 4 7 2 3 3 7" xfId="0" builtinId="53" customBuiltin="true"/>
    <cellStyle name="Обычный 4 7 2 3 3 8" xfId="0" builtinId="53" customBuiltin="true"/>
    <cellStyle name="Обычный 4 7 2 3 3 9" xfId="0" builtinId="53" customBuiltin="true"/>
    <cellStyle name="Обычный 4 7 2 3 4" xfId="0" builtinId="53" customBuiltin="true"/>
    <cellStyle name="Обычный 4 7 2 3 5" xfId="0" builtinId="53" customBuiltin="true"/>
    <cellStyle name="Обычный 4 7 2 3 6" xfId="0" builtinId="53" customBuiltin="true"/>
    <cellStyle name="Обычный 4 7 2 3 7" xfId="0" builtinId="53" customBuiltin="true"/>
    <cellStyle name="Обычный 4 7 2 3 8" xfId="0" builtinId="53" customBuiltin="true"/>
    <cellStyle name="Обычный 4 7 2 3 9" xfId="0" builtinId="53" customBuiltin="true"/>
    <cellStyle name="Обычный 4 7 2 4" xfId="0" builtinId="53" customBuiltin="true"/>
    <cellStyle name="Обычный 4 7 2 4 10" xfId="0" builtinId="53" customBuiltin="true"/>
    <cellStyle name="Обычный 4 7 2 4 2" xfId="0" builtinId="53" customBuiltin="true"/>
    <cellStyle name="Обычный 4 7 2 4 3" xfId="0" builtinId="53" customBuiltin="true"/>
    <cellStyle name="Обычный 4 7 2 4 4" xfId="0" builtinId="53" customBuiltin="true"/>
    <cellStyle name="Обычный 4 7 2 4 5" xfId="0" builtinId="53" customBuiltin="true"/>
    <cellStyle name="Обычный 4 7 2 4 6" xfId="0" builtinId="53" customBuiltin="true"/>
    <cellStyle name="Обычный 4 7 2 4 7" xfId="0" builtinId="53" customBuiltin="true"/>
    <cellStyle name="Обычный 4 7 2 4 8" xfId="0" builtinId="53" customBuiltin="true"/>
    <cellStyle name="Обычный 4 7 2 4 9" xfId="0" builtinId="53" customBuiltin="true"/>
    <cellStyle name="Обычный 4 7 2 5" xfId="0" builtinId="53" customBuiltin="true"/>
    <cellStyle name="Обычный 4 7 2 5 10" xfId="0" builtinId="53" customBuiltin="true"/>
    <cellStyle name="Обычный 4 7 2 5 2" xfId="0" builtinId="53" customBuiltin="true"/>
    <cellStyle name="Обычный 4 7 2 5 3" xfId="0" builtinId="53" customBuiltin="true"/>
    <cellStyle name="Обычный 4 7 2 5 4" xfId="0" builtinId="53" customBuiltin="true"/>
    <cellStyle name="Обычный 4 7 2 5 5" xfId="0" builtinId="53" customBuiltin="true"/>
    <cellStyle name="Обычный 4 7 2 5 6" xfId="0" builtinId="53" customBuiltin="true"/>
    <cellStyle name="Обычный 4 7 2 5 7" xfId="0" builtinId="53" customBuiltin="true"/>
    <cellStyle name="Обычный 4 7 2 5 8" xfId="0" builtinId="53" customBuiltin="true"/>
    <cellStyle name="Обычный 4 7 2 5 9" xfId="0" builtinId="53" customBuiltin="true"/>
    <cellStyle name="Обычный 4 7 2 6" xfId="0" builtinId="53" customBuiltin="true"/>
    <cellStyle name="Обычный 4 7 2 7" xfId="0" builtinId="53" customBuiltin="true"/>
    <cellStyle name="Обычный 4 7 2 8" xfId="0" builtinId="53" customBuiltin="true"/>
    <cellStyle name="Обычный 4 7 2 9" xfId="0" builtinId="53" customBuiltin="true"/>
    <cellStyle name="Обычный 4 7 3" xfId="0" builtinId="53" customBuiltin="true"/>
    <cellStyle name="Обычный 4 7 3 10" xfId="0" builtinId="53" customBuiltin="true"/>
    <cellStyle name="Обычный 4 7 3 11" xfId="0" builtinId="53" customBuiltin="true"/>
    <cellStyle name="Обычный 4 7 3 12" xfId="0" builtinId="53" customBuiltin="true"/>
    <cellStyle name="Обычный 4 7 3 13" xfId="0" builtinId="53" customBuiltin="true"/>
    <cellStyle name="Обычный 4 7 3 2" xfId="0" builtinId="53" customBuiltin="true"/>
    <cellStyle name="Обычный 4 7 3 2 10" xfId="0" builtinId="53" customBuiltin="true"/>
    <cellStyle name="Обычный 4 7 3 2 2" xfId="0" builtinId="53" customBuiltin="true"/>
    <cellStyle name="Обычный 4 7 3 2 3" xfId="0" builtinId="53" customBuiltin="true"/>
    <cellStyle name="Обычный 4 7 3 2 4" xfId="0" builtinId="53" customBuiltin="true"/>
    <cellStyle name="Обычный 4 7 3 2 5" xfId="0" builtinId="53" customBuiltin="true"/>
    <cellStyle name="Обычный 4 7 3 2 6" xfId="0" builtinId="53" customBuiltin="true"/>
    <cellStyle name="Обычный 4 7 3 2 7" xfId="0" builtinId="53" customBuiltin="true"/>
    <cellStyle name="Обычный 4 7 3 2 8" xfId="0" builtinId="53" customBuiltin="true"/>
    <cellStyle name="Обычный 4 7 3 2 9" xfId="0" builtinId="53" customBuiltin="true"/>
    <cellStyle name="Обычный 4 7 3 3" xfId="0" builtinId="53" customBuiltin="true"/>
    <cellStyle name="Обычный 4 7 3 3 10" xfId="0" builtinId="53" customBuiltin="true"/>
    <cellStyle name="Обычный 4 7 3 3 2" xfId="0" builtinId="53" customBuiltin="true"/>
    <cellStyle name="Обычный 4 7 3 3 3" xfId="0" builtinId="53" customBuiltin="true"/>
    <cellStyle name="Обычный 4 7 3 3 4" xfId="0" builtinId="53" customBuiltin="true"/>
    <cellStyle name="Обычный 4 7 3 3 5" xfId="0" builtinId="53" customBuiltin="true"/>
    <cellStyle name="Обычный 4 7 3 3 6" xfId="0" builtinId="53" customBuiltin="true"/>
    <cellStyle name="Обычный 4 7 3 3 7" xfId="0" builtinId="53" customBuiltin="true"/>
    <cellStyle name="Обычный 4 7 3 3 8" xfId="0" builtinId="53" customBuiltin="true"/>
    <cellStyle name="Обычный 4 7 3 3 9" xfId="0" builtinId="53" customBuiltin="true"/>
    <cellStyle name="Обычный 4 7 3 4" xfId="0" builtinId="53" customBuiltin="true"/>
    <cellStyle name="Обычный 4 7 3 5" xfId="0" builtinId="53" customBuiltin="true"/>
    <cellStyle name="Обычный 4 7 3 6" xfId="0" builtinId="53" customBuiltin="true"/>
    <cellStyle name="Обычный 4 7 3 7" xfId="0" builtinId="53" customBuiltin="true"/>
    <cellStyle name="Обычный 4 7 3 8" xfId="0" builtinId="53" customBuiltin="true"/>
    <cellStyle name="Обычный 4 7 3 9" xfId="0" builtinId="53" customBuiltin="true"/>
    <cellStyle name="Обычный 4 7 4" xfId="0" builtinId="53" customBuiltin="true"/>
    <cellStyle name="Обычный 4 7 4 10" xfId="0" builtinId="53" customBuiltin="true"/>
    <cellStyle name="Обычный 4 7 4 11" xfId="0" builtinId="53" customBuiltin="true"/>
    <cellStyle name="Обычный 4 7 4 12" xfId="0" builtinId="53" customBuiltin="true"/>
    <cellStyle name="Обычный 4 7 4 13" xfId="0" builtinId="53" customBuiltin="true"/>
    <cellStyle name="Обычный 4 7 4 2" xfId="0" builtinId="53" customBuiltin="true"/>
    <cellStyle name="Обычный 4 7 4 2 10" xfId="0" builtinId="53" customBuiltin="true"/>
    <cellStyle name="Обычный 4 7 4 2 2" xfId="0" builtinId="53" customBuiltin="true"/>
    <cellStyle name="Обычный 4 7 4 2 3" xfId="0" builtinId="53" customBuiltin="true"/>
    <cellStyle name="Обычный 4 7 4 2 4" xfId="0" builtinId="53" customBuiltin="true"/>
    <cellStyle name="Обычный 4 7 4 2 5" xfId="0" builtinId="53" customBuiltin="true"/>
    <cellStyle name="Обычный 4 7 4 2 6" xfId="0" builtinId="53" customBuiltin="true"/>
    <cellStyle name="Обычный 4 7 4 2 7" xfId="0" builtinId="53" customBuiltin="true"/>
    <cellStyle name="Обычный 4 7 4 2 8" xfId="0" builtinId="53" customBuiltin="true"/>
    <cellStyle name="Обычный 4 7 4 2 9" xfId="0" builtinId="53" customBuiltin="true"/>
    <cellStyle name="Обычный 4 7 4 3" xfId="0" builtinId="53" customBuiltin="true"/>
    <cellStyle name="Обычный 4 7 4 3 10" xfId="0" builtinId="53" customBuiltin="true"/>
    <cellStyle name="Обычный 4 7 4 3 2" xfId="0" builtinId="53" customBuiltin="true"/>
    <cellStyle name="Обычный 4 7 4 3 3" xfId="0" builtinId="53" customBuiltin="true"/>
    <cellStyle name="Обычный 4 7 4 3 4" xfId="0" builtinId="53" customBuiltin="true"/>
    <cellStyle name="Обычный 4 7 4 3 5" xfId="0" builtinId="53" customBuiltin="true"/>
    <cellStyle name="Обычный 4 7 4 3 6" xfId="0" builtinId="53" customBuiltin="true"/>
    <cellStyle name="Обычный 4 7 4 3 7" xfId="0" builtinId="53" customBuiltin="true"/>
    <cellStyle name="Обычный 4 7 4 3 8" xfId="0" builtinId="53" customBuiltin="true"/>
    <cellStyle name="Обычный 4 7 4 3 9" xfId="0" builtinId="53" customBuiltin="true"/>
    <cellStyle name="Обычный 4 7 4 4" xfId="0" builtinId="53" customBuiltin="true"/>
    <cellStyle name="Обычный 4 7 4 5" xfId="0" builtinId="53" customBuiltin="true"/>
    <cellStyle name="Обычный 4 7 4 6" xfId="0" builtinId="53" customBuiltin="true"/>
    <cellStyle name="Обычный 4 7 4 7" xfId="0" builtinId="53" customBuiltin="true"/>
    <cellStyle name="Обычный 4 7 4 8" xfId="0" builtinId="53" customBuiltin="true"/>
    <cellStyle name="Обычный 4 7 4 9" xfId="0" builtinId="53" customBuiltin="true"/>
    <cellStyle name="Обычный 4 7 5" xfId="0" builtinId="53" customBuiltin="true"/>
    <cellStyle name="Обычный 4 7 6" xfId="0" builtinId="53" customBuiltin="true"/>
    <cellStyle name="Обычный 4 7 6 10" xfId="0" builtinId="53" customBuiltin="true"/>
    <cellStyle name="Обычный 4 7 6 2" xfId="0" builtinId="53" customBuiltin="true"/>
    <cellStyle name="Обычный 4 7 6 3" xfId="0" builtinId="53" customBuiltin="true"/>
    <cellStyle name="Обычный 4 7 6 4" xfId="0" builtinId="53" customBuiltin="true"/>
    <cellStyle name="Обычный 4 7 6 5" xfId="0" builtinId="53" customBuiltin="true"/>
    <cellStyle name="Обычный 4 7 6 6" xfId="0" builtinId="53" customBuiltin="true"/>
    <cellStyle name="Обычный 4 7 6 7" xfId="0" builtinId="53" customBuiltin="true"/>
    <cellStyle name="Обычный 4 7 6 8" xfId="0" builtinId="53" customBuiltin="true"/>
    <cellStyle name="Обычный 4 7 6 9" xfId="0" builtinId="53" customBuiltin="true"/>
    <cellStyle name="Обычный 4 7 7" xfId="0" builtinId="53" customBuiltin="true"/>
    <cellStyle name="Обычный 4 7 7 2" xfId="0" builtinId="53" customBuiltin="true"/>
    <cellStyle name="Обычный 4 7 7 3" xfId="0" builtinId="53" customBuiltin="true"/>
    <cellStyle name="Обычный 4 7 8" xfId="0" builtinId="53" customBuiltin="true"/>
    <cellStyle name="Обычный 4 7 8 2" xfId="0" builtinId="53" customBuiltin="true"/>
    <cellStyle name="Обычный 4 7 8 3" xfId="0" builtinId="53" customBuiltin="true"/>
    <cellStyle name="Обычный 4 7 8 4" xfId="0" builtinId="53" customBuiltin="true"/>
    <cellStyle name="Обычный 4 7 8 5" xfId="0" builtinId="53" customBuiltin="true"/>
    <cellStyle name="Обычный 4 7 8 6" xfId="0" builtinId="53" customBuiltin="true"/>
    <cellStyle name="Обычный 4 7 8 7" xfId="0" builtinId="53" customBuiltin="true"/>
    <cellStyle name="Обычный 4 7 8 8" xfId="0" builtinId="53" customBuiltin="true"/>
    <cellStyle name="Обычный 4 7 8 9" xfId="0" builtinId="53" customBuiltin="true"/>
    <cellStyle name="Обычный 4 7 9" xfId="0" builtinId="53" customBuiltin="true"/>
    <cellStyle name="Обычный 4 8" xfId="0" builtinId="53" customBuiltin="true"/>
    <cellStyle name="Обычный 4 8 10" xfId="0" builtinId="53" customBuiltin="true"/>
    <cellStyle name="Обычный 4 8 11" xfId="0" builtinId="53" customBuiltin="true"/>
    <cellStyle name="Обычный 4 8 12" xfId="0" builtinId="53" customBuiltin="true"/>
    <cellStyle name="Обычный 4 8 13" xfId="0" builtinId="53" customBuiltin="true"/>
    <cellStyle name="Обычный 4 8 14" xfId="0" builtinId="53" customBuiltin="true"/>
    <cellStyle name="Обычный 4 8 15" xfId="0" builtinId="53" customBuiltin="true"/>
    <cellStyle name="Обычный 4 8 16" xfId="0" builtinId="53" customBuiltin="true"/>
    <cellStyle name="Обычный 4 8 2" xfId="0" builtinId="53" customBuiltin="true"/>
    <cellStyle name="Обычный 4 8 2 10" xfId="0" builtinId="53" customBuiltin="true"/>
    <cellStyle name="Обычный 4 8 2 11" xfId="0" builtinId="53" customBuiltin="true"/>
    <cellStyle name="Обычный 4 8 2 12" xfId="0" builtinId="53" customBuiltin="true"/>
    <cellStyle name="Обычный 4 8 2 13" xfId="0" builtinId="53" customBuiltin="true"/>
    <cellStyle name="Обычный 4 8 2 2" xfId="0" builtinId="53" customBuiltin="true"/>
    <cellStyle name="Обычный 4 8 2 2 10" xfId="0" builtinId="53" customBuiltin="true"/>
    <cellStyle name="Обычный 4 8 2 2 2" xfId="0" builtinId="53" customBuiltin="true"/>
    <cellStyle name="Обычный 4 8 2 2 3" xfId="0" builtinId="53" customBuiltin="true"/>
    <cellStyle name="Обычный 4 8 2 2 4" xfId="0" builtinId="53" customBuiltin="true"/>
    <cellStyle name="Обычный 4 8 2 2 5" xfId="0" builtinId="53" customBuiltin="true"/>
    <cellStyle name="Обычный 4 8 2 2 6" xfId="0" builtinId="53" customBuiltin="true"/>
    <cellStyle name="Обычный 4 8 2 2 7" xfId="0" builtinId="53" customBuiltin="true"/>
    <cellStyle name="Обычный 4 8 2 2 8" xfId="0" builtinId="53" customBuiltin="true"/>
    <cellStyle name="Обычный 4 8 2 2 9" xfId="0" builtinId="53" customBuiltin="true"/>
    <cellStyle name="Обычный 4 8 2 3" xfId="0" builtinId="53" customBuiltin="true"/>
    <cellStyle name="Обычный 4 8 2 3 10" xfId="0" builtinId="53" customBuiltin="true"/>
    <cellStyle name="Обычный 4 8 2 3 2" xfId="0" builtinId="53" customBuiltin="true"/>
    <cellStyle name="Обычный 4 8 2 3 3" xfId="0" builtinId="53" customBuiltin="true"/>
    <cellStyle name="Обычный 4 8 2 3 4" xfId="0" builtinId="53" customBuiltin="true"/>
    <cellStyle name="Обычный 4 8 2 3 5" xfId="0" builtinId="53" customBuiltin="true"/>
    <cellStyle name="Обычный 4 8 2 3 6" xfId="0" builtinId="53" customBuiltin="true"/>
    <cellStyle name="Обычный 4 8 2 3 7" xfId="0" builtinId="53" customBuiltin="true"/>
    <cellStyle name="Обычный 4 8 2 3 8" xfId="0" builtinId="53" customBuiltin="true"/>
    <cellStyle name="Обычный 4 8 2 3 9" xfId="0" builtinId="53" customBuiltin="true"/>
    <cellStyle name="Обычный 4 8 2 4" xfId="0" builtinId="53" customBuiltin="true"/>
    <cellStyle name="Обычный 4 8 2 5" xfId="0" builtinId="53" customBuiltin="true"/>
    <cellStyle name="Обычный 4 8 2 6" xfId="0" builtinId="53" customBuiltin="true"/>
    <cellStyle name="Обычный 4 8 2 7" xfId="0" builtinId="53" customBuiltin="true"/>
    <cellStyle name="Обычный 4 8 2 8" xfId="0" builtinId="53" customBuiltin="true"/>
    <cellStyle name="Обычный 4 8 2 9" xfId="0" builtinId="53" customBuiltin="true"/>
    <cellStyle name="Обычный 4 8 3" xfId="0" builtinId="53" customBuiltin="true"/>
    <cellStyle name="Обычный 4 8 3 10" xfId="0" builtinId="53" customBuiltin="true"/>
    <cellStyle name="Обычный 4 8 3 11" xfId="0" builtinId="53" customBuiltin="true"/>
    <cellStyle name="Обычный 4 8 3 12" xfId="0" builtinId="53" customBuiltin="true"/>
    <cellStyle name="Обычный 4 8 3 13" xfId="0" builtinId="53" customBuiltin="true"/>
    <cellStyle name="Обычный 4 8 3 2" xfId="0" builtinId="53" customBuiltin="true"/>
    <cellStyle name="Обычный 4 8 3 2 10" xfId="0" builtinId="53" customBuiltin="true"/>
    <cellStyle name="Обычный 4 8 3 2 2" xfId="0" builtinId="53" customBuiltin="true"/>
    <cellStyle name="Обычный 4 8 3 2 3" xfId="0" builtinId="53" customBuiltin="true"/>
    <cellStyle name="Обычный 4 8 3 2 4" xfId="0" builtinId="53" customBuiltin="true"/>
    <cellStyle name="Обычный 4 8 3 2 5" xfId="0" builtinId="53" customBuiltin="true"/>
    <cellStyle name="Обычный 4 8 3 2 6" xfId="0" builtinId="53" customBuiltin="true"/>
    <cellStyle name="Обычный 4 8 3 2 7" xfId="0" builtinId="53" customBuiltin="true"/>
    <cellStyle name="Обычный 4 8 3 2 8" xfId="0" builtinId="53" customBuiltin="true"/>
    <cellStyle name="Обычный 4 8 3 2 9" xfId="0" builtinId="53" customBuiltin="true"/>
    <cellStyle name="Обычный 4 8 3 3" xfId="0" builtinId="53" customBuiltin="true"/>
    <cellStyle name="Обычный 4 8 3 3 10" xfId="0" builtinId="53" customBuiltin="true"/>
    <cellStyle name="Обычный 4 8 3 3 2" xfId="0" builtinId="53" customBuiltin="true"/>
    <cellStyle name="Обычный 4 8 3 3 3" xfId="0" builtinId="53" customBuiltin="true"/>
    <cellStyle name="Обычный 4 8 3 3 4" xfId="0" builtinId="53" customBuiltin="true"/>
    <cellStyle name="Обычный 4 8 3 3 5" xfId="0" builtinId="53" customBuiltin="true"/>
    <cellStyle name="Обычный 4 8 3 3 6" xfId="0" builtinId="53" customBuiltin="true"/>
    <cellStyle name="Обычный 4 8 3 3 7" xfId="0" builtinId="53" customBuiltin="true"/>
    <cellStyle name="Обычный 4 8 3 3 8" xfId="0" builtinId="53" customBuiltin="true"/>
    <cellStyle name="Обычный 4 8 3 3 9" xfId="0" builtinId="53" customBuiltin="true"/>
    <cellStyle name="Обычный 4 8 3 4" xfId="0" builtinId="53" customBuiltin="true"/>
    <cellStyle name="Обычный 4 8 3 5" xfId="0" builtinId="53" customBuiltin="true"/>
    <cellStyle name="Обычный 4 8 3 6" xfId="0" builtinId="53" customBuiltin="true"/>
    <cellStyle name="Обычный 4 8 3 7" xfId="0" builtinId="53" customBuiltin="true"/>
    <cellStyle name="Обычный 4 8 3 8" xfId="0" builtinId="53" customBuiltin="true"/>
    <cellStyle name="Обычный 4 8 3 9" xfId="0" builtinId="53" customBuiltin="true"/>
    <cellStyle name="Обычный 4 8 4" xfId="0" builtinId="53" customBuiltin="true"/>
    <cellStyle name="Обычный 4 8 4 10" xfId="0" builtinId="53" customBuiltin="true"/>
    <cellStyle name="Обычный 4 8 4 2" xfId="0" builtinId="53" customBuiltin="true"/>
    <cellStyle name="Обычный 4 8 4 3" xfId="0" builtinId="53" customBuiltin="true"/>
    <cellStyle name="Обычный 4 8 4 4" xfId="0" builtinId="53" customBuiltin="true"/>
    <cellStyle name="Обычный 4 8 4 5" xfId="0" builtinId="53" customBuiltin="true"/>
    <cellStyle name="Обычный 4 8 4 6" xfId="0" builtinId="53" customBuiltin="true"/>
    <cellStyle name="Обычный 4 8 4 7" xfId="0" builtinId="53" customBuiltin="true"/>
    <cellStyle name="Обычный 4 8 4 8" xfId="0" builtinId="53" customBuiltin="true"/>
    <cellStyle name="Обычный 4 8 4 9" xfId="0" builtinId="53" customBuiltin="true"/>
    <cellStyle name="Обычный 4 8 5" xfId="0" builtinId="53" customBuiltin="true"/>
    <cellStyle name="Обычный 4 8 5 2" xfId="0" builtinId="53" customBuiltin="true"/>
    <cellStyle name="Обычный 4 8 5 3" xfId="0" builtinId="53" customBuiltin="true"/>
    <cellStyle name="Обычный 4 8 6" xfId="0" builtinId="53" customBuiltin="true"/>
    <cellStyle name="Обычный 4 8 6 2" xfId="0" builtinId="53" customBuiltin="true"/>
    <cellStyle name="Обычный 4 8 6 3" xfId="0" builtinId="53" customBuiltin="true"/>
    <cellStyle name="Обычный 4 8 6 4" xfId="0" builtinId="53" customBuiltin="true"/>
    <cellStyle name="Обычный 4 8 6 5" xfId="0" builtinId="53" customBuiltin="true"/>
    <cellStyle name="Обычный 4 8 6 6" xfId="0" builtinId="53" customBuiltin="true"/>
    <cellStyle name="Обычный 4 8 6 7" xfId="0" builtinId="53" customBuiltin="true"/>
    <cellStyle name="Обычный 4 8 6 8" xfId="0" builtinId="53" customBuiltin="true"/>
    <cellStyle name="Обычный 4 8 6 9" xfId="0" builtinId="53" customBuiltin="true"/>
    <cellStyle name="Обычный 4 8 7" xfId="0" builtinId="53" customBuiltin="true"/>
    <cellStyle name="Обычный 4 8 8" xfId="0" builtinId="53" customBuiltin="true"/>
    <cellStyle name="Обычный 4 8 9" xfId="0" builtinId="53" customBuiltin="true"/>
    <cellStyle name="Обычный 4 9" xfId="0" builtinId="53" customBuiltin="true"/>
    <cellStyle name="Обычный 4 9 2" xfId="0" builtinId="53" customBuiltin="true"/>
    <cellStyle name="Обычный 40" xfId="0" builtinId="53" customBuiltin="true"/>
    <cellStyle name="Обычный 40 10" xfId="0" builtinId="53" customBuiltin="true"/>
    <cellStyle name="Обычный 40 11" xfId="0" builtinId="53" customBuiltin="true"/>
    <cellStyle name="Обычный 40 12" xfId="0" builtinId="53" customBuiltin="true"/>
    <cellStyle name="Обычный 40 2" xfId="0" builtinId="53" customBuiltin="true"/>
    <cellStyle name="Обычный 40 2 2" xfId="0" builtinId="53" customBuiltin="true"/>
    <cellStyle name="Обычный 40 2 2 2" xfId="0" builtinId="53" customBuiltin="true"/>
    <cellStyle name="Обычный 40 2 2 2 2" xfId="0" builtinId="53" customBuiltin="true"/>
    <cellStyle name="Обычный 40 2 2 2 3" xfId="0" builtinId="53" customBuiltin="true"/>
    <cellStyle name="Обычный 40 2 2 3" xfId="0" builtinId="53" customBuiltin="true"/>
    <cellStyle name="Обычный 40 2 2 3 2" xfId="0" builtinId="53" customBuiltin="true"/>
    <cellStyle name="Обычный 40 2 2 4" xfId="0" builtinId="53" customBuiltin="true"/>
    <cellStyle name="Обычный 40 2 2 5" xfId="0" builtinId="53" customBuiltin="true"/>
    <cellStyle name="Обычный 40 2 2 6" xfId="0" builtinId="53" customBuiltin="true"/>
    <cellStyle name="Обычный 40 2 3" xfId="0" builtinId="53" customBuiltin="true"/>
    <cellStyle name="Обычный 40 2 3 2" xfId="0" builtinId="53" customBuiltin="true"/>
    <cellStyle name="Обычный 40 2 3 3" xfId="0" builtinId="53" customBuiltin="true"/>
    <cellStyle name="Обычный 40 2 3 4" xfId="0" builtinId="53" customBuiltin="true"/>
    <cellStyle name="Обычный 40 2 4" xfId="0" builtinId="53" customBuiltin="true"/>
    <cellStyle name="Обычный 40 2 4 2" xfId="0" builtinId="53" customBuiltin="true"/>
    <cellStyle name="Обычный 40 2 4 3" xfId="0" builtinId="53" customBuiltin="true"/>
    <cellStyle name="Обычный 40 2 4 4" xfId="0" builtinId="53" customBuiltin="true"/>
    <cellStyle name="Обычный 40 2 5" xfId="0" builtinId="53" customBuiltin="true"/>
    <cellStyle name="Обычный 40 2 5 2" xfId="0" builtinId="53" customBuiltin="true"/>
    <cellStyle name="Обычный 40 2 6" xfId="0" builtinId="53" customBuiltin="true"/>
    <cellStyle name="Обычный 40 2 7" xfId="0" builtinId="53" customBuiltin="true"/>
    <cellStyle name="Обычный 40 3" xfId="0" builtinId="53" customBuiltin="true"/>
    <cellStyle name="Обычный 40 3 2" xfId="0" builtinId="53" customBuiltin="true"/>
    <cellStyle name="Обычный 40 3 2 2" xfId="0" builtinId="53" customBuiltin="true"/>
    <cellStyle name="Обычный 40 3 2 3" xfId="0" builtinId="53" customBuiltin="true"/>
    <cellStyle name="Обычный 40 3 3" xfId="0" builtinId="53" customBuiltin="true"/>
    <cellStyle name="Обычный 40 3 3 2" xfId="0" builtinId="53" customBuiltin="true"/>
    <cellStyle name="Обычный 40 3 4" xfId="0" builtinId="53" customBuiltin="true"/>
    <cellStyle name="Обычный 40 3 5" xfId="0" builtinId="53" customBuiltin="true"/>
    <cellStyle name="Обычный 40 3 6" xfId="0" builtinId="53" customBuiltin="true"/>
    <cellStyle name="Обычный 40 4" xfId="0" builtinId="53" customBuiltin="true"/>
    <cellStyle name="Обычный 40 4 2" xfId="0" builtinId="53" customBuiltin="true"/>
    <cellStyle name="Обычный 40 4 2 2" xfId="0" builtinId="53" customBuiltin="true"/>
    <cellStyle name="Обычный 40 4 3" xfId="0" builtinId="53" customBuiltin="true"/>
    <cellStyle name="Обычный 40 4 4" xfId="0" builtinId="53" customBuiltin="true"/>
    <cellStyle name="Обычный 40 5" xfId="0" builtinId="53" customBuiltin="true"/>
    <cellStyle name="Обычный 40 5 2" xfId="0" builtinId="53" customBuiltin="true"/>
    <cellStyle name="Обычный 40 5 2 2" xfId="0" builtinId="53" customBuiltin="true"/>
    <cellStyle name="Обычный 40 5 3" xfId="0" builtinId="53" customBuiltin="true"/>
    <cellStyle name="Обычный 40 5 4" xfId="0" builtinId="53" customBuiltin="true"/>
    <cellStyle name="Обычный 40 6" xfId="0" builtinId="53" customBuiltin="true"/>
    <cellStyle name="Обычный 40 6 2" xfId="0" builtinId="53" customBuiltin="true"/>
    <cellStyle name="Обычный 40 7" xfId="0" builtinId="53" customBuiltin="true"/>
    <cellStyle name="Обычный 40 8" xfId="0" builtinId="53" customBuiltin="true"/>
    <cellStyle name="Обычный 40 9" xfId="0" builtinId="53" customBuiltin="true"/>
    <cellStyle name="Обычный 41" xfId="0" builtinId="53" customBuiltin="true"/>
    <cellStyle name="Обычный 41 10" xfId="0" builtinId="53" customBuiltin="true"/>
    <cellStyle name="Обычный 41 11" xfId="0" builtinId="53" customBuiltin="true"/>
    <cellStyle name="Обычный 41 12" xfId="0" builtinId="53" customBuiltin="true"/>
    <cellStyle name="Обычный 41 2" xfId="0" builtinId="53" customBuiltin="true"/>
    <cellStyle name="Обычный 41 2 2" xfId="0" builtinId="53" customBuiltin="true"/>
    <cellStyle name="Обычный 41 2 2 2" xfId="0" builtinId="53" customBuiltin="true"/>
    <cellStyle name="Обычный 41 2 2 2 2" xfId="0" builtinId="53" customBuiltin="true"/>
    <cellStyle name="Обычный 41 2 2 2 3" xfId="0" builtinId="53" customBuiltin="true"/>
    <cellStyle name="Обычный 41 2 2 3" xfId="0" builtinId="53" customBuiltin="true"/>
    <cellStyle name="Обычный 41 2 2 3 2" xfId="0" builtinId="53" customBuiltin="true"/>
    <cellStyle name="Обычный 41 2 2 4" xfId="0" builtinId="53" customBuiltin="true"/>
    <cellStyle name="Обычный 41 2 2 5" xfId="0" builtinId="53" customBuiltin="true"/>
    <cellStyle name="Обычный 41 2 2 6" xfId="0" builtinId="53" customBuiltin="true"/>
    <cellStyle name="Обычный 41 2 3" xfId="0" builtinId="53" customBuiltin="true"/>
    <cellStyle name="Обычный 41 2 3 2" xfId="0" builtinId="53" customBuiltin="true"/>
    <cellStyle name="Обычный 41 2 3 3" xfId="0" builtinId="53" customBuiltin="true"/>
    <cellStyle name="Обычный 41 2 3 4" xfId="0" builtinId="53" customBuiltin="true"/>
    <cellStyle name="Обычный 41 2 4" xfId="0" builtinId="53" customBuiltin="true"/>
    <cellStyle name="Обычный 41 2 4 2" xfId="0" builtinId="53" customBuiltin="true"/>
    <cellStyle name="Обычный 41 2 4 3" xfId="0" builtinId="53" customBuiltin="true"/>
    <cellStyle name="Обычный 41 2 4 4" xfId="0" builtinId="53" customBuiltin="true"/>
    <cellStyle name="Обычный 41 2 5" xfId="0" builtinId="53" customBuiltin="true"/>
    <cellStyle name="Обычный 41 2 5 2" xfId="0" builtinId="53" customBuiltin="true"/>
    <cellStyle name="Обычный 41 2 6" xfId="0" builtinId="53" customBuiltin="true"/>
    <cellStyle name="Обычный 41 2 7" xfId="0" builtinId="53" customBuiltin="true"/>
    <cellStyle name="Обычный 41 3" xfId="0" builtinId="53" customBuiltin="true"/>
    <cellStyle name="Обычный 41 3 2" xfId="0" builtinId="53" customBuiltin="true"/>
    <cellStyle name="Обычный 41 3 2 2" xfId="0" builtinId="53" customBuiltin="true"/>
    <cellStyle name="Обычный 41 3 2 3" xfId="0" builtinId="53" customBuiltin="true"/>
    <cellStyle name="Обычный 41 3 3" xfId="0" builtinId="53" customBuiltin="true"/>
    <cellStyle name="Обычный 41 3 3 2" xfId="0" builtinId="53" customBuiltin="true"/>
    <cellStyle name="Обычный 41 3 4" xfId="0" builtinId="53" customBuiltin="true"/>
    <cellStyle name="Обычный 41 3 5" xfId="0" builtinId="53" customBuiltin="true"/>
    <cellStyle name="Обычный 41 3 6" xfId="0" builtinId="53" customBuiltin="true"/>
    <cellStyle name="Обычный 41 4" xfId="0" builtinId="53" customBuiltin="true"/>
    <cellStyle name="Обычный 41 4 2" xfId="0" builtinId="53" customBuiltin="true"/>
    <cellStyle name="Обычный 41 4 2 2" xfId="0" builtinId="53" customBuiltin="true"/>
    <cellStyle name="Обычный 41 4 3" xfId="0" builtinId="53" customBuiltin="true"/>
    <cellStyle name="Обычный 41 4 4" xfId="0" builtinId="53" customBuiltin="true"/>
    <cellStyle name="Обычный 41 5" xfId="0" builtinId="53" customBuiltin="true"/>
    <cellStyle name="Обычный 41 5 2" xfId="0" builtinId="53" customBuiltin="true"/>
    <cellStyle name="Обычный 41 5 2 2" xfId="0" builtinId="53" customBuiltin="true"/>
    <cellStyle name="Обычный 41 5 3" xfId="0" builtinId="53" customBuiltin="true"/>
    <cellStyle name="Обычный 41 5 4" xfId="0" builtinId="53" customBuiltin="true"/>
    <cellStyle name="Обычный 41 6" xfId="0" builtinId="53" customBuiltin="true"/>
    <cellStyle name="Обычный 41 6 2" xfId="0" builtinId="53" customBuiltin="true"/>
    <cellStyle name="Обычный 41 7" xfId="0" builtinId="53" customBuiltin="true"/>
    <cellStyle name="Обычный 41 8" xfId="0" builtinId="53" customBuiltin="true"/>
    <cellStyle name="Обычный 41 9" xfId="0" builtinId="53" customBuiltin="true"/>
    <cellStyle name="Обычный 42" xfId="0" builtinId="53" customBuiltin="true"/>
    <cellStyle name="Обычный 42 10" xfId="0" builtinId="53" customBuiltin="true"/>
    <cellStyle name="Обычный 42 11" xfId="0" builtinId="53" customBuiltin="true"/>
    <cellStyle name="Обычный 42 12" xfId="0" builtinId="53" customBuiltin="true"/>
    <cellStyle name="Обычный 42 2" xfId="0" builtinId="53" customBuiltin="true"/>
    <cellStyle name="Обычный 42 2 2" xfId="0" builtinId="53" customBuiltin="true"/>
    <cellStyle name="Обычный 42 2 2 2" xfId="0" builtinId="53" customBuiltin="true"/>
    <cellStyle name="Обычный 42 2 2 2 2" xfId="0" builtinId="53" customBuiltin="true"/>
    <cellStyle name="Обычный 42 2 2 2 3" xfId="0" builtinId="53" customBuiltin="true"/>
    <cellStyle name="Обычный 42 2 2 3" xfId="0" builtinId="53" customBuiltin="true"/>
    <cellStyle name="Обычный 42 2 2 3 2" xfId="0" builtinId="53" customBuiltin="true"/>
    <cellStyle name="Обычный 42 2 2 4" xfId="0" builtinId="53" customBuiltin="true"/>
    <cellStyle name="Обычный 42 2 2 5" xfId="0" builtinId="53" customBuiltin="true"/>
    <cellStyle name="Обычный 42 2 2 6" xfId="0" builtinId="53" customBuiltin="true"/>
    <cellStyle name="Обычный 42 2 3" xfId="0" builtinId="53" customBuiltin="true"/>
    <cellStyle name="Обычный 42 2 3 2" xfId="0" builtinId="53" customBuiltin="true"/>
    <cellStyle name="Обычный 42 2 3 3" xfId="0" builtinId="53" customBuiltin="true"/>
    <cellStyle name="Обычный 42 2 3 4" xfId="0" builtinId="53" customBuiltin="true"/>
    <cellStyle name="Обычный 42 2 4" xfId="0" builtinId="53" customBuiltin="true"/>
    <cellStyle name="Обычный 42 2 4 2" xfId="0" builtinId="53" customBuiltin="true"/>
    <cellStyle name="Обычный 42 2 4 3" xfId="0" builtinId="53" customBuiltin="true"/>
    <cellStyle name="Обычный 42 2 4 4" xfId="0" builtinId="53" customBuiltin="true"/>
    <cellStyle name="Обычный 42 2 5" xfId="0" builtinId="53" customBuiltin="true"/>
    <cellStyle name="Обычный 42 2 5 2" xfId="0" builtinId="53" customBuiltin="true"/>
    <cellStyle name="Обычный 42 2 6" xfId="0" builtinId="53" customBuiltin="true"/>
    <cellStyle name="Обычный 42 2 7" xfId="0" builtinId="53" customBuiltin="true"/>
    <cellStyle name="Обычный 42 3" xfId="0" builtinId="53" customBuiltin="true"/>
    <cellStyle name="Обычный 42 3 2" xfId="0" builtinId="53" customBuiltin="true"/>
    <cellStyle name="Обычный 42 3 2 2" xfId="0" builtinId="53" customBuiltin="true"/>
    <cellStyle name="Обычный 42 3 2 3" xfId="0" builtinId="53" customBuiltin="true"/>
    <cellStyle name="Обычный 42 3 3" xfId="0" builtinId="53" customBuiltin="true"/>
    <cellStyle name="Обычный 42 3 3 2" xfId="0" builtinId="53" customBuiltin="true"/>
    <cellStyle name="Обычный 42 3 4" xfId="0" builtinId="53" customBuiltin="true"/>
    <cellStyle name="Обычный 42 3 5" xfId="0" builtinId="53" customBuiltin="true"/>
    <cellStyle name="Обычный 42 3 6" xfId="0" builtinId="53" customBuiltin="true"/>
    <cellStyle name="Обычный 42 4" xfId="0" builtinId="53" customBuiltin="true"/>
    <cellStyle name="Обычный 42 4 2" xfId="0" builtinId="53" customBuiltin="true"/>
    <cellStyle name="Обычный 42 4 2 2" xfId="0" builtinId="53" customBuiltin="true"/>
    <cellStyle name="Обычный 42 4 3" xfId="0" builtinId="53" customBuiltin="true"/>
    <cellStyle name="Обычный 42 4 4" xfId="0" builtinId="53" customBuiltin="true"/>
    <cellStyle name="Обычный 42 5" xfId="0" builtinId="53" customBuiltin="true"/>
    <cellStyle name="Обычный 42 5 2" xfId="0" builtinId="53" customBuiltin="true"/>
    <cellStyle name="Обычный 42 5 2 2" xfId="0" builtinId="53" customBuiltin="true"/>
    <cellStyle name="Обычный 42 5 3" xfId="0" builtinId="53" customBuiltin="true"/>
    <cellStyle name="Обычный 42 5 4" xfId="0" builtinId="53" customBuiltin="true"/>
    <cellStyle name="Обычный 42 6" xfId="0" builtinId="53" customBuiltin="true"/>
    <cellStyle name="Обычный 42 6 2" xfId="0" builtinId="53" customBuiltin="true"/>
    <cellStyle name="Обычный 42 7" xfId="0" builtinId="53" customBuiltin="true"/>
    <cellStyle name="Обычный 42 8" xfId="0" builtinId="53" customBuiltin="true"/>
    <cellStyle name="Обычный 42 9" xfId="0" builtinId="53" customBuiltin="true"/>
    <cellStyle name="Обычный 43" xfId="0" builtinId="53" customBuiltin="true"/>
    <cellStyle name="Обычный 43 2" xfId="0" builtinId="53" customBuiltin="true"/>
    <cellStyle name="Обычный 43 2 2" xfId="0" builtinId="53" customBuiltin="true"/>
    <cellStyle name="Обычный 43 2 2 2" xfId="0" builtinId="53" customBuiltin="true"/>
    <cellStyle name="Обычный 43 2 2 2 2" xfId="0" builtinId="53" customBuiltin="true"/>
    <cellStyle name="Обычный 43 2 2 2 3" xfId="0" builtinId="53" customBuiltin="true"/>
    <cellStyle name="Обычный 43 2 2 3" xfId="0" builtinId="53" customBuiltin="true"/>
    <cellStyle name="Обычный 43 2 2 3 2" xfId="0" builtinId="53" customBuiltin="true"/>
    <cellStyle name="Обычный 43 2 2 4" xfId="0" builtinId="53" customBuiltin="true"/>
    <cellStyle name="Обычный 43 2 2 5" xfId="0" builtinId="53" customBuiltin="true"/>
    <cellStyle name="Обычный 43 2 2 6" xfId="0" builtinId="53" customBuiltin="true"/>
    <cellStyle name="Обычный 43 2 3" xfId="0" builtinId="53" customBuiltin="true"/>
    <cellStyle name="Обычный 43 2 3 2" xfId="0" builtinId="53" customBuiltin="true"/>
    <cellStyle name="Обычный 43 2 3 3" xfId="0" builtinId="53" customBuiltin="true"/>
    <cellStyle name="Обычный 43 2 3 4" xfId="0" builtinId="53" customBuiltin="true"/>
    <cellStyle name="Обычный 43 2 4" xfId="0" builtinId="53" customBuiltin="true"/>
    <cellStyle name="Обычный 43 2 4 2" xfId="0" builtinId="53" customBuiltin="true"/>
    <cellStyle name="Обычный 43 2 4 3" xfId="0" builtinId="53" customBuiltin="true"/>
    <cellStyle name="Обычный 43 2 4 4" xfId="0" builtinId="53" customBuiltin="true"/>
    <cellStyle name="Обычный 43 2 5" xfId="0" builtinId="53" customBuiltin="true"/>
    <cellStyle name="Обычный 43 2 5 2" xfId="0" builtinId="53" customBuiltin="true"/>
    <cellStyle name="Обычный 43 2 6" xfId="0" builtinId="53" customBuiltin="true"/>
    <cellStyle name="Обычный 43 2 7" xfId="0" builtinId="53" customBuiltin="true"/>
    <cellStyle name="Обычный 43 3" xfId="0" builtinId="53" customBuiltin="true"/>
    <cellStyle name="Обычный 43 3 2" xfId="0" builtinId="53" customBuiltin="true"/>
    <cellStyle name="Обычный 43 3 2 2" xfId="0" builtinId="53" customBuiltin="true"/>
    <cellStyle name="Обычный 43 3 2 3" xfId="0" builtinId="53" customBuiltin="true"/>
    <cellStyle name="Обычный 43 3 3" xfId="0" builtinId="53" customBuiltin="true"/>
    <cellStyle name="Обычный 43 3 3 2" xfId="0" builtinId="53" customBuiltin="true"/>
    <cellStyle name="Обычный 43 3 4" xfId="0" builtinId="53" customBuiltin="true"/>
    <cellStyle name="Обычный 43 3 5" xfId="0" builtinId="53" customBuiltin="true"/>
    <cellStyle name="Обычный 43 3 6" xfId="0" builtinId="53" customBuiltin="true"/>
    <cellStyle name="Обычный 43 4" xfId="0" builtinId="53" customBuiltin="true"/>
    <cellStyle name="Обычный 43 4 2" xfId="0" builtinId="53" customBuiltin="true"/>
    <cellStyle name="Обычный 43 4 3" xfId="0" builtinId="53" customBuiltin="true"/>
    <cellStyle name="Обычный 43 4 4" xfId="0" builtinId="53" customBuiltin="true"/>
    <cellStyle name="Обычный 43 5" xfId="0" builtinId="53" customBuiltin="true"/>
    <cellStyle name="Обычный 43 5 2" xfId="0" builtinId="53" customBuiltin="true"/>
    <cellStyle name="Обычный 43 5 3" xfId="0" builtinId="53" customBuiltin="true"/>
    <cellStyle name="Обычный 43 5 4" xfId="0" builtinId="53" customBuiltin="true"/>
    <cellStyle name="Обычный 43 6" xfId="0" builtinId="53" customBuiltin="true"/>
    <cellStyle name="Обычный 43 6 2" xfId="0" builtinId="53" customBuiltin="true"/>
    <cellStyle name="Обычный 43 7" xfId="0" builtinId="53" customBuiltin="true"/>
    <cellStyle name="Обычный 43 8" xfId="0" builtinId="53" customBuiltin="true"/>
    <cellStyle name="Обычный 44" xfId="0" builtinId="53" customBuiltin="true"/>
    <cellStyle name="Обычный 44 2" xfId="0" builtinId="53" customBuiltin="true"/>
    <cellStyle name="Обычный 44 2 2" xfId="0" builtinId="53" customBuiltin="true"/>
    <cellStyle name="Обычный 44 2 2 2" xfId="0" builtinId="53" customBuiltin="true"/>
    <cellStyle name="Обычный 44 2 2 2 2" xfId="0" builtinId="53" customBuiltin="true"/>
    <cellStyle name="Обычный 44 2 2 2 3" xfId="0" builtinId="53" customBuiltin="true"/>
    <cellStyle name="Обычный 44 2 2 3" xfId="0" builtinId="53" customBuiltin="true"/>
    <cellStyle name="Обычный 44 2 2 3 2" xfId="0" builtinId="53" customBuiltin="true"/>
    <cellStyle name="Обычный 44 2 2 4" xfId="0" builtinId="53" customBuiltin="true"/>
    <cellStyle name="Обычный 44 2 2 5" xfId="0" builtinId="53" customBuiltin="true"/>
    <cellStyle name="Обычный 44 2 2 6" xfId="0" builtinId="53" customBuiltin="true"/>
    <cellStyle name="Обычный 44 2 3" xfId="0" builtinId="53" customBuiltin="true"/>
    <cellStyle name="Обычный 44 2 3 2" xfId="0" builtinId="53" customBuiltin="true"/>
    <cellStyle name="Обычный 44 2 3 3" xfId="0" builtinId="53" customBuiltin="true"/>
    <cellStyle name="Обычный 44 2 3 4" xfId="0" builtinId="53" customBuiltin="true"/>
    <cellStyle name="Обычный 44 2 4" xfId="0" builtinId="53" customBuiltin="true"/>
    <cellStyle name="Обычный 44 2 4 2" xfId="0" builtinId="53" customBuiltin="true"/>
    <cellStyle name="Обычный 44 2 4 3" xfId="0" builtinId="53" customBuiltin="true"/>
    <cellStyle name="Обычный 44 2 4 4" xfId="0" builtinId="53" customBuiltin="true"/>
    <cellStyle name="Обычный 44 2 5" xfId="0" builtinId="53" customBuiltin="true"/>
    <cellStyle name="Обычный 44 2 5 2" xfId="0" builtinId="53" customBuiltin="true"/>
    <cellStyle name="Обычный 44 2 6" xfId="0" builtinId="53" customBuiltin="true"/>
    <cellStyle name="Обычный 44 2 7" xfId="0" builtinId="53" customBuiltin="true"/>
    <cellStyle name="Обычный 44 3" xfId="0" builtinId="53" customBuiltin="true"/>
    <cellStyle name="Обычный 44 3 2" xfId="0" builtinId="53" customBuiltin="true"/>
    <cellStyle name="Обычный 44 3 2 2" xfId="0" builtinId="53" customBuiltin="true"/>
    <cellStyle name="Обычный 44 3 2 3" xfId="0" builtinId="53" customBuiltin="true"/>
    <cellStyle name="Обычный 44 3 3" xfId="0" builtinId="53" customBuiltin="true"/>
    <cellStyle name="Обычный 44 3 3 2" xfId="0" builtinId="53" customBuiltin="true"/>
    <cellStyle name="Обычный 44 3 4" xfId="0" builtinId="53" customBuiltin="true"/>
    <cellStyle name="Обычный 44 3 5" xfId="0" builtinId="53" customBuiltin="true"/>
    <cellStyle name="Обычный 44 3 6" xfId="0" builtinId="53" customBuiltin="true"/>
    <cellStyle name="Обычный 44 4" xfId="0" builtinId="53" customBuiltin="true"/>
    <cellStyle name="Обычный 44 4 2" xfId="0" builtinId="53" customBuiltin="true"/>
    <cellStyle name="Обычный 44 4 3" xfId="0" builtinId="53" customBuiltin="true"/>
    <cellStyle name="Обычный 44 4 4" xfId="0" builtinId="53" customBuiltin="true"/>
    <cellStyle name="Обычный 44 5" xfId="0" builtinId="53" customBuiltin="true"/>
    <cellStyle name="Обычный 44 5 2" xfId="0" builtinId="53" customBuiltin="true"/>
    <cellStyle name="Обычный 44 5 3" xfId="0" builtinId="53" customBuiltin="true"/>
    <cellStyle name="Обычный 44 5 4" xfId="0" builtinId="53" customBuiltin="true"/>
    <cellStyle name="Обычный 44 6" xfId="0" builtinId="53" customBuiltin="true"/>
    <cellStyle name="Обычный 44 6 2" xfId="0" builtinId="53" customBuiltin="true"/>
    <cellStyle name="Обычный 44 7" xfId="0" builtinId="53" customBuiltin="true"/>
    <cellStyle name="Обычный 44 8" xfId="0" builtinId="53" customBuiltin="true"/>
    <cellStyle name="Обычный 45" xfId="0" builtinId="53" customBuiltin="true"/>
    <cellStyle name="Обычный 45 2" xfId="0" builtinId="53" customBuiltin="true"/>
    <cellStyle name="Обычный 45 2 2" xfId="0" builtinId="53" customBuiltin="true"/>
    <cellStyle name="Обычный 45 2 2 2" xfId="0" builtinId="53" customBuiltin="true"/>
    <cellStyle name="Обычный 45 2 2 2 2" xfId="0" builtinId="53" customBuiltin="true"/>
    <cellStyle name="Обычный 45 2 2 2 3" xfId="0" builtinId="53" customBuiltin="true"/>
    <cellStyle name="Обычный 45 2 2 3" xfId="0" builtinId="53" customBuiltin="true"/>
    <cellStyle name="Обычный 45 2 2 3 2" xfId="0" builtinId="53" customBuiltin="true"/>
    <cellStyle name="Обычный 45 2 2 4" xfId="0" builtinId="53" customBuiltin="true"/>
    <cellStyle name="Обычный 45 2 2 5" xfId="0" builtinId="53" customBuiltin="true"/>
    <cellStyle name="Обычный 45 2 2 6" xfId="0" builtinId="53" customBuiltin="true"/>
    <cellStyle name="Обычный 45 2 3" xfId="0" builtinId="53" customBuiltin="true"/>
    <cellStyle name="Обычный 45 2 3 2" xfId="0" builtinId="53" customBuiltin="true"/>
    <cellStyle name="Обычный 45 2 3 3" xfId="0" builtinId="53" customBuiltin="true"/>
    <cellStyle name="Обычный 45 2 3 4" xfId="0" builtinId="53" customBuiltin="true"/>
    <cellStyle name="Обычный 45 2 4" xfId="0" builtinId="53" customBuiltin="true"/>
    <cellStyle name="Обычный 45 2 4 2" xfId="0" builtinId="53" customBuiltin="true"/>
    <cellStyle name="Обычный 45 2 4 3" xfId="0" builtinId="53" customBuiltin="true"/>
    <cellStyle name="Обычный 45 2 4 4" xfId="0" builtinId="53" customBuiltin="true"/>
    <cellStyle name="Обычный 45 2 5" xfId="0" builtinId="53" customBuiltin="true"/>
    <cellStyle name="Обычный 45 2 5 2" xfId="0" builtinId="53" customBuiltin="true"/>
    <cellStyle name="Обычный 45 2 6" xfId="0" builtinId="53" customBuiltin="true"/>
    <cellStyle name="Обычный 45 2 7" xfId="0" builtinId="53" customBuiltin="true"/>
    <cellStyle name="Обычный 45 3" xfId="0" builtinId="53" customBuiltin="true"/>
    <cellStyle name="Обычный 45 3 2" xfId="0" builtinId="53" customBuiltin="true"/>
    <cellStyle name="Обычный 45 3 2 2" xfId="0" builtinId="53" customBuiltin="true"/>
    <cellStyle name="Обычный 45 3 2 3" xfId="0" builtinId="53" customBuiltin="true"/>
    <cellStyle name="Обычный 45 3 3" xfId="0" builtinId="53" customBuiltin="true"/>
    <cellStyle name="Обычный 45 3 3 2" xfId="0" builtinId="53" customBuiltin="true"/>
    <cellStyle name="Обычный 45 3 4" xfId="0" builtinId="53" customBuiltin="true"/>
    <cellStyle name="Обычный 45 3 5" xfId="0" builtinId="53" customBuiltin="true"/>
    <cellStyle name="Обычный 45 3 6" xfId="0" builtinId="53" customBuiltin="true"/>
    <cellStyle name="Обычный 45 4" xfId="0" builtinId="53" customBuiltin="true"/>
    <cellStyle name="Обычный 45 4 2" xfId="0" builtinId="53" customBuiltin="true"/>
    <cellStyle name="Обычный 45 4 3" xfId="0" builtinId="53" customBuiltin="true"/>
    <cellStyle name="Обычный 45 4 4" xfId="0" builtinId="53" customBuiltin="true"/>
    <cellStyle name="Обычный 45 5" xfId="0" builtinId="53" customBuiltin="true"/>
    <cellStyle name="Обычный 45 5 2" xfId="0" builtinId="53" customBuiltin="true"/>
    <cellStyle name="Обычный 45 5 3" xfId="0" builtinId="53" customBuiltin="true"/>
    <cellStyle name="Обычный 45 5 4" xfId="0" builtinId="53" customBuiltin="true"/>
    <cellStyle name="Обычный 45 6" xfId="0" builtinId="53" customBuiltin="true"/>
    <cellStyle name="Обычный 45 6 2" xfId="0" builtinId="53" customBuiltin="true"/>
    <cellStyle name="Обычный 45 7" xfId="0" builtinId="53" customBuiltin="true"/>
    <cellStyle name="Обычный 45 8" xfId="0" builtinId="53" customBuiltin="true"/>
    <cellStyle name="Обычный 46" xfId="0" builtinId="53" customBuiltin="true"/>
    <cellStyle name="Обычный 46 2" xfId="0" builtinId="53" customBuiltin="true"/>
    <cellStyle name="Обычный 46 2 2" xfId="0" builtinId="53" customBuiltin="true"/>
    <cellStyle name="Обычный 46 2 2 2" xfId="0" builtinId="53" customBuiltin="true"/>
    <cellStyle name="Обычный 46 2 2 2 2" xfId="0" builtinId="53" customBuiltin="true"/>
    <cellStyle name="Обычный 46 2 2 2 3" xfId="0" builtinId="53" customBuiltin="true"/>
    <cellStyle name="Обычный 46 2 2 3" xfId="0" builtinId="53" customBuiltin="true"/>
    <cellStyle name="Обычный 46 2 2 3 2" xfId="0" builtinId="53" customBuiltin="true"/>
    <cellStyle name="Обычный 46 2 2 4" xfId="0" builtinId="53" customBuiltin="true"/>
    <cellStyle name="Обычный 46 2 2 5" xfId="0" builtinId="53" customBuiltin="true"/>
    <cellStyle name="Обычный 46 2 2 6" xfId="0" builtinId="53" customBuiltin="true"/>
    <cellStyle name="Обычный 46 2 3" xfId="0" builtinId="53" customBuiltin="true"/>
    <cellStyle name="Обычный 46 2 3 2" xfId="0" builtinId="53" customBuiltin="true"/>
    <cellStyle name="Обычный 46 2 3 3" xfId="0" builtinId="53" customBuiltin="true"/>
    <cellStyle name="Обычный 46 2 3 4" xfId="0" builtinId="53" customBuiltin="true"/>
    <cellStyle name="Обычный 46 2 4" xfId="0" builtinId="53" customBuiltin="true"/>
    <cellStyle name="Обычный 46 2 4 2" xfId="0" builtinId="53" customBuiltin="true"/>
    <cellStyle name="Обычный 46 2 4 3" xfId="0" builtinId="53" customBuiltin="true"/>
    <cellStyle name="Обычный 46 2 4 4" xfId="0" builtinId="53" customBuiltin="true"/>
    <cellStyle name="Обычный 46 2 5" xfId="0" builtinId="53" customBuiltin="true"/>
    <cellStyle name="Обычный 46 2 5 2" xfId="0" builtinId="53" customBuiltin="true"/>
    <cellStyle name="Обычный 46 2 6" xfId="0" builtinId="53" customBuiltin="true"/>
    <cellStyle name="Обычный 46 2 7" xfId="0" builtinId="53" customBuiltin="true"/>
    <cellStyle name="Обычный 46 3" xfId="0" builtinId="53" customBuiltin="true"/>
    <cellStyle name="Обычный 46 3 2" xfId="0" builtinId="53" customBuiltin="true"/>
    <cellStyle name="Обычный 46 3 2 2" xfId="0" builtinId="53" customBuiltin="true"/>
    <cellStyle name="Обычный 46 3 2 3" xfId="0" builtinId="53" customBuiltin="true"/>
    <cellStyle name="Обычный 46 3 3" xfId="0" builtinId="53" customBuiltin="true"/>
    <cellStyle name="Обычный 46 3 3 2" xfId="0" builtinId="53" customBuiltin="true"/>
    <cellStyle name="Обычный 46 3 4" xfId="0" builtinId="53" customBuiltin="true"/>
    <cellStyle name="Обычный 46 3 5" xfId="0" builtinId="53" customBuiltin="true"/>
    <cellStyle name="Обычный 46 3 6" xfId="0" builtinId="53" customBuiltin="true"/>
    <cellStyle name="Обычный 46 4" xfId="0" builtinId="53" customBuiltin="true"/>
    <cellStyle name="Обычный 46 4 2" xfId="0" builtinId="53" customBuiltin="true"/>
    <cellStyle name="Обычный 46 4 3" xfId="0" builtinId="53" customBuiltin="true"/>
    <cellStyle name="Обычный 46 4 4" xfId="0" builtinId="53" customBuiltin="true"/>
    <cellStyle name="Обычный 46 5" xfId="0" builtinId="53" customBuiltin="true"/>
    <cellStyle name="Обычный 46 5 2" xfId="0" builtinId="53" customBuiltin="true"/>
    <cellStyle name="Обычный 46 5 3" xfId="0" builtinId="53" customBuiltin="true"/>
    <cellStyle name="Обычный 46 5 4" xfId="0" builtinId="53" customBuiltin="true"/>
    <cellStyle name="Обычный 46 6" xfId="0" builtinId="53" customBuiltin="true"/>
    <cellStyle name="Обычный 46 6 2" xfId="0" builtinId="53" customBuiltin="true"/>
    <cellStyle name="Обычный 46 7" xfId="0" builtinId="53" customBuiltin="true"/>
    <cellStyle name="Обычный 46 8" xfId="0" builtinId="53" customBuiltin="true"/>
    <cellStyle name="Обычный 47" xfId="0" builtinId="53" customBuiltin="true"/>
    <cellStyle name="Обычный 47 2" xfId="0" builtinId="53" customBuiltin="true"/>
    <cellStyle name="Обычный 47 2 2" xfId="0" builtinId="53" customBuiltin="true"/>
    <cellStyle name="Обычный 47 2 2 2" xfId="0" builtinId="53" customBuiltin="true"/>
    <cellStyle name="Обычный 47 2 2 2 2" xfId="0" builtinId="53" customBuiltin="true"/>
    <cellStyle name="Обычный 47 2 2 2 3" xfId="0" builtinId="53" customBuiltin="true"/>
    <cellStyle name="Обычный 47 2 2 3" xfId="0" builtinId="53" customBuiltin="true"/>
    <cellStyle name="Обычный 47 2 2 3 2" xfId="0" builtinId="53" customBuiltin="true"/>
    <cellStyle name="Обычный 47 2 2 4" xfId="0" builtinId="53" customBuiltin="true"/>
    <cellStyle name="Обычный 47 2 2 5" xfId="0" builtinId="53" customBuiltin="true"/>
    <cellStyle name="Обычный 47 2 2 6" xfId="0" builtinId="53" customBuiltin="true"/>
    <cellStyle name="Обычный 47 2 3" xfId="0" builtinId="53" customBuiltin="true"/>
    <cellStyle name="Обычный 47 2 3 2" xfId="0" builtinId="53" customBuiltin="true"/>
    <cellStyle name="Обычный 47 2 3 3" xfId="0" builtinId="53" customBuiltin="true"/>
    <cellStyle name="Обычный 47 2 3 4" xfId="0" builtinId="53" customBuiltin="true"/>
    <cellStyle name="Обычный 47 2 4" xfId="0" builtinId="53" customBuiltin="true"/>
    <cellStyle name="Обычный 47 2 4 2" xfId="0" builtinId="53" customBuiltin="true"/>
    <cellStyle name="Обычный 47 2 4 3" xfId="0" builtinId="53" customBuiltin="true"/>
    <cellStyle name="Обычный 47 2 4 4" xfId="0" builtinId="53" customBuiltin="true"/>
    <cellStyle name="Обычный 47 2 5" xfId="0" builtinId="53" customBuiltin="true"/>
    <cellStyle name="Обычный 47 2 5 2" xfId="0" builtinId="53" customBuiltin="true"/>
    <cellStyle name="Обычный 47 2 6" xfId="0" builtinId="53" customBuiltin="true"/>
    <cellStyle name="Обычный 47 2 7" xfId="0" builtinId="53" customBuiltin="true"/>
    <cellStyle name="Обычный 47 3" xfId="0" builtinId="53" customBuiltin="true"/>
    <cellStyle name="Обычный 47 3 2" xfId="0" builtinId="53" customBuiltin="true"/>
    <cellStyle name="Обычный 47 3 2 2" xfId="0" builtinId="53" customBuiltin="true"/>
    <cellStyle name="Обычный 47 3 2 3" xfId="0" builtinId="53" customBuiltin="true"/>
    <cellStyle name="Обычный 47 3 3" xfId="0" builtinId="53" customBuiltin="true"/>
    <cellStyle name="Обычный 47 3 3 2" xfId="0" builtinId="53" customBuiltin="true"/>
    <cellStyle name="Обычный 47 3 4" xfId="0" builtinId="53" customBuiltin="true"/>
    <cellStyle name="Обычный 47 3 5" xfId="0" builtinId="53" customBuiltin="true"/>
    <cellStyle name="Обычный 47 3 6" xfId="0" builtinId="53" customBuiltin="true"/>
    <cellStyle name="Обычный 47 4" xfId="0" builtinId="53" customBuiltin="true"/>
    <cellStyle name="Обычный 47 4 2" xfId="0" builtinId="53" customBuiltin="true"/>
    <cellStyle name="Обычный 47 4 3" xfId="0" builtinId="53" customBuiltin="true"/>
    <cellStyle name="Обычный 47 4 4" xfId="0" builtinId="53" customBuiltin="true"/>
    <cellStyle name="Обычный 47 5" xfId="0" builtinId="53" customBuiltin="true"/>
    <cellStyle name="Обычный 47 5 2" xfId="0" builtinId="53" customBuiltin="true"/>
    <cellStyle name="Обычный 47 5 3" xfId="0" builtinId="53" customBuiltin="true"/>
    <cellStyle name="Обычный 47 5 4" xfId="0" builtinId="53" customBuiltin="true"/>
    <cellStyle name="Обычный 47 6" xfId="0" builtinId="53" customBuiltin="true"/>
    <cellStyle name="Обычный 47 6 2" xfId="0" builtinId="53" customBuiltin="true"/>
    <cellStyle name="Обычный 47 7" xfId="0" builtinId="53" customBuiltin="true"/>
    <cellStyle name="Обычный 47 8" xfId="0" builtinId="53" customBuiltin="true"/>
    <cellStyle name="Обычный 48" xfId="0" builtinId="53" customBuiltin="true"/>
    <cellStyle name="Обычный 48 2" xfId="0" builtinId="53" customBuiltin="true"/>
    <cellStyle name="Обычный 48 2 2" xfId="0" builtinId="53" customBuiltin="true"/>
    <cellStyle name="Обычный 48 2 2 2" xfId="0" builtinId="53" customBuiltin="true"/>
    <cellStyle name="Обычный 48 2 2 2 2" xfId="0" builtinId="53" customBuiltin="true"/>
    <cellStyle name="Обычный 48 2 2 2 3" xfId="0" builtinId="53" customBuiltin="true"/>
    <cellStyle name="Обычный 48 2 2 3" xfId="0" builtinId="53" customBuiltin="true"/>
    <cellStyle name="Обычный 48 2 2 3 2" xfId="0" builtinId="53" customBuiltin="true"/>
    <cellStyle name="Обычный 48 2 2 4" xfId="0" builtinId="53" customBuiltin="true"/>
    <cellStyle name="Обычный 48 2 2 5" xfId="0" builtinId="53" customBuiltin="true"/>
    <cellStyle name="Обычный 48 2 2 6" xfId="0" builtinId="53" customBuiltin="true"/>
    <cellStyle name="Обычный 48 2 3" xfId="0" builtinId="53" customBuiltin="true"/>
    <cellStyle name="Обычный 48 2 3 2" xfId="0" builtinId="53" customBuiltin="true"/>
    <cellStyle name="Обычный 48 2 3 3" xfId="0" builtinId="53" customBuiltin="true"/>
    <cellStyle name="Обычный 48 2 3 4" xfId="0" builtinId="53" customBuiltin="true"/>
    <cellStyle name="Обычный 48 2 4" xfId="0" builtinId="53" customBuiltin="true"/>
    <cellStyle name="Обычный 48 2 4 2" xfId="0" builtinId="53" customBuiltin="true"/>
    <cellStyle name="Обычный 48 2 4 3" xfId="0" builtinId="53" customBuiltin="true"/>
    <cellStyle name="Обычный 48 2 4 4" xfId="0" builtinId="53" customBuiltin="true"/>
    <cellStyle name="Обычный 48 2 5" xfId="0" builtinId="53" customBuiltin="true"/>
    <cellStyle name="Обычный 48 2 5 2" xfId="0" builtinId="53" customBuiltin="true"/>
    <cellStyle name="Обычный 48 2 6" xfId="0" builtinId="53" customBuiltin="true"/>
    <cellStyle name="Обычный 48 2 7" xfId="0" builtinId="53" customBuiltin="true"/>
    <cellStyle name="Обычный 48 3" xfId="0" builtinId="53" customBuiltin="true"/>
    <cellStyle name="Обычный 48 3 2" xfId="0" builtinId="53" customBuiltin="true"/>
    <cellStyle name="Обычный 48 3 2 2" xfId="0" builtinId="53" customBuiltin="true"/>
    <cellStyle name="Обычный 48 3 2 3" xfId="0" builtinId="53" customBuiltin="true"/>
    <cellStyle name="Обычный 48 3 3" xfId="0" builtinId="53" customBuiltin="true"/>
    <cellStyle name="Обычный 48 3 3 2" xfId="0" builtinId="53" customBuiltin="true"/>
    <cellStyle name="Обычный 48 3 4" xfId="0" builtinId="53" customBuiltin="true"/>
    <cellStyle name="Обычный 48 3 5" xfId="0" builtinId="53" customBuiltin="true"/>
    <cellStyle name="Обычный 48 3 6" xfId="0" builtinId="53" customBuiltin="true"/>
    <cellStyle name="Обычный 48 4" xfId="0" builtinId="53" customBuiltin="true"/>
    <cellStyle name="Обычный 48 4 2" xfId="0" builtinId="53" customBuiltin="true"/>
    <cellStyle name="Обычный 48 4 3" xfId="0" builtinId="53" customBuiltin="true"/>
    <cellStyle name="Обычный 48 4 4" xfId="0" builtinId="53" customBuiltin="true"/>
    <cellStyle name="Обычный 48 5" xfId="0" builtinId="53" customBuiltin="true"/>
    <cellStyle name="Обычный 48 5 2" xfId="0" builtinId="53" customBuiltin="true"/>
    <cellStyle name="Обычный 48 5 3" xfId="0" builtinId="53" customBuiltin="true"/>
    <cellStyle name="Обычный 48 5 4" xfId="0" builtinId="53" customBuiltin="true"/>
    <cellStyle name="Обычный 48 6" xfId="0" builtinId="53" customBuiltin="true"/>
    <cellStyle name="Обычный 48 6 2" xfId="0" builtinId="53" customBuiltin="true"/>
    <cellStyle name="Обычный 48 7" xfId="0" builtinId="53" customBuiltin="true"/>
    <cellStyle name="Обычный 48 8" xfId="0" builtinId="53" customBuiltin="true"/>
    <cellStyle name="Обычный 49" xfId="0" builtinId="53" customBuiltin="true"/>
    <cellStyle name="Обычный 49 2" xfId="0" builtinId="53" customBuiltin="true"/>
    <cellStyle name="Обычный 49 2 2" xfId="0" builtinId="53" customBuiltin="true"/>
    <cellStyle name="Обычный 49 2 2 2" xfId="0" builtinId="53" customBuiltin="true"/>
    <cellStyle name="Обычный 49 2 2 2 2" xfId="0" builtinId="53" customBuiltin="true"/>
    <cellStyle name="Обычный 49 2 2 2 3" xfId="0" builtinId="53" customBuiltin="true"/>
    <cellStyle name="Обычный 49 2 2 3" xfId="0" builtinId="53" customBuiltin="true"/>
    <cellStyle name="Обычный 49 2 2 3 2" xfId="0" builtinId="53" customBuiltin="true"/>
    <cellStyle name="Обычный 49 2 2 4" xfId="0" builtinId="53" customBuiltin="true"/>
    <cellStyle name="Обычный 49 2 2 5" xfId="0" builtinId="53" customBuiltin="true"/>
    <cellStyle name="Обычный 49 2 2 6" xfId="0" builtinId="53" customBuiltin="true"/>
    <cellStyle name="Обычный 49 2 3" xfId="0" builtinId="53" customBuiltin="true"/>
    <cellStyle name="Обычный 49 2 3 2" xfId="0" builtinId="53" customBuiltin="true"/>
    <cellStyle name="Обычный 49 2 3 3" xfId="0" builtinId="53" customBuiltin="true"/>
    <cellStyle name="Обычный 49 2 3 4" xfId="0" builtinId="53" customBuiltin="true"/>
    <cellStyle name="Обычный 49 2 4" xfId="0" builtinId="53" customBuiltin="true"/>
    <cellStyle name="Обычный 49 2 4 2" xfId="0" builtinId="53" customBuiltin="true"/>
    <cellStyle name="Обычный 49 2 4 3" xfId="0" builtinId="53" customBuiltin="true"/>
    <cellStyle name="Обычный 49 2 4 4" xfId="0" builtinId="53" customBuiltin="true"/>
    <cellStyle name="Обычный 49 2 5" xfId="0" builtinId="53" customBuiltin="true"/>
    <cellStyle name="Обычный 49 2 5 2" xfId="0" builtinId="53" customBuiltin="true"/>
    <cellStyle name="Обычный 49 2 6" xfId="0" builtinId="53" customBuiltin="true"/>
    <cellStyle name="Обычный 49 2 7" xfId="0" builtinId="53" customBuiltin="true"/>
    <cellStyle name="Обычный 49 3" xfId="0" builtinId="53" customBuiltin="true"/>
    <cellStyle name="Обычный 49 3 2" xfId="0" builtinId="53" customBuiltin="true"/>
    <cellStyle name="Обычный 49 3 2 2" xfId="0" builtinId="53" customBuiltin="true"/>
    <cellStyle name="Обычный 49 3 2 3" xfId="0" builtinId="53" customBuiltin="true"/>
    <cellStyle name="Обычный 49 3 3" xfId="0" builtinId="53" customBuiltin="true"/>
    <cellStyle name="Обычный 49 3 3 2" xfId="0" builtinId="53" customBuiltin="true"/>
    <cellStyle name="Обычный 49 3 4" xfId="0" builtinId="53" customBuiltin="true"/>
    <cellStyle name="Обычный 49 3 5" xfId="0" builtinId="53" customBuiltin="true"/>
    <cellStyle name="Обычный 49 3 6" xfId="0" builtinId="53" customBuiltin="true"/>
    <cellStyle name="Обычный 49 4" xfId="0" builtinId="53" customBuiltin="true"/>
    <cellStyle name="Обычный 49 4 2" xfId="0" builtinId="53" customBuiltin="true"/>
    <cellStyle name="Обычный 49 4 3" xfId="0" builtinId="53" customBuiltin="true"/>
    <cellStyle name="Обычный 49 4 4" xfId="0" builtinId="53" customBuiltin="true"/>
    <cellStyle name="Обычный 49 5" xfId="0" builtinId="53" customBuiltin="true"/>
    <cellStyle name="Обычный 49 5 2" xfId="0" builtinId="53" customBuiltin="true"/>
    <cellStyle name="Обычный 49 5 3" xfId="0" builtinId="53" customBuiltin="true"/>
    <cellStyle name="Обычный 49 5 4" xfId="0" builtinId="53" customBuiltin="true"/>
    <cellStyle name="Обычный 49 6" xfId="0" builtinId="53" customBuiltin="true"/>
    <cellStyle name="Обычный 49 6 2" xfId="0" builtinId="53" customBuiltin="true"/>
    <cellStyle name="Обычный 49 7" xfId="0" builtinId="53" customBuiltin="true"/>
    <cellStyle name="Обычный 49 8" xfId="0" builtinId="53" customBuiltin="true"/>
    <cellStyle name="Обычный 4_LMV 2013" xfId="0" builtinId="53" customBuiltin="true"/>
    <cellStyle name="Обычный 5" xfId="0" builtinId="53" customBuiltin="true"/>
    <cellStyle name="Обычный 5 10" xfId="0" builtinId="53" customBuiltin="true"/>
    <cellStyle name="Обычный 5 10 10" xfId="0" builtinId="53" customBuiltin="true"/>
    <cellStyle name="Обычный 5 10 11" xfId="0" builtinId="53" customBuiltin="true"/>
    <cellStyle name="Обычный 5 10 12" xfId="0" builtinId="53" customBuiltin="true"/>
    <cellStyle name="Обычный 5 10 13" xfId="0" builtinId="53" customBuiltin="true"/>
    <cellStyle name="Обычный 5 10 14" xfId="0" builtinId="53" customBuiltin="true"/>
    <cellStyle name="Обычный 5 10 15" xfId="0" builtinId="53" customBuiltin="true"/>
    <cellStyle name="Обычный 5 10 16" xfId="0" builtinId="53" customBuiltin="true"/>
    <cellStyle name="Обычный 5 10 2" xfId="0" builtinId="53" customBuiltin="true"/>
    <cellStyle name="Обычный 5 10 2 10" xfId="0" builtinId="53" customBuiltin="true"/>
    <cellStyle name="Обычный 5 10 2 11" xfId="0" builtinId="53" customBuiltin="true"/>
    <cellStyle name="Обычный 5 10 2 12" xfId="0" builtinId="53" customBuiltin="true"/>
    <cellStyle name="Обычный 5 10 2 13" xfId="0" builtinId="53" customBuiltin="true"/>
    <cellStyle name="Обычный 5 10 2 2" xfId="0" builtinId="53" customBuiltin="true"/>
    <cellStyle name="Обычный 5 10 2 2 10" xfId="0" builtinId="53" customBuiltin="true"/>
    <cellStyle name="Обычный 5 10 2 2 2" xfId="0" builtinId="53" customBuiltin="true"/>
    <cellStyle name="Обычный 5 10 2 2 3" xfId="0" builtinId="53" customBuiltin="true"/>
    <cellStyle name="Обычный 5 10 2 2 4" xfId="0" builtinId="53" customBuiltin="true"/>
    <cellStyle name="Обычный 5 10 2 2 5" xfId="0" builtinId="53" customBuiltin="true"/>
    <cellStyle name="Обычный 5 10 2 2 6" xfId="0" builtinId="53" customBuiltin="true"/>
    <cellStyle name="Обычный 5 10 2 2 7" xfId="0" builtinId="53" customBuiltin="true"/>
    <cellStyle name="Обычный 5 10 2 2 8" xfId="0" builtinId="53" customBuiltin="true"/>
    <cellStyle name="Обычный 5 10 2 2 9" xfId="0" builtinId="53" customBuiltin="true"/>
    <cellStyle name="Обычный 5 10 2 3" xfId="0" builtinId="53" customBuiltin="true"/>
    <cellStyle name="Обычный 5 10 2 3 10" xfId="0" builtinId="53" customBuiltin="true"/>
    <cellStyle name="Обычный 5 10 2 3 2" xfId="0" builtinId="53" customBuiltin="true"/>
    <cellStyle name="Обычный 5 10 2 3 3" xfId="0" builtinId="53" customBuiltin="true"/>
    <cellStyle name="Обычный 5 10 2 3 4" xfId="0" builtinId="53" customBuiltin="true"/>
    <cellStyle name="Обычный 5 10 2 3 5" xfId="0" builtinId="53" customBuiltin="true"/>
    <cellStyle name="Обычный 5 10 2 3 6" xfId="0" builtinId="53" customBuiltin="true"/>
    <cellStyle name="Обычный 5 10 2 3 7" xfId="0" builtinId="53" customBuiltin="true"/>
    <cellStyle name="Обычный 5 10 2 3 8" xfId="0" builtinId="53" customBuiltin="true"/>
    <cellStyle name="Обычный 5 10 2 3 9" xfId="0" builtinId="53" customBuiltin="true"/>
    <cellStyle name="Обычный 5 10 2 4" xfId="0" builtinId="53" customBuiltin="true"/>
    <cellStyle name="Обычный 5 10 2 5" xfId="0" builtinId="53" customBuiltin="true"/>
    <cellStyle name="Обычный 5 10 2 6" xfId="0" builtinId="53" customBuiltin="true"/>
    <cellStyle name="Обычный 5 10 2 7" xfId="0" builtinId="53" customBuiltin="true"/>
    <cellStyle name="Обычный 5 10 2 8" xfId="0" builtinId="53" customBuiltin="true"/>
    <cellStyle name="Обычный 5 10 2 9" xfId="0" builtinId="53" customBuiltin="true"/>
    <cellStyle name="Обычный 5 10 3" xfId="0" builtinId="53" customBuiltin="true"/>
    <cellStyle name="Обычный 5 10 3 10" xfId="0" builtinId="53" customBuiltin="true"/>
    <cellStyle name="Обычный 5 10 3 11" xfId="0" builtinId="53" customBuiltin="true"/>
    <cellStyle name="Обычный 5 10 3 12" xfId="0" builtinId="53" customBuiltin="true"/>
    <cellStyle name="Обычный 5 10 3 13" xfId="0" builtinId="53" customBuiltin="true"/>
    <cellStyle name="Обычный 5 10 3 2" xfId="0" builtinId="53" customBuiltin="true"/>
    <cellStyle name="Обычный 5 10 3 2 10" xfId="0" builtinId="53" customBuiltin="true"/>
    <cellStyle name="Обычный 5 10 3 2 2" xfId="0" builtinId="53" customBuiltin="true"/>
    <cellStyle name="Обычный 5 10 3 2 3" xfId="0" builtinId="53" customBuiltin="true"/>
    <cellStyle name="Обычный 5 10 3 2 4" xfId="0" builtinId="53" customBuiltin="true"/>
    <cellStyle name="Обычный 5 10 3 2 5" xfId="0" builtinId="53" customBuiltin="true"/>
    <cellStyle name="Обычный 5 10 3 2 6" xfId="0" builtinId="53" customBuiltin="true"/>
    <cellStyle name="Обычный 5 10 3 2 7" xfId="0" builtinId="53" customBuiltin="true"/>
    <cellStyle name="Обычный 5 10 3 2 8" xfId="0" builtinId="53" customBuiltin="true"/>
    <cellStyle name="Обычный 5 10 3 2 9" xfId="0" builtinId="53" customBuiltin="true"/>
    <cellStyle name="Обычный 5 10 3 3" xfId="0" builtinId="53" customBuiltin="true"/>
    <cellStyle name="Обычный 5 10 3 3 10" xfId="0" builtinId="53" customBuiltin="true"/>
    <cellStyle name="Обычный 5 10 3 3 2" xfId="0" builtinId="53" customBuiltin="true"/>
    <cellStyle name="Обычный 5 10 3 3 3" xfId="0" builtinId="53" customBuiltin="true"/>
    <cellStyle name="Обычный 5 10 3 3 4" xfId="0" builtinId="53" customBuiltin="true"/>
    <cellStyle name="Обычный 5 10 3 3 5" xfId="0" builtinId="53" customBuiltin="true"/>
    <cellStyle name="Обычный 5 10 3 3 6" xfId="0" builtinId="53" customBuiltin="true"/>
    <cellStyle name="Обычный 5 10 3 3 7" xfId="0" builtinId="53" customBuiltin="true"/>
    <cellStyle name="Обычный 5 10 3 3 8" xfId="0" builtinId="53" customBuiltin="true"/>
    <cellStyle name="Обычный 5 10 3 3 9" xfId="0" builtinId="53" customBuiltin="true"/>
    <cellStyle name="Обычный 5 10 3 4" xfId="0" builtinId="53" customBuiltin="true"/>
    <cellStyle name="Обычный 5 10 3 5" xfId="0" builtinId="53" customBuiltin="true"/>
    <cellStyle name="Обычный 5 10 3 6" xfId="0" builtinId="53" customBuiltin="true"/>
    <cellStyle name="Обычный 5 10 3 7" xfId="0" builtinId="53" customBuiltin="true"/>
    <cellStyle name="Обычный 5 10 3 8" xfId="0" builtinId="53" customBuiltin="true"/>
    <cellStyle name="Обычный 5 10 3 9" xfId="0" builtinId="53" customBuiltin="true"/>
    <cellStyle name="Обычный 5 10 4" xfId="0" builtinId="53" customBuiltin="true"/>
    <cellStyle name="Обычный 5 10 4 10" xfId="0" builtinId="53" customBuiltin="true"/>
    <cellStyle name="Обычный 5 10 4 2" xfId="0" builtinId="53" customBuiltin="true"/>
    <cellStyle name="Обычный 5 10 4 3" xfId="0" builtinId="53" customBuiltin="true"/>
    <cellStyle name="Обычный 5 10 4 4" xfId="0" builtinId="53" customBuiltin="true"/>
    <cellStyle name="Обычный 5 10 4 5" xfId="0" builtinId="53" customBuiltin="true"/>
    <cellStyle name="Обычный 5 10 4 6" xfId="0" builtinId="53" customBuiltin="true"/>
    <cellStyle name="Обычный 5 10 4 7" xfId="0" builtinId="53" customBuiltin="true"/>
    <cellStyle name="Обычный 5 10 4 8" xfId="0" builtinId="53" customBuiltin="true"/>
    <cellStyle name="Обычный 5 10 4 9" xfId="0" builtinId="53" customBuiltin="true"/>
    <cellStyle name="Обычный 5 10 5" xfId="0" builtinId="53" customBuiltin="true"/>
    <cellStyle name="Обычный 5 10 5 2" xfId="0" builtinId="53" customBuiltin="true"/>
    <cellStyle name="Обычный 5 10 5 3" xfId="0" builtinId="53" customBuiltin="true"/>
    <cellStyle name="Обычный 5 10 6" xfId="0" builtinId="53" customBuiltin="true"/>
    <cellStyle name="Обычный 5 10 6 2" xfId="0" builtinId="53" customBuiltin="true"/>
    <cellStyle name="Обычный 5 10 6 3" xfId="0" builtinId="53" customBuiltin="true"/>
    <cellStyle name="Обычный 5 10 6 4" xfId="0" builtinId="53" customBuiltin="true"/>
    <cellStyle name="Обычный 5 10 6 5" xfId="0" builtinId="53" customBuiltin="true"/>
    <cellStyle name="Обычный 5 10 6 6" xfId="0" builtinId="53" customBuiltin="true"/>
    <cellStyle name="Обычный 5 10 6 7" xfId="0" builtinId="53" customBuiltin="true"/>
    <cellStyle name="Обычный 5 10 6 8" xfId="0" builtinId="53" customBuiltin="true"/>
    <cellStyle name="Обычный 5 10 6 9" xfId="0" builtinId="53" customBuiltin="true"/>
    <cellStyle name="Обычный 5 10 7" xfId="0" builtinId="53" customBuiltin="true"/>
    <cellStyle name="Обычный 5 10 8" xfId="0" builtinId="53" customBuiltin="true"/>
    <cellStyle name="Обычный 5 10 9" xfId="0" builtinId="53" customBuiltin="true"/>
    <cellStyle name="Обычный 5 11" xfId="0" builtinId="53" customBuiltin="true"/>
    <cellStyle name="Обычный 5 11 2" xfId="0" builtinId="53" customBuiltin="true"/>
    <cellStyle name="Обычный 5 12" xfId="0" builtinId="53" customBuiltin="true"/>
    <cellStyle name="Обычный 5 12 10" xfId="0" builtinId="53" customBuiltin="true"/>
    <cellStyle name="Обычный 5 12 11" xfId="0" builtinId="53" customBuiltin="true"/>
    <cellStyle name="Обычный 5 12 12" xfId="0" builtinId="53" customBuiltin="true"/>
    <cellStyle name="Обычный 5 12 13" xfId="0" builtinId="53" customBuiltin="true"/>
    <cellStyle name="Обычный 5 12 14" xfId="0" builtinId="53" customBuiltin="true"/>
    <cellStyle name="Обычный 5 12 15" xfId="0" builtinId="53" customBuiltin="true"/>
    <cellStyle name="Обычный 5 12 16" xfId="0" builtinId="53" customBuiltin="true"/>
    <cellStyle name="Обычный 5 12 2" xfId="0" builtinId="53" customBuiltin="true"/>
    <cellStyle name="Обычный 5 12 2 10" xfId="0" builtinId="53" customBuiltin="true"/>
    <cellStyle name="Обычный 5 12 2 11" xfId="0" builtinId="53" customBuiltin="true"/>
    <cellStyle name="Обычный 5 12 2 12" xfId="0" builtinId="53" customBuiltin="true"/>
    <cellStyle name="Обычный 5 12 2 13" xfId="0" builtinId="53" customBuiltin="true"/>
    <cellStyle name="Обычный 5 12 2 2" xfId="0" builtinId="53" customBuiltin="true"/>
    <cellStyle name="Обычный 5 12 2 2 10" xfId="0" builtinId="53" customBuiltin="true"/>
    <cellStyle name="Обычный 5 12 2 2 2" xfId="0" builtinId="53" customBuiltin="true"/>
    <cellStyle name="Обычный 5 12 2 2 3" xfId="0" builtinId="53" customBuiltin="true"/>
    <cellStyle name="Обычный 5 12 2 2 4" xfId="0" builtinId="53" customBuiltin="true"/>
    <cellStyle name="Обычный 5 12 2 2 5" xfId="0" builtinId="53" customBuiltin="true"/>
    <cellStyle name="Обычный 5 12 2 2 6" xfId="0" builtinId="53" customBuiltin="true"/>
    <cellStyle name="Обычный 5 12 2 2 7" xfId="0" builtinId="53" customBuiltin="true"/>
    <cellStyle name="Обычный 5 12 2 2 8" xfId="0" builtinId="53" customBuiltin="true"/>
    <cellStyle name="Обычный 5 12 2 2 9" xfId="0" builtinId="53" customBuiltin="true"/>
    <cellStyle name="Обычный 5 12 2 3" xfId="0" builtinId="53" customBuiltin="true"/>
    <cellStyle name="Обычный 5 12 2 3 10" xfId="0" builtinId="53" customBuiltin="true"/>
    <cellStyle name="Обычный 5 12 2 3 2" xfId="0" builtinId="53" customBuiltin="true"/>
    <cellStyle name="Обычный 5 12 2 3 3" xfId="0" builtinId="53" customBuiltin="true"/>
    <cellStyle name="Обычный 5 12 2 3 4" xfId="0" builtinId="53" customBuiltin="true"/>
    <cellStyle name="Обычный 5 12 2 3 5" xfId="0" builtinId="53" customBuiltin="true"/>
    <cellStyle name="Обычный 5 12 2 3 6" xfId="0" builtinId="53" customBuiltin="true"/>
    <cellStyle name="Обычный 5 12 2 3 7" xfId="0" builtinId="53" customBuiltin="true"/>
    <cellStyle name="Обычный 5 12 2 3 8" xfId="0" builtinId="53" customBuiltin="true"/>
    <cellStyle name="Обычный 5 12 2 3 9" xfId="0" builtinId="53" customBuiltin="true"/>
    <cellStyle name="Обычный 5 12 2 4" xfId="0" builtinId="53" customBuiltin="true"/>
    <cellStyle name="Обычный 5 12 2 5" xfId="0" builtinId="53" customBuiltin="true"/>
    <cellStyle name="Обычный 5 12 2 6" xfId="0" builtinId="53" customBuiltin="true"/>
    <cellStyle name="Обычный 5 12 2 7" xfId="0" builtinId="53" customBuiltin="true"/>
    <cellStyle name="Обычный 5 12 2 8" xfId="0" builtinId="53" customBuiltin="true"/>
    <cellStyle name="Обычный 5 12 2 9" xfId="0" builtinId="53" customBuiltin="true"/>
    <cellStyle name="Обычный 5 12 3" xfId="0" builtinId="53" customBuiltin="true"/>
    <cellStyle name="Обычный 5 12 3 10" xfId="0" builtinId="53" customBuiltin="true"/>
    <cellStyle name="Обычный 5 12 3 11" xfId="0" builtinId="53" customBuiltin="true"/>
    <cellStyle name="Обычный 5 12 3 12" xfId="0" builtinId="53" customBuiltin="true"/>
    <cellStyle name="Обычный 5 12 3 13" xfId="0" builtinId="53" customBuiltin="true"/>
    <cellStyle name="Обычный 5 12 3 2" xfId="0" builtinId="53" customBuiltin="true"/>
    <cellStyle name="Обычный 5 12 3 2 10" xfId="0" builtinId="53" customBuiltin="true"/>
    <cellStyle name="Обычный 5 12 3 2 2" xfId="0" builtinId="53" customBuiltin="true"/>
    <cellStyle name="Обычный 5 12 3 2 3" xfId="0" builtinId="53" customBuiltin="true"/>
    <cellStyle name="Обычный 5 12 3 2 4" xfId="0" builtinId="53" customBuiltin="true"/>
    <cellStyle name="Обычный 5 12 3 2 5" xfId="0" builtinId="53" customBuiltin="true"/>
    <cellStyle name="Обычный 5 12 3 2 6" xfId="0" builtinId="53" customBuiltin="true"/>
    <cellStyle name="Обычный 5 12 3 2 7" xfId="0" builtinId="53" customBuiltin="true"/>
    <cellStyle name="Обычный 5 12 3 2 8" xfId="0" builtinId="53" customBuiltin="true"/>
    <cellStyle name="Обычный 5 12 3 2 9" xfId="0" builtinId="53" customBuiltin="true"/>
    <cellStyle name="Обычный 5 12 3 3" xfId="0" builtinId="53" customBuiltin="true"/>
    <cellStyle name="Обычный 5 12 3 3 10" xfId="0" builtinId="53" customBuiltin="true"/>
    <cellStyle name="Обычный 5 12 3 3 2" xfId="0" builtinId="53" customBuiltin="true"/>
    <cellStyle name="Обычный 5 12 3 3 3" xfId="0" builtinId="53" customBuiltin="true"/>
    <cellStyle name="Обычный 5 12 3 3 4" xfId="0" builtinId="53" customBuiltin="true"/>
    <cellStyle name="Обычный 5 12 3 3 5" xfId="0" builtinId="53" customBuiltin="true"/>
    <cellStyle name="Обычный 5 12 3 3 6" xfId="0" builtinId="53" customBuiltin="true"/>
    <cellStyle name="Обычный 5 12 3 3 7" xfId="0" builtinId="53" customBuiltin="true"/>
    <cellStyle name="Обычный 5 12 3 3 8" xfId="0" builtinId="53" customBuiltin="true"/>
    <cellStyle name="Обычный 5 12 3 3 9" xfId="0" builtinId="53" customBuiltin="true"/>
    <cellStyle name="Обычный 5 12 3 4" xfId="0" builtinId="53" customBuiltin="true"/>
    <cellStyle name="Обычный 5 12 3 5" xfId="0" builtinId="53" customBuiltin="true"/>
    <cellStyle name="Обычный 5 12 3 6" xfId="0" builtinId="53" customBuiltin="true"/>
    <cellStyle name="Обычный 5 12 3 7" xfId="0" builtinId="53" customBuiltin="true"/>
    <cellStyle name="Обычный 5 12 3 8" xfId="0" builtinId="53" customBuiltin="true"/>
    <cellStyle name="Обычный 5 12 3 9" xfId="0" builtinId="53" customBuiltin="true"/>
    <cellStyle name="Обычный 5 12 4" xfId="0" builtinId="53" customBuiltin="true"/>
    <cellStyle name="Обычный 5 12 4 10" xfId="0" builtinId="53" customBuiltin="true"/>
    <cellStyle name="Обычный 5 12 4 2" xfId="0" builtinId="53" customBuiltin="true"/>
    <cellStyle name="Обычный 5 12 4 3" xfId="0" builtinId="53" customBuiltin="true"/>
    <cellStyle name="Обычный 5 12 4 4" xfId="0" builtinId="53" customBuiltin="true"/>
    <cellStyle name="Обычный 5 12 4 5" xfId="0" builtinId="53" customBuiltin="true"/>
    <cellStyle name="Обычный 5 12 4 6" xfId="0" builtinId="53" customBuiltin="true"/>
    <cellStyle name="Обычный 5 12 4 7" xfId="0" builtinId="53" customBuiltin="true"/>
    <cellStyle name="Обычный 5 12 4 8" xfId="0" builtinId="53" customBuiltin="true"/>
    <cellStyle name="Обычный 5 12 4 9" xfId="0" builtinId="53" customBuiltin="true"/>
    <cellStyle name="Обычный 5 12 5" xfId="0" builtinId="53" customBuiltin="true"/>
    <cellStyle name="Обычный 5 12 5 2" xfId="0" builtinId="53" customBuiltin="true"/>
    <cellStyle name="Обычный 5 12 5 3" xfId="0" builtinId="53" customBuiltin="true"/>
    <cellStyle name="Обычный 5 12 6" xfId="0" builtinId="53" customBuiltin="true"/>
    <cellStyle name="Обычный 5 12 6 2" xfId="0" builtinId="53" customBuiltin="true"/>
    <cellStyle name="Обычный 5 12 6 3" xfId="0" builtinId="53" customBuiltin="true"/>
    <cellStyle name="Обычный 5 12 6 4" xfId="0" builtinId="53" customBuiltin="true"/>
    <cellStyle name="Обычный 5 12 6 5" xfId="0" builtinId="53" customBuiltin="true"/>
    <cellStyle name="Обычный 5 12 6 6" xfId="0" builtinId="53" customBuiltin="true"/>
    <cellStyle name="Обычный 5 12 6 7" xfId="0" builtinId="53" customBuiltin="true"/>
    <cellStyle name="Обычный 5 12 6 8" xfId="0" builtinId="53" customBuiltin="true"/>
    <cellStyle name="Обычный 5 12 6 9" xfId="0" builtinId="53" customBuiltin="true"/>
    <cellStyle name="Обычный 5 12 7" xfId="0" builtinId="53" customBuiltin="true"/>
    <cellStyle name="Обычный 5 12 8" xfId="0" builtinId="53" customBuiltin="true"/>
    <cellStyle name="Обычный 5 12 9" xfId="0" builtinId="53" customBuiltin="true"/>
    <cellStyle name="Обычный 5 13" xfId="0" builtinId="53" customBuiltin="true"/>
    <cellStyle name="Обычный 5 13 10" xfId="0" builtinId="53" customBuiltin="true"/>
    <cellStyle name="Обычный 5 13 11" xfId="0" builtinId="53" customBuiltin="true"/>
    <cellStyle name="Обычный 5 13 12" xfId="0" builtinId="53" customBuiltin="true"/>
    <cellStyle name="Обычный 5 13 13" xfId="0" builtinId="53" customBuiltin="true"/>
    <cellStyle name="Обычный 5 13 14" xfId="0" builtinId="53" customBuiltin="true"/>
    <cellStyle name="Обычный 5 13 15" xfId="0" builtinId="53" customBuiltin="true"/>
    <cellStyle name="Обычный 5 13 16" xfId="0" builtinId="53" customBuiltin="true"/>
    <cellStyle name="Обычный 5 13 2" xfId="0" builtinId="53" customBuiltin="true"/>
    <cellStyle name="Обычный 5 13 2 10" xfId="0" builtinId="53" customBuiltin="true"/>
    <cellStyle name="Обычный 5 13 2 11" xfId="0" builtinId="53" customBuiltin="true"/>
    <cellStyle name="Обычный 5 13 2 12" xfId="0" builtinId="53" customBuiltin="true"/>
    <cellStyle name="Обычный 5 13 2 13" xfId="0" builtinId="53" customBuiltin="true"/>
    <cellStyle name="Обычный 5 13 2 2" xfId="0" builtinId="53" customBuiltin="true"/>
    <cellStyle name="Обычный 5 13 2 2 10" xfId="0" builtinId="53" customBuiltin="true"/>
    <cellStyle name="Обычный 5 13 2 2 2" xfId="0" builtinId="53" customBuiltin="true"/>
    <cellStyle name="Обычный 5 13 2 2 3" xfId="0" builtinId="53" customBuiltin="true"/>
    <cellStyle name="Обычный 5 13 2 2 4" xfId="0" builtinId="53" customBuiltin="true"/>
    <cellStyle name="Обычный 5 13 2 2 5" xfId="0" builtinId="53" customBuiltin="true"/>
    <cellStyle name="Обычный 5 13 2 2 6" xfId="0" builtinId="53" customBuiltin="true"/>
    <cellStyle name="Обычный 5 13 2 2 7" xfId="0" builtinId="53" customBuiltin="true"/>
    <cellStyle name="Обычный 5 13 2 2 8" xfId="0" builtinId="53" customBuiltin="true"/>
    <cellStyle name="Обычный 5 13 2 2 9" xfId="0" builtinId="53" customBuiltin="true"/>
    <cellStyle name="Обычный 5 13 2 3" xfId="0" builtinId="53" customBuiltin="true"/>
    <cellStyle name="Обычный 5 13 2 3 10" xfId="0" builtinId="53" customBuiltin="true"/>
    <cellStyle name="Обычный 5 13 2 3 2" xfId="0" builtinId="53" customBuiltin="true"/>
    <cellStyle name="Обычный 5 13 2 3 3" xfId="0" builtinId="53" customBuiltin="true"/>
    <cellStyle name="Обычный 5 13 2 3 4" xfId="0" builtinId="53" customBuiltin="true"/>
    <cellStyle name="Обычный 5 13 2 3 5" xfId="0" builtinId="53" customBuiltin="true"/>
    <cellStyle name="Обычный 5 13 2 3 6" xfId="0" builtinId="53" customBuiltin="true"/>
    <cellStyle name="Обычный 5 13 2 3 7" xfId="0" builtinId="53" customBuiltin="true"/>
    <cellStyle name="Обычный 5 13 2 3 8" xfId="0" builtinId="53" customBuiltin="true"/>
    <cellStyle name="Обычный 5 13 2 3 9" xfId="0" builtinId="53" customBuiltin="true"/>
    <cellStyle name="Обычный 5 13 2 4" xfId="0" builtinId="53" customBuiltin="true"/>
    <cellStyle name="Обычный 5 13 2 5" xfId="0" builtinId="53" customBuiltin="true"/>
    <cellStyle name="Обычный 5 13 2 6" xfId="0" builtinId="53" customBuiltin="true"/>
    <cellStyle name="Обычный 5 13 2 7" xfId="0" builtinId="53" customBuiltin="true"/>
    <cellStyle name="Обычный 5 13 2 8" xfId="0" builtinId="53" customBuiltin="true"/>
    <cellStyle name="Обычный 5 13 2 9" xfId="0" builtinId="53" customBuiltin="true"/>
    <cellStyle name="Обычный 5 13 3" xfId="0" builtinId="53" customBuiltin="true"/>
    <cellStyle name="Обычный 5 13 3 10" xfId="0" builtinId="53" customBuiltin="true"/>
    <cellStyle name="Обычный 5 13 3 11" xfId="0" builtinId="53" customBuiltin="true"/>
    <cellStyle name="Обычный 5 13 3 12" xfId="0" builtinId="53" customBuiltin="true"/>
    <cellStyle name="Обычный 5 13 3 13" xfId="0" builtinId="53" customBuiltin="true"/>
    <cellStyle name="Обычный 5 13 3 2" xfId="0" builtinId="53" customBuiltin="true"/>
    <cellStyle name="Обычный 5 13 3 2 10" xfId="0" builtinId="53" customBuiltin="true"/>
    <cellStyle name="Обычный 5 13 3 2 2" xfId="0" builtinId="53" customBuiltin="true"/>
    <cellStyle name="Обычный 5 13 3 2 3" xfId="0" builtinId="53" customBuiltin="true"/>
    <cellStyle name="Обычный 5 13 3 2 4" xfId="0" builtinId="53" customBuiltin="true"/>
    <cellStyle name="Обычный 5 13 3 2 5" xfId="0" builtinId="53" customBuiltin="true"/>
    <cellStyle name="Обычный 5 13 3 2 6" xfId="0" builtinId="53" customBuiltin="true"/>
    <cellStyle name="Обычный 5 13 3 2 7" xfId="0" builtinId="53" customBuiltin="true"/>
    <cellStyle name="Обычный 5 13 3 2 8" xfId="0" builtinId="53" customBuiltin="true"/>
    <cellStyle name="Обычный 5 13 3 2 9" xfId="0" builtinId="53" customBuiltin="true"/>
    <cellStyle name="Обычный 5 13 3 3" xfId="0" builtinId="53" customBuiltin="true"/>
    <cellStyle name="Обычный 5 13 3 3 10" xfId="0" builtinId="53" customBuiltin="true"/>
    <cellStyle name="Обычный 5 13 3 3 2" xfId="0" builtinId="53" customBuiltin="true"/>
    <cellStyle name="Обычный 5 13 3 3 3" xfId="0" builtinId="53" customBuiltin="true"/>
    <cellStyle name="Обычный 5 13 3 3 4" xfId="0" builtinId="53" customBuiltin="true"/>
    <cellStyle name="Обычный 5 13 3 3 5" xfId="0" builtinId="53" customBuiltin="true"/>
    <cellStyle name="Обычный 5 13 3 3 6" xfId="0" builtinId="53" customBuiltin="true"/>
    <cellStyle name="Обычный 5 13 3 3 7" xfId="0" builtinId="53" customBuiltin="true"/>
    <cellStyle name="Обычный 5 13 3 3 8" xfId="0" builtinId="53" customBuiltin="true"/>
    <cellStyle name="Обычный 5 13 3 3 9" xfId="0" builtinId="53" customBuiltin="true"/>
    <cellStyle name="Обычный 5 13 3 4" xfId="0" builtinId="53" customBuiltin="true"/>
    <cellStyle name="Обычный 5 13 3 5" xfId="0" builtinId="53" customBuiltin="true"/>
    <cellStyle name="Обычный 5 13 3 6" xfId="0" builtinId="53" customBuiltin="true"/>
    <cellStyle name="Обычный 5 13 3 7" xfId="0" builtinId="53" customBuiltin="true"/>
    <cellStyle name="Обычный 5 13 3 8" xfId="0" builtinId="53" customBuiltin="true"/>
    <cellStyle name="Обычный 5 13 3 9" xfId="0" builtinId="53" customBuiltin="true"/>
    <cellStyle name="Обычный 5 13 4" xfId="0" builtinId="53" customBuiltin="true"/>
    <cellStyle name="Обычный 5 13 4 10" xfId="0" builtinId="53" customBuiltin="true"/>
    <cellStyle name="Обычный 5 13 4 2" xfId="0" builtinId="53" customBuiltin="true"/>
    <cellStyle name="Обычный 5 13 4 3" xfId="0" builtinId="53" customBuiltin="true"/>
    <cellStyle name="Обычный 5 13 4 4" xfId="0" builtinId="53" customBuiltin="true"/>
    <cellStyle name="Обычный 5 13 4 5" xfId="0" builtinId="53" customBuiltin="true"/>
    <cellStyle name="Обычный 5 13 4 6" xfId="0" builtinId="53" customBuiltin="true"/>
    <cellStyle name="Обычный 5 13 4 7" xfId="0" builtinId="53" customBuiltin="true"/>
    <cellStyle name="Обычный 5 13 4 8" xfId="0" builtinId="53" customBuiltin="true"/>
    <cellStyle name="Обычный 5 13 4 9" xfId="0" builtinId="53" customBuiltin="true"/>
    <cellStyle name="Обычный 5 13 5" xfId="0" builtinId="53" customBuiltin="true"/>
    <cellStyle name="Обычный 5 13 5 2" xfId="0" builtinId="53" customBuiltin="true"/>
    <cellStyle name="Обычный 5 13 5 3" xfId="0" builtinId="53" customBuiltin="true"/>
    <cellStyle name="Обычный 5 13 6" xfId="0" builtinId="53" customBuiltin="true"/>
    <cellStyle name="Обычный 5 13 6 2" xfId="0" builtinId="53" customBuiltin="true"/>
    <cellStyle name="Обычный 5 13 6 3" xfId="0" builtinId="53" customBuiltin="true"/>
    <cellStyle name="Обычный 5 13 6 4" xfId="0" builtinId="53" customBuiltin="true"/>
    <cellStyle name="Обычный 5 13 6 5" xfId="0" builtinId="53" customBuiltin="true"/>
    <cellStyle name="Обычный 5 13 6 6" xfId="0" builtinId="53" customBuiltin="true"/>
    <cellStyle name="Обычный 5 13 6 7" xfId="0" builtinId="53" customBuiltin="true"/>
    <cellStyle name="Обычный 5 13 6 8" xfId="0" builtinId="53" customBuiltin="true"/>
    <cellStyle name="Обычный 5 13 6 9" xfId="0" builtinId="53" customBuiltin="true"/>
    <cellStyle name="Обычный 5 13 7" xfId="0" builtinId="53" customBuiltin="true"/>
    <cellStyle name="Обычный 5 13 8" xfId="0" builtinId="53" customBuiltin="true"/>
    <cellStyle name="Обычный 5 13 9" xfId="0" builtinId="53" customBuiltin="true"/>
    <cellStyle name="Обычный 5 14" xfId="0" builtinId="53" customBuiltin="true"/>
    <cellStyle name="Обычный 5 14 10" xfId="0" builtinId="53" customBuiltin="true"/>
    <cellStyle name="Обычный 5 14 11" xfId="0" builtinId="53" customBuiltin="true"/>
    <cellStyle name="Обычный 5 14 12" xfId="0" builtinId="53" customBuiltin="true"/>
    <cellStyle name="Обычный 5 14 13" xfId="0" builtinId="53" customBuiltin="true"/>
    <cellStyle name="Обычный 5 14 14" xfId="0" builtinId="53" customBuiltin="true"/>
    <cellStyle name="Обычный 5 14 2" xfId="0" builtinId="53" customBuiltin="true"/>
    <cellStyle name="Обычный 5 14 2 10" xfId="0" builtinId="53" customBuiltin="true"/>
    <cellStyle name="Обычный 5 14 2 2" xfId="0" builtinId="53" customBuiltin="true"/>
    <cellStyle name="Обычный 5 14 2 3" xfId="0" builtinId="53" customBuiltin="true"/>
    <cellStyle name="Обычный 5 14 2 4" xfId="0" builtinId="53" customBuiltin="true"/>
    <cellStyle name="Обычный 5 14 2 5" xfId="0" builtinId="53" customBuiltin="true"/>
    <cellStyle name="Обычный 5 14 2 6" xfId="0" builtinId="53" customBuiltin="true"/>
    <cellStyle name="Обычный 5 14 2 7" xfId="0" builtinId="53" customBuiltin="true"/>
    <cellStyle name="Обычный 5 14 2 8" xfId="0" builtinId="53" customBuiltin="true"/>
    <cellStyle name="Обычный 5 14 2 9" xfId="0" builtinId="53" customBuiltin="true"/>
    <cellStyle name="Обычный 5 14 3" xfId="0" builtinId="53" customBuiltin="true"/>
    <cellStyle name="Обычный 5 14 3 2" xfId="0" builtinId="53" customBuiltin="true"/>
    <cellStyle name="Обычный 5 14 3 3" xfId="0" builtinId="53" customBuiltin="true"/>
    <cellStyle name="Обычный 5 14 4" xfId="0" builtinId="53" customBuiltin="true"/>
    <cellStyle name="Обычный 5 14 4 2" xfId="0" builtinId="53" customBuiltin="true"/>
    <cellStyle name="Обычный 5 14 4 3" xfId="0" builtinId="53" customBuiltin="true"/>
    <cellStyle name="Обычный 5 14 4 4" xfId="0" builtinId="53" customBuiltin="true"/>
    <cellStyle name="Обычный 5 14 4 5" xfId="0" builtinId="53" customBuiltin="true"/>
    <cellStyle name="Обычный 5 14 4 6" xfId="0" builtinId="53" customBuiltin="true"/>
    <cellStyle name="Обычный 5 14 4 7" xfId="0" builtinId="53" customBuiltin="true"/>
    <cellStyle name="Обычный 5 14 4 8" xfId="0" builtinId="53" customBuiltin="true"/>
    <cellStyle name="Обычный 5 14 4 9" xfId="0" builtinId="53" customBuiltin="true"/>
    <cellStyle name="Обычный 5 14 5" xfId="0" builtinId="53" customBuiltin="true"/>
    <cellStyle name="Обычный 5 14 6" xfId="0" builtinId="53" customBuiltin="true"/>
    <cellStyle name="Обычный 5 14 7" xfId="0" builtinId="53" customBuiltin="true"/>
    <cellStyle name="Обычный 5 14 8" xfId="0" builtinId="53" customBuiltin="true"/>
    <cellStyle name="Обычный 5 14 9" xfId="0" builtinId="53" customBuiltin="true"/>
    <cellStyle name="Обычный 5 15" xfId="0" builtinId="53" customBuiltin="true"/>
    <cellStyle name="Обычный 5 15 10" xfId="0" builtinId="53" customBuiltin="true"/>
    <cellStyle name="Обычный 5 15 11" xfId="0" builtinId="53" customBuiltin="true"/>
    <cellStyle name="Обычный 5 15 12" xfId="0" builtinId="53" customBuiltin="true"/>
    <cellStyle name="Обычный 5 15 13" xfId="0" builtinId="53" customBuiltin="true"/>
    <cellStyle name="Обычный 5 15 14" xfId="0" builtinId="53" customBuiltin="true"/>
    <cellStyle name="Обычный 5 15 2" xfId="0" builtinId="53" customBuiltin="true"/>
    <cellStyle name="Обычный 5 15 2 10" xfId="0" builtinId="53" customBuiltin="true"/>
    <cellStyle name="Обычный 5 15 2 2" xfId="0" builtinId="53" customBuiltin="true"/>
    <cellStyle name="Обычный 5 15 2 3" xfId="0" builtinId="53" customBuiltin="true"/>
    <cellStyle name="Обычный 5 15 2 4" xfId="0" builtinId="53" customBuiltin="true"/>
    <cellStyle name="Обычный 5 15 2 5" xfId="0" builtinId="53" customBuiltin="true"/>
    <cellStyle name="Обычный 5 15 2 6" xfId="0" builtinId="53" customBuiltin="true"/>
    <cellStyle name="Обычный 5 15 2 7" xfId="0" builtinId="53" customBuiltin="true"/>
    <cellStyle name="Обычный 5 15 2 8" xfId="0" builtinId="53" customBuiltin="true"/>
    <cellStyle name="Обычный 5 15 2 9" xfId="0" builtinId="53" customBuiltin="true"/>
    <cellStyle name="Обычный 5 15 3" xfId="0" builtinId="53" customBuiltin="true"/>
    <cellStyle name="Обычный 5 15 3 2" xfId="0" builtinId="53" customBuiltin="true"/>
    <cellStyle name="Обычный 5 15 3 3" xfId="0" builtinId="53" customBuiltin="true"/>
    <cellStyle name="Обычный 5 15 4" xfId="0" builtinId="53" customBuiltin="true"/>
    <cellStyle name="Обычный 5 15 4 2" xfId="0" builtinId="53" customBuiltin="true"/>
    <cellStyle name="Обычный 5 15 4 3" xfId="0" builtinId="53" customBuiltin="true"/>
    <cellStyle name="Обычный 5 15 4 4" xfId="0" builtinId="53" customBuiltin="true"/>
    <cellStyle name="Обычный 5 15 4 5" xfId="0" builtinId="53" customBuiltin="true"/>
    <cellStyle name="Обычный 5 15 4 6" xfId="0" builtinId="53" customBuiltin="true"/>
    <cellStyle name="Обычный 5 15 4 7" xfId="0" builtinId="53" customBuiltin="true"/>
    <cellStyle name="Обычный 5 15 4 8" xfId="0" builtinId="53" customBuiltin="true"/>
    <cellStyle name="Обычный 5 15 4 9" xfId="0" builtinId="53" customBuiltin="true"/>
    <cellStyle name="Обычный 5 15 5" xfId="0" builtinId="53" customBuiltin="true"/>
    <cellStyle name="Обычный 5 15 6" xfId="0" builtinId="53" customBuiltin="true"/>
    <cellStyle name="Обычный 5 15 7" xfId="0" builtinId="53" customBuiltin="true"/>
    <cellStyle name="Обычный 5 15 8" xfId="0" builtinId="53" customBuiltin="true"/>
    <cellStyle name="Обычный 5 15 9" xfId="0" builtinId="53" customBuiltin="true"/>
    <cellStyle name="Обычный 5 16" xfId="0" builtinId="53" customBuiltin="true"/>
    <cellStyle name="Обычный 5 16 10" xfId="0" builtinId="53" customBuiltin="true"/>
    <cellStyle name="Обычный 5 16 11" xfId="0" builtinId="53" customBuiltin="true"/>
    <cellStyle name="Обычный 5 16 12" xfId="0" builtinId="53" customBuiltin="true"/>
    <cellStyle name="Обычный 5 16 13" xfId="0" builtinId="53" customBuiltin="true"/>
    <cellStyle name="Обычный 5 16 14" xfId="0" builtinId="53" customBuiltin="true"/>
    <cellStyle name="Обычный 5 16 2" xfId="0" builtinId="53" customBuiltin="true"/>
    <cellStyle name="Обычный 5 16 2 10" xfId="0" builtinId="53" customBuiltin="true"/>
    <cellStyle name="Обычный 5 16 2 2" xfId="0" builtinId="53" customBuiltin="true"/>
    <cellStyle name="Обычный 5 16 2 3" xfId="0" builtinId="53" customBuiltin="true"/>
    <cellStyle name="Обычный 5 16 2 4" xfId="0" builtinId="53" customBuiltin="true"/>
    <cellStyle name="Обычный 5 16 2 5" xfId="0" builtinId="53" customBuiltin="true"/>
    <cellStyle name="Обычный 5 16 2 6" xfId="0" builtinId="53" customBuiltin="true"/>
    <cellStyle name="Обычный 5 16 2 7" xfId="0" builtinId="53" customBuiltin="true"/>
    <cellStyle name="Обычный 5 16 2 8" xfId="0" builtinId="53" customBuiltin="true"/>
    <cellStyle name="Обычный 5 16 2 9" xfId="0" builtinId="53" customBuiltin="true"/>
    <cellStyle name="Обычный 5 16 3" xfId="0" builtinId="53" customBuiltin="true"/>
    <cellStyle name="Обычный 5 16 3 2" xfId="0" builtinId="53" customBuiltin="true"/>
    <cellStyle name="Обычный 5 16 3 3" xfId="0" builtinId="53" customBuiltin="true"/>
    <cellStyle name="Обычный 5 16 4" xfId="0" builtinId="53" customBuiltin="true"/>
    <cellStyle name="Обычный 5 16 4 2" xfId="0" builtinId="53" customBuiltin="true"/>
    <cellStyle name="Обычный 5 16 4 3" xfId="0" builtinId="53" customBuiltin="true"/>
    <cellStyle name="Обычный 5 16 4 4" xfId="0" builtinId="53" customBuiltin="true"/>
    <cellStyle name="Обычный 5 16 4 5" xfId="0" builtinId="53" customBuiltin="true"/>
    <cellStyle name="Обычный 5 16 4 6" xfId="0" builtinId="53" customBuiltin="true"/>
    <cellStyle name="Обычный 5 16 4 7" xfId="0" builtinId="53" customBuiltin="true"/>
    <cellStyle name="Обычный 5 16 4 8" xfId="0" builtinId="53" customBuiltin="true"/>
    <cellStyle name="Обычный 5 16 4 9" xfId="0" builtinId="53" customBuiltin="true"/>
    <cellStyle name="Обычный 5 16 5" xfId="0" builtinId="53" customBuiltin="true"/>
    <cellStyle name="Обычный 5 16 6" xfId="0" builtinId="53" customBuiltin="true"/>
    <cellStyle name="Обычный 5 16 7" xfId="0" builtinId="53" customBuiltin="true"/>
    <cellStyle name="Обычный 5 16 8" xfId="0" builtinId="53" customBuiltin="true"/>
    <cellStyle name="Обычный 5 16 9" xfId="0" builtinId="53" customBuiltin="true"/>
    <cellStyle name="Обычный 5 17" xfId="0" builtinId="53" customBuiltin="true"/>
    <cellStyle name="Обычный 5 17 10" xfId="0" builtinId="53" customBuiltin="true"/>
    <cellStyle name="Обычный 5 17 11" xfId="0" builtinId="53" customBuiltin="true"/>
    <cellStyle name="Обычный 5 17 12" xfId="0" builtinId="53" customBuiltin="true"/>
    <cellStyle name="Обычный 5 17 13" xfId="0" builtinId="53" customBuiltin="true"/>
    <cellStyle name="Обычный 5 17 14" xfId="0" builtinId="53" customBuiltin="true"/>
    <cellStyle name="Обычный 5 17 15" xfId="0" builtinId="53" customBuiltin="true"/>
    <cellStyle name="Обычный 5 17 16" xfId="0" builtinId="53" customBuiltin="true"/>
    <cellStyle name="Обычный 5 17 2" xfId="0" builtinId="53" customBuiltin="true"/>
    <cellStyle name="Обычный 5 17 2 10" xfId="0" builtinId="53" customBuiltin="true"/>
    <cellStyle name="Обычный 5 17 2 2" xfId="0" builtinId="53" customBuiltin="true"/>
    <cellStyle name="Обычный 5 17 2 3" xfId="0" builtinId="53" customBuiltin="true"/>
    <cellStyle name="Обычный 5 17 2 4" xfId="0" builtinId="53" customBuiltin="true"/>
    <cellStyle name="Обычный 5 17 2 5" xfId="0" builtinId="53" customBuiltin="true"/>
    <cellStyle name="Обычный 5 17 2 6" xfId="0" builtinId="53" customBuiltin="true"/>
    <cellStyle name="Обычный 5 17 2 7" xfId="0" builtinId="53" customBuiltin="true"/>
    <cellStyle name="Обычный 5 17 2 8" xfId="0" builtinId="53" customBuiltin="true"/>
    <cellStyle name="Обычный 5 17 2 9" xfId="0" builtinId="53" customBuiltin="true"/>
    <cellStyle name="Обычный 5 17 3" xfId="0" builtinId="53" customBuiltin="true"/>
    <cellStyle name="Обычный 5 17 3 10" xfId="0" builtinId="53" customBuiltin="true"/>
    <cellStyle name="Обычный 5 17 3 2" xfId="0" builtinId="53" customBuiltin="true"/>
    <cellStyle name="Обычный 5 17 3 3" xfId="0" builtinId="53" customBuiltin="true"/>
    <cellStyle name="Обычный 5 17 3 4" xfId="0" builtinId="53" customBuiltin="true"/>
    <cellStyle name="Обычный 5 17 3 5" xfId="0" builtinId="53" customBuiltin="true"/>
    <cellStyle name="Обычный 5 17 3 6" xfId="0" builtinId="53" customBuiltin="true"/>
    <cellStyle name="Обычный 5 17 3 7" xfId="0" builtinId="53" customBuiltin="true"/>
    <cellStyle name="Обычный 5 17 3 8" xfId="0" builtinId="53" customBuiltin="true"/>
    <cellStyle name="Обычный 5 17 3 9" xfId="0" builtinId="53" customBuiltin="true"/>
    <cellStyle name="Обычный 5 17 4" xfId="0" builtinId="53" customBuiltin="true"/>
    <cellStyle name="Обычный 5 17 5" xfId="0" builtinId="53" customBuiltin="true"/>
    <cellStyle name="Обычный 5 17 6" xfId="0" builtinId="53" customBuiltin="true"/>
    <cellStyle name="Обычный 5 17 7" xfId="0" builtinId="53" customBuiltin="true"/>
    <cellStyle name="Обычный 5 17 8" xfId="0" builtinId="53" customBuiltin="true"/>
    <cellStyle name="Обычный 5 17 9" xfId="0" builtinId="53" customBuiltin="true"/>
    <cellStyle name="Обычный 5 18" xfId="0" builtinId="53" customBuiltin="true"/>
    <cellStyle name="Обычный 5 18 10" xfId="0" builtinId="53" customBuiltin="true"/>
    <cellStyle name="Обычный 5 18 11" xfId="0" builtinId="53" customBuiltin="true"/>
    <cellStyle name="Обычный 5 18 2" xfId="0" builtinId="53" customBuiltin="true"/>
    <cellStyle name="Обычный 5 18 2 10" xfId="0" builtinId="53" customBuiltin="true"/>
    <cellStyle name="Обычный 5 18 2 2" xfId="0" builtinId="53" customBuiltin="true"/>
    <cellStyle name="Обычный 5 18 2 3" xfId="0" builtinId="53" customBuiltin="true"/>
    <cellStyle name="Обычный 5 18 2 4" xfId="0" builtinId="53" customBuiltin="true"/>
    <cellStyle name="Обычный 5 18 2 5" xfId="0" builtinId="53" customBuiltin="true"/>
    <cellStyle name="Обычный 5 18 2 6" xfId="0" builtinId="53" customBuiltin="true"/>
    <cellStyle name="Обычный 5 18 2 7" xfId="0" builtinId="53" customBuiltin="true"/>
    <cellStyle name="Обычный 5 18 2 8" xfId="0" builtinId="53" customBuiltin="true"/>
    <cellStyle name="Обычный 5 18 2 9" xfId="0" builtinId="53" customBuiltin="true"/>
    <cellStyle name="Обычный 5 18 3" xfId="0" builtinId="53" customBuiltin="true"/>
    <cellStyle name="Обычный 5 18 4" xfId="0" builtinId="53" customBuiltin="true"/>
    <cellStyle name="Обычный 5 18 5" xfId="0" builtinId="53" customBuiltin="true"/>
    <cellStyle name="Обычный 5 18 6" xfId="0" builtinId="53" customBuiltin="true"/>
    <cellStyle name="Обычный 5 18 7" xfId="0" builtinId="53" customBuiltin="true"/>
    <cellStyle name="Обычный 5 18 8" xfId="0" builtinId="53" customBuiltin="true"/>
    <cellStyle name="Обычный 5 18 9" xfId="0" builtinId="53" customBuiltin="true"/>
    <cellStyle name="Обычный 5 19" xfId="0" builtinId="53" customBuiltin="true"/>
    <cellStyle name="Обычный 5 19 10" xfId="0" builtinId="53" customBuiltin="true"/>
    <cellStyle name="Обычный 5 19 2" xfId="0" builtinId="53" customBuiltin="true"/>
    <cellStyle name="Обычный 5 19 3" xfId="0" builtinId="53" customBuiltin="true"/>
    <cellStyle name="Обычный 5 19 4" xfId="0" builtinId="53" customBuiltin="true"/>
    <cellStyle name="Обычный 5 19 5" xfId="0" builtinId="53" customBuiltin="true"/>
    <cellStyle name="Обычный 5 19 6" xfId="0" builtinId="53" customBuiltin="true"/>
    <cellStyle name="Обычный 5 19 7" xfId="0" builtinId="53" customBuiltin="true"/>
    <cellStyle name="Обычный 5 19 8" xfId="0" builtinId="53" customBuiltin="true"/>
    <cellStyle name="Обычный 5 19 9" xfId="0" builtinId="53" customBuiltin="true"/>
    <cellStyle name="Обычный 5 2" xfId="0" builtinId="53" customBuiltin="true"/>
    <cellStyle name="Обычный 5 2 2" xfId="0" builtinId="53" customBuiltin="true"/>
    <cellStyle name="Обычный 5 2 2 2" xfId="0" builtinId="53" customBuiltin="true"/>
    <cellStyle name="Обычный 5 2 3" xfId="0" builtinId="53" customBuiltin="true"/>
    <cellStyle name="Обычный 5 20" xfId="0" builtinId="53" customBuiltin="true"/>
    <cellStyle name="Обычный 5 20 2" xfId="0" builtinId="53" customBuiltin="true"/>
    <cellStyle name="Обычный 5 20 3" xfId="0" builtinId="53" customBuiltin="true"/>
    <cellStyle name="Обычный 5 21" xfId="0" builtinId="53" customBuiltin="true"/>
    <cellStyle name="Обычный 5 21 2" xfId="0" builtinId="53" customBuiltin="true"/>
    <cellStyle name="Обычный 5 21 3" xfId="0" builtinId="53" customBuiltin="true"/>
    <cellStyle name="Обычный 5 21 4" xfId="0" builtinId="53" customBuiltin="true"/>
    <cellStyle name="Обычный 5 21 5" xfId="0" builtinId="53" customBuiltin="true"/>
    <cellStyle name="Обычный 5 21 6" xfId="0" builtinId="53" customBuiltin="true"/>
    <cellStyle name="Обычный 5 21 7" xfId="0" builtinId="53" customBuiltin="true"/>
    <cellStyle name="Обычный 5 21 8" xfId="0" builtinId="53" customBuiltin="true"/>
    <cellStyle name="Обычный 5 21 9" xfId="0" builtinId="53" customBuiltin="true"/>
    <cellStyle name="Обычный 5 22" xfId="0" builtinId="53" customBuiltin="true"/>
    <cellStyle name="Обычный 5 22 2" xfId="0" builtinId="53" customBuiltin="true"/>
    <cellStyle name="Обычный 5 22 3" xfId="0" builtinId="53" customBuiltin="true"/>
    <cellStyle name="Обычный 5 22 4" xfId="0" builtinId="53" customBuiltin="true"/>
    <cellStyle name="Обычный 5 22 5" xfId="0" builtinId="53" customBuiltin="true"/>
    <cellStyle name="Обычный 5 22 6" xfId="0" builtinId="53" customBuiltin="true"/>
    <cellStyle name="Обычный 5 22 7" xfId="0" builtinId="53" customBuiltin="true"/>
    <cellStyle name="Обычный 5 22 8" xfId="0" builtinId="53" customBuiltin="true"/>
    <cellStyle name="Обычный 5 22 9" xfId="0" builtinId="53" customBuiltin="true"/>
    <cellStyle name="Обычный 5 23" xfId="0" builtinId="53" customBuiltin="true"/>
    <cellStyle name="Обычный 5 24" xfId="0" builtinId="53" customBuiltin="true"/>
    <cellStyle name="Обычный 5 25" xfId="0" builtinId="53" customBuiltin="true"/>
    <cellStyle name="Обычный 5 26" xfId="0" builtinId="53" customBuiltin="true"/>
    <cellStyle name="Обычный 5 27" xfId="0" builtinId="53" customBuiltin="true"/>
    <cellStyle name="Обычный 5 28" xfId="0" builtinId="53" customBuiltin="true"/>
    <cellStyle name="Обычный 5 29" xfId="0" builtinId="53" customBuiltin="true"/>
    <cellStyle name="Обычный 5 3" xfId="0" builtinId="53" customBuiltin="true"/>
    <cellStyle name="Обычный 5 3 10" xfId="0" builtinId="53" customBuiltin="true"/>
    <cellStyle name="Обычный 5 3 10 10" xfId="0" builtinId="53" customBuiltin="true"/>
    <cellStyle name="Обычный 5 3 10 11" xfId="0" builtinId="53" customBuiltin="true"/>
    <cellStyle name="Обычный 5 3 10 12" xfId="0" builtinId="53" customBuiltin="true"/>
    <cellStyle name="Обычный 5 3 10 13" xfId="0" builtinId="53" customBuiltin="true"/>
    <cellStyle name="Обычный 5 3 10 14" xfId="0" builtinId="53" customBuiltin="true"/>
    <cellStyle name="Обычный 5 3 10 15" xfId="0" builtinId="53" customBuiltin="true"/>
    <cellStyle name="Обычный 5 3 10 2" xfId="0" builtinId="53" customBuiltin="true"/>
    <cellStyle name="Обычный 5 3 10 2 10" xfId="0" builtinId="53" customBuiltin="true"/>
    <cellStyle name="Обычный 5 3 10 2 11" xfId="0" builtinId="53" customBuiltin="true"/>
    <cellStyle name="Обычный 5 3 10 2 12" xfId="0" builtinId="53" customBuiltin="true"/>
    <cellStyle name="Обычный 5 3 10 2 13" xfId="0" builtinId="53" customBuiltin="true"/>
    <cellStyle name="Обычный 5 3 10 2 2" xfId="0" builtinId="53" customBuiltin="true"/>
    <cellStyle name="Обычный 5 3 10 2 2 10" xfId="0" builtinId="53" customBuiltin="true"/>
    <cellStyle name="Обычный 5 3 10 2 2 2" xfId="0" builtinId="53" customBuiltin="true"/>
    <cellStyle name="Обычный 5 3 10 2 2 3" xfId="0" builtinId="53" customBuiltin="true"/>
    <cellStyle name="Обычный 5 3 10 2 2 4" xfId="0" builtinId="53" customBuiltin="true"/>
    <cellStyle name="Обычный 5 3 10 2 2 5" xfId="0" builtinId="53" customBuiltin="true"/>
    <cellStyle name="Обычный 5 3 10 2 2 6" xfId="0" builtinId="53" customBuiltin="true"/>
    <cellStyle name="Обычный 5 3 10 2 2 7" xfId="0" builtinId="53" customBuiltin="true"/>
    <cellStyle name="Обычный 5 3 10 2 2 8" xfId="0" builtinId="53" customBuiltin="true"/>
    <cellStyle name="Обычный 5 3 10 2 2 9" xfId="0" builtinId="53" customBuiltin="true"/>
    <cellStyle name="Обычный 5 3 10 2 3" xfId="0" builtinId="53" customBuiltin="true"/>
    <cellStyle name="Обычный 5 3 10 2 3 10" xfId="0" builtinId="53" customBuiltin="true"/>
    <cellStyle name="Обычный 5 3 10 2 3 2" xfId="0" builtinId="53" customBuiltin="true"/>
    <cellStyle name="Обычный 5 3 10 2 3 3" xfId="0" builtinId="53" customBuiltin="true"/>
    <cellStyle name="Обычный 5 3 10 2 3 4" xfId="0" builtinId="53" customBuiltin="true"/>
    <cellStyle name="Обычный 5 3 10 2 3 5" xfId="0" builtinId="53" customBuiltin="true"/>
    <cellStyle name="Обычный 5 3 10 2 3 6" xfId="0" builtinId="53" customBuiltin="true"/>
    <cellStyle name="Обычный 5 3 10 2 3 7" xfId="0" builtinId="53" customBuiltin="true"/>
    <cellStyle name="Обычный 5 3 10 2 3 8" xfId="0" builtinId="53" customBuiltin="true"/>
    <cellStyle name="Обычный 5 3 10 2 3 9" xfId="0" builtinId="53" customBuiltin="true"/>
    <cellStyle name="Обычный 5 3 10 2 4" xfId="0" builtinId="53" customBuiltin="true"/>
    <cellStyle name="Обычный 5 3 10 2 5" xfId="0" builtinId="53" customBuiltin="true"/>
    <cellStyle name="Обычный 5 3 10 2 6" xfId="0" builtinId="53" customBuiltin="true"/>
    <cellStyle name="Обычный 5 3 10 2 7" xfId="0" builtinId="53" customBuiltin="true"/>
    <cellStyle name="Обычный 5 3 10 2 8" xfId="0" builtinId="53" customBuiltin="true"/>
    <cellStyle name="Обычный 5 3 10 2 9" xfId="0" builtinId="53" customBuiltin="true"/>
    <cellStyle name="Обычный 5 3 10 3" xfId="0" builtinId="53" customBuiltin="true"/>
    <cellStyle name="Обычный 5 3 10 3 10" xfId="0" builtinId="53" customBuiltin="true"/>
    <cellStyle name="Обычный 5 3 10 3 11" xfId="0" builtinId="53" customBuiltin="true"/>
    <cellStyle name="Обычный 5 3 10 3 12" xfId="0" builtinId="53" customBuiltin="true"/>
    <cellStyle name="Обычный 5 3 10 3 13" xfId="0" builtinId="53" customBuiltin="true"/>
    <cellStyle name="Обычный 5 3 10 3 2" xfId="0" builtinId="53" customBuiltin="true"/>
    <cellStyle name="Обычный 5 3 10 3 2 10" xfId="0" builtinId="53" customBuiltin="true"/>
    <cellStyle name="Обычный 5 3 10 3 2 2" xfId="0" builtinId="53" customBuiltin="true"/>
    <cellStyle name="Обычный 5 3 10 3 2 3" xfId="0" builtinId="53" customBuiltin="true"/>
    <cellStyle name="Обычный 5 3 10 3 2 4" xfId="0" builtinId="53" customBuiltin="true"/>
    <cellStyle name="Обычный 5 3 10 3 2 5" xfId="0" builtinId="53" customBuiltin="true"/>
    <cellStyle name="Обычный 5 3 10 3 2 6" xfId="0" builtinId="53" customBuiltin="true"/>
    <cellStyle name="Обычный 5 3 10 3 2 7" xfId="0" builtinId="53" customBuiltin="true"/>
    <cellStyle name="Обычный 5 3 10 3 2 8" xfId="0" builtinId="53" customBuiltin="true"/>
    <cellStyle name="Обычный 5 3 10 3 2 9" xfId="0" builtinId="53" customBuiltin="true"/>
    <cellStyle name="Обычный 5 3 10 3 3" xfId="0" builtinId="53" customBuiltin="true"/>
    <cellStyle name="Обычный 5 3 10 3 3 10" xfId="0" builtinId="53" customBuiltin="true"/>
    <cellStyle name="Обычный 5 3 10 3 3 2" xfId="0" builtinId="53" customBuiltin="true"/>
    <cellStyle name="Обычный 5 3 10 3 3 3" xfId="0" builtinId="53" customBuiltin="true"/>
    <cellStyle name="Обычный 5 3 10 3 3 4" xfId="0" builtinId="53" customBuiltin="true"/>
    <cellStyle name="Обычный 5 3 10 3 3 5" xfId="0" builtinId="53" customBuiltin="true"/>
    <cellStyle name="Обычный 5 3 10 3 3 6" xfId="0" builtinId="53" customBuiltin="true"/>
    <cellStyle name="Обычный 5 3 10 3 3 7" xfId="0" builtinId="53" customBuiltin="true"/>
    <cellStyle name="Обычный 5 3 10 3 3 8" xfId="0" builtinId="53" customBuiltin="true"/>
    <cellStyle name="Обычный 5 3 10 3 3 9" xfId="0" builtinId="53" customBuiltin="true"/>
    <cellStyle name="Обычный 5 3 10 3 4" xfId="0" builtinId="53" customBuiltin="true"/>
    <cellStyle name="Обычный 5 3 10 3 5" xfId="0" builtinId="53" customBuiltin="true"/>
    <cellStyle name="Обычный 5 3 10 3 6" xfId="0" builtinId="53" customBuiltin="true"/>
    <cellStyle name="Обычный 5 3 10 3 7" xfId="0" builtinId="53" customBuiltin="true"/>
    <cellStyle name="Обычный 5 3 10 3 8" xfId="0" builtinId="53" customBuiltin="true"/>
    <cellStyle name="Обычный 5 3 10 3 9" xfId="0" builtinId="53" customBuiltin="true"/>
    <cellStyle name="Обычный 5 3 10 4" xfId="0" builtinId="53" customBuiltin="true"/>
    <cellStyle name="Обычный 5 3 10 4 10" xfId="0" builtinId="53" customBuiltin="true"/>
    <cellStyle name="Обычный 5 3 10 4 2" xfId="0" builtinId="53" customBuiltin="true"/>
    <cellStyle name="Обычный 5 3 10 4 3" xfId="0" builtinId="53" customBuiltin="true"/>
    <cellStyle name="Обычный 5 3 10 4 4" xfId="0" builtinId="53" customBuiltin="true"/>
    <cellStyle name="Обычный 5 3 10 4 5" xfId="0" builtinId="53" customBuiltin="true"/>
    <cellStyle name="Обычный 5 3 10 4 6" xfId="0" builtinId="53" customBuiltin="true"/>
    <cellStyle name="Обычный 5 3 10 4 7" xfId="0" builtinId="53" customBuiltin="true"/>
    <cellStyle name="Обычный 5 3 10 4 8" xfId="0" builtinId="53" customBuiltin="true"/>
    <cellStyle name="Обычный 5 3 10 4 9" xfId="0" builtinId="53" customBuiltin="true"/>
    <cellStyle name="Обычный 5 3 10 5" xfId="0" builtinId="53" customBuiltin="true"/>
    <cellStyle name="Обычный 5 3 10 5 10" xfId="0" builtinId="53" customBuiltin="true"/>
    <cellStyle name="Обычный 5 3 10 5 2" xfId="0" builtinId="53" customBuiltin="true"/>
    <cellStyle name="Обычный 5 3 10 5 3" xfId="0" builtinId="53" customBuiltin="true"/>
    <cellStyle name="Обычный 5 3 10 5 4" xfId="0" builtinId="53" customBuiltin="true"/>
    <cellStyle name="Обычный 5 3 10 5 5" xfId="0" builtinId="53" customBuiltin="true"/>
    <cellStyle name="Обычный 5 3 10 5 6" xfId="0" builtinId="53" customBuiltin="true"/>
    <cellStyle name="Обычный 5 3 10 5 7" xfId="0" builtinId="53" customBuiltin="true"/>
    <cellStyle name="Обычный 5 3 10 5 8" xfId="0" builtinId="53" customBuiltin="true"/>
    <cellStyle name="Обычный 5 3 10 5 9" xfId="0" builtinId="53" customBuiltin="true"/>
    <cellStyle name="Обычный 5 3 10 6" xfId="0" builtinId="53" customBuiltin="true"/>
    <cellStyle name="Обычный 5 3 10 7" xfId="0" builtinId="53" customBuiltin="true"/>
    <cellStyle name="Обычный 5 3 10 8" xfId="0" builtinId="53" customBuiltin="true"/>
    <cellStyle name="Обычный 5 3 10 9" xfId="0" builtinId="53" customBuiltin="true"/>
    <cellStyle name="Обычный 5 3 11" xfId="0" builtinId="53" customBuiltin="true"/>
    <cellStyle name="Обычный 5 3 11 10" xfId="0" builtinId="53" customBuiltin="true"/>
    <cellStyle name="Обычный 5 3 11 11" xfId="0" builtinId="53" customBuiltin="true"/>
    <cellStyle name="Обычный 5 3 11 12" xfId="0" builtinId="53" customBuiltin="true"/>
    <cellStyle name="Обычный 5 3 11 13" xfId="0" builtinId="53" customBuiltin="true"/>
    <cellStyle name="Обычный 5 3 11 14" xfId="0" builtinId="53" customBuiltin="true"/>
    <cellStyle name="Обычный 5 3 11 15" xfId="0" builtinId="53" customBuiltin="true"/>
    <cellStyle name="Обычный 5 3 11 2" xfId="0" builtinId="53" customBuiltin="true"/>
    <cellStyle name="Обычный 5 3 11 2 10" xfId="0" builtinId="53" customBuiltin="true"/>
    <cellStyle name="Обычный 5 3 11 2 11" xfId="0" builtinId="53" customBuiltin="true"/>
    <cellStyle name="Обычный 5 3 11 2 12" xfId="0" builtinId="53" customBuiltin="true"/>
    <cellStyle name="Обычный 5 3 11 2 13" xfId="0" builtinId="53" customBuiltin="true"/>
    <cellStyle name="Обычный 5 3 11 2 2" xfId="0" builtinId="53" customBuiltin="true"/>
    <cellStyle name="Обычный 5 3 11 2 2 10" xfId="0" builtinId="53" customBuiltin="true"/>
    <cellStyle name="Обычный 5 3 11 2 2 2" xfId="0" builtinId="53" customBuiltin="true"/>
    <cellStyle name="Обычный 5 3 11 2 2 3" xfId="0" builtinId="53" customBuiltin="true"/>
    <cellStyle name="Обычный 5 3 11 2 2 4" xfId="0" builtinId="53" customBuiltin="true"/>
    <cellStyle name="Обычный 5 3 11 2 2 5" xfId="0" builtinId="53" customBuiltin="true"/>
    <cellStyle name="Обычный 5 3 11 2 2 6" xfId="0" builtinId="53" customBuiltin="true"/>
    <cellStyle name="Обычный 5 3 11 2 2 7" xfId="0" builtinId="53" customBuiltin="true"/>
    <cellStyle name="Обычный 5 3 11 2 2 8" xfId="0" builtinId="53" customBuiltin="true"/>
    <cellStyle name="Обычный 5 3 11 2 2 9" xfId="0" builtinId="53" customBuiltin="true"/>
    <cellStyle name="Обычный 5 3 11 2 3" xfId="0" builtinId="53" customBuiltin="true"/>
    <cellStyle name="Обычный 5 3 11 2 3 10" xfId="0" builtinId="53" customBuiltin="true"/>
    <cellStyle name="Обычный 5 3 11 2 3 2" xfId="0" builtinId="53" customBuiltin="true"/>
    <cellStyle name="Обычный 5 3 11 2 3 3" xfId="0" builtinId="53" customBuiltin="true"/>
    <cellStyle name="Обычный 5 3 11 2 3 4" xfId="0" builtinId="53" customBuiltin="true"/>
    <cellStyle name="Обычный 5 3 11 2 3 5" xfId="0" builtinId="53" customBuiltin="true"/>
    <cellStyle name="Обычный 5 3 11 2 3 6" xfId="0" builtinId="53" customBuiltin="true"/>
    <cellStyle name="Обычный 5 3 11 2 3 7" xfId="0" builtinId="53" customBuiltin="true"/>
    <cellStyle name="Обычный 5 3 11 2 3 8" xfId="0" builtinId="53" customBuiltin="true"/>
    <cellStyle name="Обычный 5 3 11 2 3 9" xfId="0" builtinId="53" customBuiltin="true"/>
    <cellStyle name="Обычный 5 3 11 2 4" xfId="0" builtinId="53" customBuiltin="true"/>
    <cellStyle name="Обычный 5 3 11 2 5" xfId="0" builtinId="53" customBuiltin="true"/>
    <cellStyle name="Обычный 5 3 11 2 6" xfId="0" builtinId="53" customBuiltin="true"/>
    <cellStyle name="Обычный 5 3 11 2 7" xfId="0" builtinId="53" customBuiltin="true"/>
    <cellStyle name="Обычный 5 3 11 2 8" xfId="0" builtinId="53" customBuiltin="true"/>
    <cellStyle name="Обычный 5 3 11 2 9" xfId="0" builtinId="53" customBuiltin="true"/>
    <cellStyle name="Обычный 5 3 11 3" xfId="0" builtinId="53" customBuiltin="true"/>
    <cellStyle name="Обычный 5 3 11 3 10" xfId="0" builtinId="53" customBuiltin="true"/>
    <cellStyle name="Обычный 5 3 11 3 11" xfId="0" builtinId="53" customBuiltin="true"/>
    <cellStyle name="Обычный 5 3 11 3 12" xfId="0" builtinId="53" customBuiltin="true"/>
    <cellStyle name="Обычный 5 3 11 3 13" xfId="0" builtinId="53" customBuiltin="true"/>
    <cellStyle name="Обычный 5 3 11 3 2" xfId="0" builtinId="53" customBuiltin="true"/>
    <cellStyle name="Обычный 5 3 11 3 2 10" xfId="0" builtinId="53" customBuiltin="true"/>
    <cellStyle name="Обычный 5 3 11 3 2 2" xfId="0" builtinId="53" customBuiltin="true"/>
    <cellStyle name="Обычный 5 3 11 3 2 3" xfId="0" builtinId="53" customBuiltin="true"/>
    <cellStyle name="Обычный 5 3 11 3 2 4" xfId="0" builtinId="53" customBuiltin="true"/>
    <cellStyle name="Обычный 5 3 11 3 2 5" xfId="0" builtinId="53" customBuiltin="true"/>
    <cellStyle name="Обычный 5 3 11 3 2 6" xfId="0" builtinId="53" customBuiltin="true"/>
    <cellStyle name="Обычный 5 3 11 3 2 7" xfId="0" builtinId="53" customBuiltin="true"/>
    <cellStyle name="Обычный 5 3 11 3 2 8" xfId="0" builtinId="53" customBuiltin="true"/>
    <cellStyle name="Обычный 5 3 11 3 2 9" xfId="0" builtinId="53" customBuiltin="true"/>
    <cellStyle name="Обычный 5 3 11 3 3" xfId="0" builtinId="53" customBuiltin="true"/>
    <cellStyle name="Обычный 5 3 11 3 3 10" xfId="0" builtinId="53" customBuiltin="true"/>
    <cellStyle name="Обычный 5 3 11 3 3 2" xfId="0" builtinId="53" customBuiltin="true"/>
    <cellStyle name="Обычный 5 3 11 3 3 3" xfId="0" builtinId="53" customBuiltin="true"/>
    <cellStyle name="Обычный 5 3 11 3 3 4" xfId="0" builtinId="53" customBuiltin="true"/>
    <cellStyle name="Обычный 5 3 11 3 3 5" xfId="0" builtinId="53" customBuiltin="true"/>
    <cellStyle name="Обычный 5 3 11 3 3 6" xfId="0" builtinId="53" customBuiltin="true"/>
    <cellStyle name="Обычный 5 3 11 3 3 7" xfId="0" builtinId="53" customBuiltin="true"/>
    <cellStyle name="Обычный 5 3 11 3 3 8" xfId="0" builtinId="53" customBuiltin="true"/>
    <cellStyle name="Обычный 5 3 11 3 3 9" xfId="0" builtinId="53" customBuiltin="true"/>
    <cellStyle name="Обычный 5 3 11 3 4" xfId="0" builtinId="53" customBuiltin="true"/>
    <cellStyle name="Обычный 5 3 11 3 5" xfId="0" builtinId="53" customBuiltin="true"/>
    <cellStyle name="Обычный 5 3 11 3 6" xfId="0" builtinId="53" customBuiltin="true"/>
    <cellStyle name="Обычный 5 3 11 3 7" xfId="0" builtinId="53" customBuiltin="true"/>
    <cellStyle name="Обычный 5 3 11 3 8" xfId="0" builtinId="53" customBuiltin="true"/>
    <cellStyle name="Обычный 5 3 11 3 9" xfId="0" builtinId="53" customBuiltin="true"/>
    <cellStyle name="Обычный 5 3 11 4" xfId="0" builtinId="53" customBuiltin="true"/>
    <cellStyle name="Обычный 5 3 11 4 10" xfId="0" builtinId="53" customBuiltin="true"/>
    <cellStyle name="Обычный 5 3 11 4 2" xfId="0" builtinId="53" customBuiltin="true"/>
    <cellStyle name="Обычный 5 3 11 4 3" xfId="0" builtinId="53" customBuiltin="true"/>
    <cellStyle name="Обычный 5 3 11 4 4" xfId="0" builtinId="53" customBuiltin="true"/>
    <cellStyle name="Обычный 5 3 11 4 5" xfId="0" builtinId="53" customBuiltin="true"/>
    <cellStyle name="Обычный 5 3 11 4 6" xfId="0" builtinId="53" customBuiltin="true"/>
    <cellStyle name="Обычный 5 3 11 4 7" xfId="0" builtinId="53" customBuiltin="true"/>
    <cellStyle name="Обычный 5 3 11 4 8" xfId="0" builtinId="53" customBuiltin="true"/>
    <cellStyle name="Обычный 5 3 11 4 9" xfId="0" builtinId="53" customBuiltin="true"/>
    <cellStyle name="Обычный 5 3 11 5" xfId="0" builtinId="53" customBuiltin="true"/>
    <cellStyle name="Обычный 5 3 11 5 10" xfId="0" builtinId="53" customBuiltin="true"/>
    <cellStyle name="Обычный 5 3 11 5 2" xfId="0" builtinId="53" customBuiltin="true"/>
    <cellStyle name="Обычный 5 3 11 5 3" xfId="0" builtinId="53" customBuiltin="true"/>
    <cellStyle name="Обычный 5 3 11 5 4" xfId="0" builtinId="53" customBuiltin="true"/>
    <cellStyle name="Обычный 5 3 11 5 5" xfId="0" builtinId="53" customBuiltin="true"/>
    <cellStyle name="Обычный 5 3 11 5 6" xfId="0" builtinId="53" customBuiltin="true"/>
    <cellStyle name="Обычный 5 3 11 5 7" xfId="0" builtinId="53" customBuiltin="true"/>
    <cellStyle name="Обычный 5 3 11 5 8" xfId="0" builtinId="53" customBuiltin="true"/>
    <cellStyle name="Обычный 5 3 11 5 9" xfId="0" builtinId="53" customBuiltin="true"/>
    <cellStyle name="Обычный 5 3 11 6" xfId="0" builtinId="53" customBuiltin="true"/>
    <cellStyle name="Обычный 5 3 11 7" xfId="0" builtinId="53" customBuiltin="true"/>
    <cellStyle name="Обычный 5 3 11 8" xfId="0" builtinId="53" customBuiltin="true"/>
    <cellStyle name="Обычный 5 3 11 9" xfId="0" builtinId="53" customBuiltin="true"/>
    <cellStyle name="Обычный 5 3 12" xfId="0" builtinId="53" customBuiltin="true"/>
    <cellStyle name="Обычный 5 3 12 10" xfId="0" builtinId="53" customBuiltin="true"/>
    <cellStyle name="Обычный 5 3 12 11" xfId="0" builtinId="53" customBuiltin="true"/>
    <cellStyle name="Обычный 5 3 12 12" xfId="0" builtinId="53" customBuiltin="true"/>
    <cellStyle name="Обычный 5 3 12 13" xfId="0" builtinId="53" customBuiltin="true"/>
    <cellStyle name="Обычный 5 3 12 2" xfId="0" builtinId="53" customBuiltin="true"/>
    <cellStyle name="Обычный 5 3 12 2 10" xfId="0" builtinId="53" customBuiltin="true"/>
    <cellStyle name="Обычный 5 3 12 2 2" xfId="0" builtinId="53" customBuiltin="true"/>
    <cellStyle name="Обычный 5 3 12 2 3" xfId="0" builtinId="53" customBuiltin="true"/>
    <cellStyle name="Обычный 5 3 12 2 4" xfId="0" builtinId="53" customBuiltin="true"/>
    <cellStyle name="Обычный 5 3 12 2 5" xfId="0" builtinId="53" customBuiltin="true"/>
    <cellStyle name="Обычный 5 3 12 2 6" xfId="0" builtinId="53" customBuiltin="true"/>
    <cellStyle name="Обычный 5 3 12 2 7" xfId="0" builtinId="53" customBuiltin="true"/>
    <cellStyle name="Обычный 5 3 12 2 8" xfId="0" builtinId="53" customBuiltin="true"/>
    <cellStyle name="Обычный 5 3 12 2 9" xfId="0" builtinId="53" customBuiltin="true"/>
    <cellStyle name="Обычный 5 3 12 3" xfId="0" builtinId="53" customBuiltin="true"/>
    <cellStyle name="Обычный 5 3 12 3 10" xfId="0" builtinId="53" customBuiltin="true"/>
    <cellStyle name="Обычный 5 3 12 3 2" xfId="0" builtinId="53" customBuiltin="true"/>
    <cellStyle name="Обычный 5 3 12 3 3" xfId="0" builtinId="53" customBuiltin="true"/>
    <cellStyle name="Обычный 5 3 12 3 4" xfId="0" builtinId="53" customBuiltin="true"/>
    <cellStyle name="Обычный 5 3 12 3 5" xfId="0" builtinId="53" customBuiltin="true"/>
    <cellStyle name="Обычный 5 3 12 3 6" xfId="0" builtinId="53" customBuiltin="true"/>
    <cellStyle name="Обычный 5 3 12 3 7" xfId="0" builtinId="53" customBuiltin="true"/>
    <cellStyle name="Обычный 5 3 12 3 8" xfId="0" builtinId="53" customBuiltin="true"/>
    <cellStyle name="Обычный 5 3 12 3 9" xfId="0" builtinId="53" customBuiltin="true"/>
    <cellStyle name="Обычный 5 3 12 4" xfId="0" builtinId="53" customBuiltin="true"/>
    <cellStyle name="Обычный 5 3 12 5" xfId="0" builtinId="53" customBuiltin="true"/>
    <cellStyle name="Обычный 5 3 12 6" xfId="0" builtinId="53" customBuiltin="true"/>
    <cellStyle name="Обычный 5 3 12 7" xfId="0" builtinId="53" customBuiltin="true"/>
    <cellStyle name="Обычный 5 3 12 8" xfId="0" builtinId="53" customBuiltin="true"/>
    <cellStyle name="Обычный 5 3 12 9" xfId="0" builtinId="53" customBuiltin="true"/>
    <cellStyle name="Обычный 5 3 13" xfId="0" builtinId="53" customBuiltin="true"/>
    <cellStyle name="Обычный 5 3 13 10" xfId="0" builtinId="53" customBuiltin="true"/>
    <cellStyle name="Обычный 5 3 13 11" xfId="0" builtinId="53" customBuiltin="true"/>
    <cellStyle name="Обычный 5 3 13 12" xfId="0" builtinId="53" customBuiltin="true"/>
    <cellStyle name="Обычный 5 3 13 13" xfId="0" builtinId="53" customBuiltin="true"/>
    <cellStyle name="Обычный 5 3 13 2" xfId="0" builtinId="53" customBuiltin="true"/>
    <cellStyle name="Обычный 5 3 13 2 10" xfId="0" builtinId="53" customBuiltin="true"/>
    <cellStyle name="Обычный 5 3 13 2 2" xfId="0" builtinId="53" customBuiltin="true"/>
    <cellStyle name="Обычный 5 3 13 2 3" xfId="0" builtinId="53" customBuiltin="true"/>
    <cellStyle name="Обычный 5 3 13 2 4" xfId="0" builtinId="53" customBuiltin="true"/>
    <cellStyle name="Обычный 5 3 13 2 5" xfId="0" builtinId="53" customBuiltin="true"/>
    <cellStyle name="Обычный 5 3 13 2 6" xfId="0" builtinId="53" customBuiltin="true"/>
    <cellStyle name="Обычный 5 3 13 2 7" xfId="0" builtinId="53" customBuiltin="true"/>
    <cellStyle name="Обычный 5 3 13 2 8" xfId="0" builtinId="53" customBuiltin="true"/>
    <cellStyle name="Обычный 5 3 13 2 9" xfId="0" builtinId="53" customBuiltin="true"/>
    <cellStyle name="Обычный 5 3 13 3" xfId="0" builtinId="53" customBuiltin="true"/>
    <cellStyle name="Обычный 5 3 13 3 10" xfId="0" builtinId="53" customBuiltin="true"/>
    <cellStyle name="Обычный 5 3 13 3 2" xfId="0" builtinId="53" customBuiltin="true"/>
    <cellStyle name="Обычный 5 3 13 3 3" xfId="0" builtinId="53" customBuiltin="true"/>
    <cellStyle name="Обычный 5 3 13 3 4" xfId="0" builtinId="53" customBuiltin="true"/>
    <cellStyle name="Обычный 5 3 13 3 5" xfId="0" builtinId="53" customBuiltin="true"/>
    <cellStyle name="Обычный 5 3 13 3 6" xfId="0" builtinId="53" customBuiltin="true"/>
    <cellStyle name="Обычный 5 3 13 3 7" xfId="0" builtinId="53" customBuiltin="true"/>
    <cellStyle name="Обычный 5 3 13 3 8" xfId="0" builtinId="53" customBuiltin="true"/>
    <cellStyle name="Обычный 5 3 13 3 9" xfId="0" builtinId="53" customBuiltin="true"/>
    <cellStyle name="Обычный 5 3 13 4" xfId="0" builtinId="53" customBuiltin="true"/>
    <cellStyle name="Обычный 5 3 13 5" xfId="0" builtinId="53" customBuiltin="true"/>
    <cellStyle name="Обычный 5 3 13 6" xfId="0" builtinId="53" customBuiltin="true"/>
    <cellStyle name="Обычный 5 3 13 7" xfId="0" builtinId="53" customBuiltin="true"/>
    <cellStyle name="Обычный 5 3 13 8" xfId="0" builtinId="53" customBuiltin="true"/>
    <cellStyle name="Обычный 5 3 13 9" xfId="0" builtinId="53" customBuiltin="true"/>
    <cellStyle name="Обычный 5 3 14" xfId="0" builtinId="53" customBuiltin="true"/>
    <cellStyle name="Обычный 5 3 14 10" xfId="0" builtinId="53" customBuiltin="true"/>
    <cellStyle name="Обычный 5 3 14 11" xfId="0" builtinId="53" customBuiltin="true"/>
    <cellStyle name="Обычный 5 3 14 12" xfId="0" builtinId="53" customBuiltin="true"/>
    <cellStyle name="Обычный 5 3 14 13" xfId="0" builtinId="53" customBuiltin="true"/>
    <cellStyle name="Обычный 5 3 14 2" xfId="0" builtinId="53" customBuiltin="true"/>
    <cellStyle name="Обычный 5 3 14 2 10" xfId="0" builtinId="53" customBuiltin="true"/>
    <cellStyle name="Обычный 5 3 14 2 2" xfId="0" builtinId="53" customBuiltin="true"/>
    <cellStyle name="Обычный 5 3 14 2 3" xfId="0" builtinId="53" customBuiltin="true"/>
    <cellStyle name="Обычный 5 3 14 2 4" xfId="0" builtinId="53" customBuiltin="true"/>
    <cellStyle name="Обычный 5 3 14 2 5" xfId="0" builtinId="53" customBuiltin="true"/>
    <cellStyle name="Обычный 5 3 14 2 6" xfId="0" builtinId="53" customBuiltin="true"/>
    <cellStyle name="Обычный 5 3 14 2 7" xfId="0" builtinId="53" customBuiltin="true"/>
    <cellStyle name="Обычный 5 3 14 2 8" xfId="0" builtinId="53" customBuiltin="true"/>
    <cellStyle name="Обычный 5 3 14 2 9" xfId="0" builtinId="53" customBuiltin="true"/>
    <cellStyle name="Обычный 5 3 14 3" xfId="0" builtinId="53" customBuiltin="true"/>
    <cellStyle name="Обычный 5 3 14 3 10" xfId="0" builtinId="53" customBuiltin="true"/>
    <cellStyle name="Обычный 5 3 14 3 2" xfId="0" builtinId="53" customBuiltin="true"/>
    <cellStyle name="Обычный 5 3 14 3 3" xfId="0" builtinId="53" customBuiltin="true"/>
    <cellStyle name="Обычный 5 3 14 3 4" xfId="0" builtinId="53" customBuiltin="true"/>
    <cellStyle name="Обычный 5 3 14 3 5" xfId="0" builtinId="53" customBuiltin="true"/>
    <cellStyle name="Обычный 5 3 14 3 6" xfId="0" builtinId="53" customBuiltin="true"/>
    <cellStyle name="Обычный 5 3 14 3 7" xfId="0" builtinId="53" customBuiltin="true"/>
    <cellStyle name="Обычный 5 3 14 3 8" xfId="0" builtinId="53" customBuiltin="true"/>
    <cellStyle name="Обычный 5 3 14 3 9" xfId="0" builtinId="53" customBuiltin="true"/>
    <cellStyle name="Обычный 5 3 14 4" xfId="0" builtinId="53" customBuiltin="true"/>
    <cellStyle name="Обычный 5 3 14 5" xfId="0" builtinId="53" customBuiltin="true"/>
    <cellStyle name="Обычный 5 3 14 6" xfId="0" builtinId="53" customBuiltin="true"/>
    <cellStyle name="Обычный 5 3 14 7" xfId="0" builtinId="53" customBuiltin="true"/>
    <cellStyle name="Обычный 5 3 14 8" xfId="0" builtinId="53" customBuiltin="true"/>
    <cellStyle name="Обычный 5 3 14 9" xfId="0" builtinId="53" customBuiltin="true"/>
    <cellStyle name="Обычный 5 3 15" xfId="0" builtinId="53" customBuiltin="true"/>
    <cellStyle name="Обычный 5 3 15 10" xfId="0" builtinId="53" customBuiltin="true"/>
    <cellStyle name="Обычный 5 3 15 11" xfId="0" builtinId="53" customBuiltin="true"/>
    <cellStyle name="Обычный 5 3 15 12" xfId="0" builtinId="53" customBuiltin="true"/>
    <cellStyle name="Обычный 5 3 15 13" xfId="0" builtinId="53" customBuiltin="true"/>
    <cellStyle name="Обычный 5 3 15 2" xfId="0" builtinId="53" customBuiltin="true"/>
    <cellStyle name="Обычный 5 3 15 2 10" xfId="0" builtinId="53" customBuiltin="true"/>
    <cellStyle name="Обычный 5 3 15 2 2" xfId="0" builtinId="53" customBuiltin="true"/>
    <cellStyle name="Обычный 5 3 15 2 3" xfId="0" builtinId="53" customBuiltin="true"/>
    <cellStyle name="Обычный 5 3 15 2 4" xfId="0" builtinId="53" customBuiltin="true"/>
    <cellStyle name="Обычный 5 3 15 2 5" xfId="0" builtinId="53" customBuiltin="true"/>
    <cellStyle name="Обычный 5 3 15 2 6" xfId="0" builtinId="53" customBuiltin="true"/>
    <cellStyle name="Обычный 5 3 15 2 7" xfId="0" builtinId="53" customBuiltin="true"/>
    <cellStyle name="Обычный 5 3 15 2 8" xfId="0" builtinId="53" customBuiltin="true"/>
    <cellStyle name="Обычный 5 3 15 2 9" xfId="0" builtinId="53" customBuiltin="true"/>
    <cellStyle name="Обычный 5 3 15 3" xfId="0" builtinId="53" customBuiltin="true"/>
    <cellStyle name="Обычный 5 3 15 3 10" xfId="0" builtinId="53" customBuiltin="true"/>
    <cellStyle name="Обычный 5 3 15 3 2" xfId="0" builtinId="53" customBuiltin="true"/>
    <cellStyle name="Обычный 5 3 15 3 3" xfId="0" builtinId="53" customBuiltin="true"/>
    <cellStyle name="Обычный 5 3 15 3 4" xfId="0" builtinId="53" customBuiltin="true"/>
    <cellStyle name="Обычный 5 3 15 3 5" xfId="0" builtinId="53" customBuiltin="true"/>
    <cellStyle name="Обычный 5 3 15 3 6" xfId="0" builtinId="53" customBuiltin="true"/>
    <cellStyle name="Обычный 5 3 15 3 7" xfId="0" builtinId="53" customBuiltin="true"/>
    <cellStyle name="Обычный 5 3 15 3 8" xfId="0" builtinId="53" customBuiltin="true"/>
    <cellStyle name="Обычный 5 3 15 3 9" xfId="0" builtinId="53" customBuiltin="true"/>
    <cellStyle name="Обычный 5 3 15 4" xfId="0" builtinId="53" customBuiltin="true"/>
    <cellStyle name="Обычный 5 3 15 5" xfId="0" builtinId="53" customBuiltin="true"/>
    <cellStyle name="Обычный 5 3 15 6" xfId="0" builtinId="53" customBuiltin="true"/>
    <cellStyle name="Обычный 5 3 15 7" xfId="0" builtinId="53" customBuiltin="true"/>
    <cellStyle name="Обычный 5 3 15 8" xfId="0" builtinId="53" customBuiltin="true"/>
    <cellStyle name="Обычный 5 3 15 9" xfId="0" builtinId="53" customBuiltin="true"/>
    <cellStyle name="Обычный 5 3 16" xfId="0" builtinId="53" customBuiltin="true"/>
    <cellStyle name="Обычный 5 3 16 10" xfId="0" builtinId="53" customBuiltin="true"/>
    <cellStyle name="Обычный 5 3 16 11" xfId="0" builtinId="53" customBuiltin="true"/>
    <cellStyle name="Обычный 5 3 16 2" xfId="0" builtinId="53" customBuiltin="true"/>
    <cellStyle name="Обычный 5 3 16 2 10" xfId="0" builtinId="53" customBuiltin="true"/>
    <cellStyle name="Обычный 5 3 16 2 2" xfId="0" builtinId="53" customBuiltin="true"/>
    <cellStyle name="Обычный 5 3 16 2 3" xfId="0" builtinId="53" customBuiltin="true"/>
    <cellStyle name="Обычный 5 3 16 2 4" xfId="0" builtinId="53" customBuiltin="true"/>
    <cellStyle name="Обычный 5 3 16 2 5" xfId="0" builtinId="53" customBuiltin="true"/>
    <cellStyle name="Обычный 5 3 16 2 6" xfId="0" builtinId="53" customBuiltin="true"/>
    <cellStyle name="Обычный 5 3 16 2 7" xfId="0" builtinId="53" customBuiltin="true"/>
    <cellStyle name="Обычный 5 3 16 2 8" xfId="0" builtinId="53" customBuiltin="true"/>
    <cellStyle name="Обычный 5 3 16 2 9" xfId="0" builtinId="53" customBuiltin="true"/>
    <cellStyle name="Обычный 5 3 16 3" xfId="0" builtinId="53" customBuiltin="true"/>
    <cellStyle name="Обычный 5 3 16 4" xfId="0" builtinId="53" customBuiltin="true"/>
    <cellStyle name="Обычный 5 3 16 5" xfId="0" builtinId="53" customBuiltin="true"/>
    <cellStyle name="Обычный 5 3 16 6" xfId="0" builtinId="53" customBuiltin="true"/>
    <cellStyle name="Обычный 5 3 16 7" xfId="0" builtinId="53" customBuiltin="true"/>
    <cellStyle name="Обычный 5 3 16 8" xfId="0" builtinId="53" customBuiltin="true"/>
    <cellStyle name="Обычный 5 3 16 9" xfId="0" builtinId="53" customBuiltin="true"/>
    <cellStyle name="Обычный 5 3 17" xfId="0" builtinId="53" customBuiltin="true"/>
    <cellStyle name="Обычный 5 3 17 10" xfId="0" builtinId="53" customBuiltin="true"/>
    <cellStyle name="Обычный 5 3 17 2" xfId="0" builtinId="53" customBuiltin="true"/>
    <cellStyle name="Обычный 5 3 17 3" xfId="0" builtinId="53" customBuiltin="true"/>
    <cellStyle name="Обычный 5 3 17 4" xfId="0" builtinId="53" customBuiltin="true"/>
    <cellStyle name="Обычный 5 3 17 5" xfId="0" builtinId="53" customBuiltin="true"/>
    <cellStyle name="Обычный 5 3 17 6" xfId="0" builtinId="53" customBuiltin="true"/>
    <cellStyle name="Обычный 5 3 17 7" xfId="0" builtinId="53" customBuiltin="true"/>
    <cellStyle name="Обычный 5 3 17 8" xfId="0" builtinId="53" customBuiltin="true"/>
    <cellStyle name="Обычный 5 3 17 9" xfId="0" builtinId="53" customBuiltin="true"/>
    <cellStyle name="Обычный 5 3 18" xfId="0" builtinId="53" customBuiltin="true"/>
    <cellStyle name="Обычный 5 3 18 2" xfId="0" builtinId="53" customBuiltin="true"/>
    <cellStyle name="Обычный 5 3 18 3" xfId="0" builtinId="53" customBuiltin="true"/>
    <cellStyle name="Обычный 5 3 19" xfId="0" builtinId="53" customBuiltin="true"/>
    <cellStyle name="Обычный 5 3 19 2" xfId="0" builtinId="53" customBuiltin="true"/>
    <cellStyle name="Обычный 5 3 19 3" xfId="0" builtinId="53" customBuiltin="true"/>
    <cellStyle name="Обычный 5 3 19 4" xfId="0" builtinId="53" customBuiltin="true"/>
    <cellStyle name="Обычный 5 3 19 5" xfId="0" builtinId="53" customBuiltin="true"/>
    <cellStyle name="Обычный 5 3 19 6" xfId="0" builtinId="53" customBuiltin="true"/>
    <cellStyle name="Обычный 5 3 19 7" xfId="0" builtinId="53" customBuiltin="true"/>
    <cellStyle name="Обычный 5 3 19 8" xfId="0" builtinId="53" customBuiltin="true"/>
    <cellStyle name="Обычный 5 3 19 9" xfId="0" builtinId="53" customBuiltin="true"/>
    <cellStyle name="Обычный 5 3 2" xfId="0" builtinId="53" customBuiltin="true"/>
    <cellStyle name="Обычный 5 3 2 10" xfId="0" builtinId="53" customBuiltin="true"/>
    <cellStyle name="Обычный 5 3 2 10 10" xfId="0" builtinId="53" customBuiltin="true"/>
    <cellStyle name="Обычный 5 3 2 10 2" xfId="0" builtinId="53" customBuiltin="true"/>
    <cellStyle name="Обычный 5 3 2 10 3" xfId="0" builtinId="53" customBuiltin="true"/>
    <cellStyle name="Обычный 5 3 2 10 4" xfId="0" builtinId="53" customBuiltin="true"/>
    <cellStyle name="Обычный 5 3 2 10 5" xfId="0" builtinId="53" customBuiltin="true"/>
    <cellStyle name="Обычный 5 3 2 10 6" xfId="0" builtinId="53" customBuiltin="true"/>
    <cellStyle name="Обычный 5 3 2 10 7" xfId="0" builtinId="53" customBuiltin="true"/>
    <cellStyle name="Обычный 5 3 2 10 8" xfId="0" builtinId="53" customBuiltin="true"/>
    <cellStyle name="Обычный 5 3 2 10 9" xfId="0" builtinId="53" customBuiltin="true"/>
    <cellStyle name="Обычный 5 3 2 11" xfId="0" builtinId="53" customBuiltin="true"/>
    <cellStyle name="Обычный 5 3 2 11 2" xfId="0" builtinId="53" customBuiltin="true"/>
    <cellStyle name="Обычный 5 3 2 11 3" xfId="0" builtinId="53" customBuiltin="true"/>
    <cellStyle name="Обычный 5 3 2 11 4" xfId="0" builtinId="53" customBuiltin="true"/>
    <cellStyle name="Обычный 5 3 2 11 5" xfId="0" builtinId="53" customBuiltin="true"/>
    <cellStyle name="Обычный 5 3 2 11 6" xfId="0" builtinId="53" customBuiltin="true"/>
    <cellStyle name="Обычный 5 3 2 11 7" xfId="0" builtinId="53" customBuiltin="true"/>
    <cellStyle name="Обычный 5 3 2 11 8" xfId="0" builtinId="53" customBuiltin="true"/>
    <cellStyle name="Обычный 5 3 2 11 9" xfId="0" builtinId="53" customBuiltin="true"/>
    <cellStyle name="Обычный 5 3 2 12" xfId="0" builtinId="53" customBuiltin="true"/>
    <cellStyle name="Обычный 5 3 2 13" xfId="0" builtinId="53" customBuiltin="true"/>
    <cellStyle name="Обычный 5 3 2 14" xfId="0" builtinId="53" customBuiltin="true"/>
    <cellStyle name="Обычный 5 3 2 15" xfId="0" builtinId="53" customBuiltin="true"/>
    <cellStyle name="Обычный 5 3 2 16" xfId="0" builtinId="53" customBuiltin="true"/>
    <cellStyle name="Обычный 5 3 2 17" xfId="0" builtinId="53" customBuiltin="true"/>
    <cellStyle name="Обычный 5 3 2 18" xfId="0" builtinId="53" customBuiltin="true"/>
    <cellStyle name="Обычный 5 3 2 19" xfId="0" builtinId="53" customBuiltin="true"/>
    <cellStyle name="Обычный 5 3 2 2" xfId="0" builtinId="53" customBuiltin="true"/>
    <cellStyle name="Обычный 5 3 2 2 10" xfId="0" builtinId="53" customBuiltin="true"/>
    <cellStyle name="Обычный 5 3 2 2 11" xfId="0" builtinId="53" customBuiltin="true"/>
    <cellStyle name="Обычный 5 3 2 2 12" xfId="0" builtinId="53" customBuiltin="true"/>
    <cellStyle name="Обычный 5 3 2 2 13" xfId="0" builtinId="53" customBuiltin="true"/>
    <cellStyle name="Обычный 5 3 2 2 14" xfId="0" builtinId="53" customBuiltin="true"/>
    <cellStyle name="Обычный 5 3 2 2 15" xfId="0" builtinId="53" customBuiltin="true"/>
    <cellStyle name="Обычный 5 3 2 2 16" xfId="0" builtinId="53" customBuiltin="true"/>
    <cellStyle name="Обычный 5 3 2 2 17" xfId="0" builtinId="53" customBuiltin="true"/>
    <cellStyle name="Обычный 5 3 2 2 2" xfId="0" builtinId="53" customBuiltin="true"/>
    <cellStyle name="Обычный 5 3 2 2 2 10" xfId="0" builtinId="53" customBuiltin="true"/>
    <cellStyle name="Обычный 5 3 2 2 2 11" xfId="0" builtinId="53" customBuiltin="true"/>
    <cellStyle name="Обычный 5 3 2 2 2 12" xfId="0" builtinId="53" customBuiltin="true"/>
    <cellStyle name="Обычный 5 3 2 2 2 13" xfId="0" builtinId="53" customBuiltin="true"/>
    <cellStyle name="Обычный 5 3 2 2 2 14" xfId="0" builtinId="53" customBuiltin="true"/>
    <cellStyle name="Обычный 5 3 2 2 2 15" xfId="0" builtinId="53" customBuiltin="true"/>
    <cellStyle name="Обычный 5 3 2 2 2 16" xfId="0" builtinId="53" customBuiltin="true"/>
    <cellStyle name="Обычный 5 3 2 2 2 2" xfId="0" builtinId="53" customBuiltin="true"/>
    <cellStyle name="Обычный 5 3 2 2 2 2 10" xfId="0" builtinId="53" customBuiltin="true"/>
    <cellStyle name="Обычный 5 3 2 2 2 2 11" xfId="0" builtinId="53" customBuiltin="true"/>
    <cellStyle name="Обычный 5 3 2 2 2 2 12" xfId="0" builtinId="53" customBuiltin="true"/>
    <cellStyle name="Обычный 5 3 2 2 2 2 13" xfId="0" builtinId="53" customBuiltin="true"/>
    <cellStyle name="Обычный 5 3 2 2 2 2 14" xfId="0" builtinId="53" customBuiltin="true"/>
    <cellStyle name="Обычный 5 3 2 2 2 2 15" xfId="0" builtinId="53" customBuiltin="true"/>
    <cellStyle name="Обычный 5 3 2 2 2 2 2" xfId="0" builtinId="53" customBuiltin="true"/>
    <cellStyle name="Обычный 5 3 2 2 2 2 2 10" xfId="0" builtinId="53" customBuiltin="true"/>
    <cellStyle name="Обычный 5 3 2 2 2 2 2 11" xfId="0" builtinId="53" customBuiltin="true"/>
    <cellStyle name="Обычный 5 3 2 2 2 2 2 12" xfId="0" builtinId="53" customBuiltin="true"/>
    <cellStyle name="Обычный 5 3 2 2 2 2 2 13" xfId="0" builtinId="53" customBuiltin="true"/>
    <cellStyle name="Обычный 5 3 2 2 2 2 2 2" xfId="0" builtinId="53" customBuiltin="true"/>
    <cellStyle name="Обычный 5 3 2 2 2 2 2 2 10" xfId="0" builtinId="53" customBuiltin="true"/>
    <cellStyle name="Обычный 5 3 2 2 2 2 2 2 2" xfId="0" builtinId="53" customBuiltin="true"/>
    <cellStyle name="Обычный 5 3 2 2 2 2 2 2 3" xfId="0" builtinId="53" customBuiltin="true"/>
    <cellStyle name="Обычный 5 3 2 2 2 2 2 2 4" xfId="0" builtinId="53" customBuiltin="true"/>
    <cellStyle name="Обычный 5 3 2 2 2 2 2 2 5" xfId="0" builtinId="53" customBuiltin="true"/>
    <cellStyle name="Обычный 5 3 2 2 2 2 2 2 6" xfId="0" builtinId="53" customBuiltin="true"/>
    <cellStyle name="Обычный 5 3 2 2 2 2 2 2 7" xfId="0" builtinId="53" customBuiltin="true"/>
    <cellStyle name="Обычный 5 3 2 2 2 2 2 2 8" xfId="0" builtinId="53" customBuiltin="true"/>
    <cellStyle name="Обычный 5 3 2 2 2 2 2 2 9" xfId="0" builtinId="53" customBuiltin="true"/>
    <cellStyle name="Обычный 5 3 2 2 2 2 2 3" xfId="0" builtinId="53" customBuiltin="true"/>
    <cellStyle name="Обычный 5 3 2 2 2 2 2 3 10" xfId="0" builtinId="53" customBuiltin="true"/>
    <cellStyle name="Обычный 5 3 2 2 2 2 2 3 2" xfId="0" builtinId="53" customBuiltin="true"/>
    <cellStyle name="Обычный 5 3 2 2 2 2 2 3 3" xfId="0" builtinId="53" customBuiltin="true"/>
    <cellStyle name="Обычный 5 3 2 2 2 2 2 3 4" xfId="0" builtinId="53" customBuiltin="true"/>
    <cellStyle name="Обычный 5 3 2 2 2 2 2 3 5" xfId="0" builtinId="53" customBuiltin="true"/>
    <cellStyle name="Обычный 5 3 2 2 2 2 2 3 6" xfId="0" builtinId="53" customBuiltin="true"/>
    <cellStyle name="Обычный 5 3 2 2 2 2 2 3 7" xfId="0" builtinId="53" customBuiltin="true"/>
    <cellStyle name="Обычный 5 3 2 2 2 2 2 3 8" xfId="0" builtinId="53" customBuiltin="true"/>
    <cellStyle name="Обычный 5 3 2 2 2 2 2 3 9" xfId="0" builtinId="53" customBuiltin="true"/>
    <cellStyle name="Обычный 5 3 2 2 2 2 2 4" xfId="0" builtinId="53" customBuiltin="true"/>
    <cellStyle name="Обычный 5 3 2 2 2 2 2 5" xfId="0" builtinId="53" customBuiltin="true"/>
    <cellStyle name="Обычный 5 3 2 2 2 2 2 6" xfId="0" builtinId="53" customBuiltin="true"/>
    <cellStyle name="Обычный 5 3 2 2 2 2 2 7" xfId="0" builtinId="53" customBuiltin="true"/>
    <cellStyle name="Обычный 5 3 2 2 2 2 2 8" xfId="0" builtinId="53" customBuiltin="true"/>
    <cellStyle name="Обычный 5 3 2 2 2 2 2 9" xfId="0" builtinId="53" customBuiltin="true"/>
    <cellStyle name="Обычный 5 3 2 2 2 2 3" xfId="0" builtinId="53" customBuiltin="true"/>
    <cellStyle name="Обычный 5 3 2 2 2 2 3 10" xfId="0" builtinId="53" customBuiltin="true"/>
    <cellStyle name="Обычный 5 3 2 2 2 2 3 11" xfId="0" builtinId="53" customBuiltin="true"/>
    <cellStyle name="Обычный 5 3 2 2 2 2 3 12" xfId="0" builtinId="53" customBuiltin="true"/>
    <cellStyle name="Обычный 5 3 2 2 2 2 3 13" xfId="0" builtinId="53" customBuiltin="true"/>
    <cellStyle name="Обычный 5 3 2 2 2 2 3 2" xfId="0" builtinId="53" customBuiltin="true"/>
    <cellStyle name="Обычный 5 3 2 2 2 2 3 2 10" xfId="0" builtinId="53" customBuiltin="true"/>
    <cellStyle name="Обычный 5 3 2 2 2 2 3 2 2" xfId="0" builtinId="53" customBuiltin="true"/>
    <cellStyle name="Обычный 5 3 2 2 2 2 3 2 3" xfId="0" builtinId="53" customBuiltin="true"/>
    <cellStyle name="Обычный 5 3 2 2 2 2 3 2 4" xfId="0" builtinId="53" customBuiltin="true"/>
    <cellStyle name="Обычный 5 3 2 2 2 2 3 2 5" xfId="0" builtinId="53" customBuiltin="true"/>
    <cellStyle name="Обычный 5 3 2 2 2 2 3 2 6" xfId="0" builtinId="53" customBuiltin="true"/>
    <cellStyle name="Обычный 5 3 2 2 2 2 3 2 7" xfId="0" builtinId="53" customBuiltin="true"/>
    <cellStyle name="Обычный 5 3 2 2 2 2 3 2 8" xfId="0" builtinId="53" customBuiltin="true"/>
    <cellStyle name="Обычный 5 3 2 2 2 2 3 2 9" xfId="0" builtinId="53" customBuiltin="true"/>
    <cellStyle name="Обычный 5 3 2 2 2 2 3 3" xfId="0" builtinId="53" customBuiltin="true"/>
    <cellStyle name="Обычный 5 3 2 2 2 2 3 3 10" xfId="0" builtinId="53" customBuiltin="true"/>
    <cellStyle name="Обычный 5 3 2 2 2 2 3 3 2" xfId="0" builtinId="53" customBuiltin="true"/>
    <cellStyle name="Обычный 5 3 2 2 2 2 3 3 3" xfId="0" builtinId="53" customBuiltin="true"/>
    <cellStyle name="Обычный 5 3 2 2 2 2 3 3 4" xfId="0" builtinId="53" customBuiltin="true"/>
    <cellStyle name="Обычный 5 3 2 2 2 2 3 3 5" xfId="0" builtinId="53" customBuiltin="true"/>
    <cellStyle name="Обычный 5 3 2 2 2 2 3 3 6" xfId="0" builtinId="53" customBuiltin="true"/>
    <cellStyle name="Обычный 5 3 2 2 2 2 3 3 7" xfId="0" builtinId="53" customBuiltin="true"/>
    <cellStyle name="Обычный 5 3 2 2 2 2 3 3 8" xfId="0" builtinId="53" customBuiltin="true"/>
    <cellStyle name="Обычный 5 3 2 2 2 2 3 3 9" xfId="0" builtinId="53" customBuiltin="true"/>
    <cellStyle name="Обычный 5 3 2 2 2 2 3 4" xfId="0" builtinId="53" customBuiltin="true"/>
    <cellStyle name="Обычный 5 3 2 2 2 2 3 5" xfId="0" builtinId="53" customBuiltin="true"/>
    <cellStyle name="Обычный 5 3 2 2 2 2 3 6" xfId="0" builtinId="53" customBuiltin="true"/>
    <cellStyle name="Обычный 5 3 2 2 2 2 3 7" xfId="0" builtinId="53" customBuiltin="true"/>
    <cellStyle name="Обычный 5 3 2 2 2 2 3 8" xfId="0" builtinId="53" customBuiltin="true"/>
    <cellStyle name="Обычный 5 3 2 2 2 2 3 9" xfId="0" builtinId="53" customBuiltin="true"/>
    <cellStyle name="Обычный 5 3 2 2 2 2 4" xfId="0" builtinId="53" customBuiltin="true"/>
    <cellStyle name="Обычный 5 3 2 2 2 2 4 10" xfId="0" builtinId="53" customBuiltin="true"/>
    <cellStyle name="Обычный 5 3 2 2 2 2 4 2" xfId="0" builtinId="53" customBuiltin="true"/>
    <cellStyle name="Обычный 5 3 2 2 2 2 4 3" xfId="0" builtinId="53" customBuiltin="true"/>
    <cellStyle name="Обычный 5 3 2 2 2 2 4 4" xfId="0" builtinId="53" customBuiltin="true"/>
    <cellStyle name="Обычный 5 3 2 2 2 2 4 5" xfId="0" builtinId="53" customBuiltin="true"/>
    <cellStyle name="Обычный 5 3 2 2 2 2 4 6" xfId="0" builtinId="53" customBuiltin="true"/>
    <cellStyle name="Обычный 5 3 2 2 2 2 4 7" xfId="0" builtinId="53" customBuiltin="true"/>
    <cellStyle name="Обычный 5 3 2 2 2 2 4 8" xfId="0" builtinId="53" customBuiltin="true"/>
    <cellStyle name="Обычный 5 3 2 2 2 2 4 9" xfId="0" builtinId="53" customBuiltin="true"/>
    <cellStyle name="Обычный 5 3 2 2 2 2 5" xfId="0" builtinId="53" customBuiltin="true"/>
    <cellStyle name="Обычный 5 3 2 2 2 2 5 10" xfId="0" builtinId="53" customBuiltin="true"/>
    <cellStyle name="Обычный 5 3 2 2 2 2 5 2" xfId="0" builtinId="53" customBuiltin="true"/>
    <cellStyle name="Обычный 5 3 2 2 2 2 5 3" xfId="0" builtinId="53" customBuiltin="true"/>
    <cellStyle name="Обычный 5 3 2 2 2 2 5 4" xfId="0" builtinId="53" customBuiltin="true"/>
    <cellStyle name="Обычный 5 3 2 2 2 2 5 5" xfId="0" builtinId="53" customBuiltin="true"/>
    <cellStyle name="Обычный 5 3 2 2 2 2 5 6" xfId="0" builtinId="53" customBuiltin="true"/>
    <cellStyle name="Обычный 5 3 2 2 2 2 5 7" xfId="0" builtinId="53" customBuiltin="true"/>
    <cellStyle name="Обычный 5 3 2 2 2 2 5 8" xfId="0" builtinId="53" customBuiltin="true"/>
    <cellStyle name="Обычный 5 3 2 2 2 2 5 9" xfId="0" builtinId="53" customBuiltin="true"/>
    <cellStyle name="Обычный 5 3 2 2 2 2 6" xfId="0" builtinId="53" customBuiltin="true"/>
    <cellStyle name="Обычный 5 3 2 2 2 2 7" xfId="0" builtinId="53" customBuiltin="true"/>
    <cellStyle name="Обычный 5 3 2 2 2 2 8" xfId="0" builtinId="53" customBuiltin="true"/>
    <cellStyle name="Обычный 5 3 2 2 2 2 9" xfId="0" builtinId="53" customBuiltin="true"/>
    <cellStyle name="Обычный 5 3 2 2 2 3" xfId="0" builtinId="53" customBuiltin="true"/>
    <cellStyle name="Обычный 5 3 2 2 2 3 10" xfId="0" builtinId="53" customBuiltin="true"/>
    <cellStyle name="Обычный 5 3 2 2 2 3 11" xfId="0" builtinId="53" customBuiltin="true"/>
    <cellStyle name="Обычный 5 3 2 2 2 3 12" xfId="0" builtinId="53" customBuiltin="true"/>
    <cellStyle name="Обычный 5 3 2 2 2 3 13" xfId="0" builtinId="53" customBuiltin="true"/>
    <cellStyle name="Обычный 5 3 2 2 2 3 2" xfId="0" builtinId="53" customBuiltin="true"/>
    <cellStyle name="Обычный 5 3 2 2 2 3 2 10" xfId="0" builtinId="53" customBuiltin="true"/>
    <cellStyle name="Обычный 5 3 2 2 2 3 2 2" xfId="0" builtinId="53" customBuiltin="true"/>
    <cellStyle name="Обычный 5 3 2 2 2 3 2 3" xfId="0" builtinId="53" customBuiltin="true"/>
    <cellStyle name="Обычный 5 3 2 2 2 3 2 4" xfId="0" builtinId="53" customBuiltin="true"/>
    <cellStyle name="Обычный 5 3 2 2 2 3 2 5" xfId="0" builtinId="53" customBuiltin="true"/>
    <cellStyle name="Обычный 5 3 2 2 2 3 2 6" xfId="0" builtinId="53" customBuiltin="true"/>
    <cellStyle name="Обычный 5 3 2 2 2 3 2 7" xfId="0" builtinId="53" customBuiltin="true"/>
    <cellStyle name="Обычный 5 3 2 2 2 3 2 8" xfId="0" builtinId="53" customBuiltin="true"/>
    <cellStyle name="Обычный 5 3 2 2 2 3 2 9" xfId="0" builtinId="53" customBuiltin="true"/>
    <cellStyle name="Обычный 5 3 2 2 2 3 3" xfId="0" builtinId="53" customBuiltin="true"/>
    <cellStyle name="Обычный 5 3 2 2 2 3 3 10" xfId="0" builtinId="53" customBuiltin="true"/>
    <cellStyle name="Обычный 5 3 2 2 2 3 3 2" xfId="0" builtinId="53" customBuiltin="true"/>
    <cellStyle name="Обычный 5 3 2 2 2 3 3 3" xfId="0" builtinId="53" customBuiltin="true"/>
    <cellStyle name="Обычный 5 3 2 2 2 3 3 4" xfId="0" builtinId="53" customBuiltin="true"/>
    <cellStyle name="Обычный 5 3 2 2 2 3 3 5" xfId="0" builtinId="53" customBuiltin="true"/>
    <cellStyle name="Обычный 5 3 2 2 2 3 3 6" xfId="0" builtinId="53" customBuiltin="true"/>
    <cellStyle name="Обычный 5 3 2 2 2 3 3 7" xfId="0" builtinId="53" customBuiltin="true"/>
    <cellStyle name="Обычный 5 3 2 2 2 3 3 8" xfId="0" builtinId="53" customBuiltin="true"/>
    <cellStyle name="Обычный 5 3 2 2 2 3 3 9" xfId="0" builtinId="53" customBuiltin="true"/>
    <cellStyle name="Обычный 5 3 2 2 2 3 4" xfId="0" builtinId="53" customBuiltin="true"/>
    <cellStyle name="Обычный 5 3 2 2 2 3 5" xfId="0" builtinId="53" customBuiltin="true"/>
    <cellStyle name="Обычный 5 3 2 2 2 3 6" xfId="0" builtinId="53" customBuiltin="true"/>
    <cellStyle name="Обычный 5 3 2 2 2 3 7" xfId="0" builtinId="53" customBuiltin="true"/>
    <cellStyle name="Обычный 5 3 2 2 2 3 8" xfId="0" builtinId="53" customBuiltin="true"/>
    <cellStyle name="Обычный 5 3 2 2 2 3 9" xfId="0" builtinId="53" customBuiltin="true"/>
    <cellStyle name="Обычный 5 3 2 2 2 4" xfId="0" builtinId="53" customBuiltin="true"/>
    <cellStyle name="Обычный 5 3 2 2 2 4 10" xfId="0" builtinId="53" customBuiltin="true"/>
    <cellStyle name="Обычный 5 3 2 2 2 4 11" xfId="0" builtinId="53" customBuiltin="true"/>
    <cellStyle name="Обычный 5 3 2 2 2 4 12" xfId="0" builtinId="53" customBuiltin="true"/>
    <cellStyle name="Обычный 5 3 2 2 2 4 13" xfId="0" builtinId="53" customBuiltin="true"/>
    <cellStyle name="Обычный 5 3 2 2 2 4 2" xfId="0" builtinId="53" customBuiltin="true"/>
    <cellStyle name="Обычный 5 3 2 2 2 4 2 10" xfId="0" builtinId="53" customBuiltin="true"/>
    <cellStyle name="Обычный 5 3 2 2 2 4 2 2" xfId="0" builtinId="53" customBuiltin="true"/>
    <cellStyle name="Обычный 5 3 2 2 2 4 2 3" xfId="0" builtinId="53" customBuiltin="true"/>
    <cellStyle name="Обычный 5 3 2 2 2 4 2 4" xfId="0" builtinId="53" customBuiltin="true"/>
    <cellStyle name="Обычный 5 3 2 2 2 4 2 5" xfId="0" builtinId="53" customBuiltin="true"/>
    <cellStyle name="Обычный 5 3 2 2 2 4 2 6" xfId="0" builtinId="53" customBuiltin="true"/>
    <cellStyle name="Обычный 5 3 2 2 2 4 2 7" xfId="0" builtinId="53" customBuiltin="true"/>
    <cellStyle name="Обычный 5 3 2 2 2 4 2 8" xfId="0" builtinId="53" customBuiltin="true"/>
    <cellStyle name="Обычный 5 3 2 2 2 4 2 9" xfId="0" builtinId="53" customBuiltin="true"/>
    <cellStyle name="Обычный 5 3 2 2 2 4 3" xfId="0" builtinId="53" customBuiltin="true"/>
    <cellStyle name="Обычный 5 3 2 2 2 4 3 10" xfId="0" builtinId="53" customBuiltin="true"/>
    <cellStyle name="Обычный 5 3 2 2 2 4 3 2" xfId="0" builtinId="53" customBuiltin="true"/>
    <cellStyle name="Обычный 5 3 2 2 2 4 3 3" xfId="0" builtinId="53" customBuiltin="true"/>
    <cellStyle name="Обычный 5 3 2 2 2 4 3 4" xfId="0" builtinId="53" customBuiltin="true"/>
    <cellStyle name="Обычный 5 3 2 2 2 4 3 5" xfId="0" builtinId="53" customBuiltin="true"/>
    <cellStyle name="Обычный 5 3 2 2 2 4 3 6" xfId="0" builtinId="53" customBuiltin="true"/>
    <cellStyle name="Обычный 5 3 2 2 2 4 3 7" xfId="0" builtinId="53" customBuiltin="true"/>
    <cellStyle name="Обычный 5 3 2 2 2 4 3 8" xfId="0" builtinId="53" customBuiltin="true"/>
    <cellStyle name="Обычный 5 3 2 2 2 4 3 9" xfId="0" builtinId="53" customBuiltin="true"/>
    <cellStyle name="Обычный 5 3 2 2 2 4 4" xfId="0" builtinId="53" customBuiltin="true"/>
    <cellStyle name="Обычный 5 3 2 2 2 4 5" xfId="0" builtinId="53" customBuiltin="true"/>
    <cellStyle name="Обычный 5 3 2 2 2 4 6" xfId="0" builtinId="53" customBuiltin="true"/>
    <cellStyle name="Обычный 5 3 2 2 2 4 7" xfId="0" builtinId="53" customBuiltin="true"/>
    <cellStyle name="Обычный 5 3 2 2 2 4 8" xfId="0" builtinId="53" customBuiltin="true"/>
    <cellStyle name="Обычный 5 3 2 2 2 4 9" xfId="0" builtinId="53" customBuiltin="true"/>
    <cellStyle name="Обычный 5 3 2 2 2 5" xfId="0" builtinId="53" customBuiltin="true"/>
    <cellStyle name="Обычный 5 3 2 2 2 5 10" xfId="0" builtinId="53" customBuiltin="true"/>
    <cellStyle name="Обычный 5 3 2 2 2 5 2" xfId="0" builtinId="53" customBuiltin="true"/>
    <cellStyle name="Обычный 5 3 2 2 2 5 3" xfId="0" builtinId="53" customBuiltin="true"/>
    <cellStyle name="Обычный 5 3 2 2 2 5 4" xfId="0" builtinId="53" customBuiltin="true"/>
    <cellStyle name="Обычный 5 3 2 2 2 5 5" xfId="0" builtinId="53" customBuiltin="true"/>
    <cellStyle name="Обычный 5 3 2 2 2 5 6" xfId="0" builtinId="53" customBuiltin="true"/>
    <cellStyle name="Обычный 5 3 2 2 2 5 7" xfId="0" builtinId="53" customBuiltin="true"/>
    <cellStyle name="Обычный 5 3 2 2 2 5 8" xfId="0" builtinId="53" customBuiltin="true"/>
    <cellStyle name="Обычный 5 3 2 2 2 5 9" xfId="0" builtinId="53" customBuiltin="true"/>
    <cellStyle name="Обычный 5 3 2 2 2 6" xfId="0" builtinId="53" customBuiltin="true"/>
    <cellStyle name="Обычный 5 3 2 2 2 6 10" xfId="0" builtinId="53" customBuiltin="true"/>
    <cellStyle name="Обычный 5 3 2 2 2 6 2" xfId="0" builtinId="53" customBuiltin="true"/>
    <cellStyle name="Обычный 5 3 2 2 2 6 3" xfId="0" builtinId="53" customBuiltin="true"/>
    <cellStyle name="Обычный 5 3 2 2 2 6 4" xfId="0" builtinId="53" customBuiltin="true"/>
    <cellStyle name="Обычный 5 3 2 2 2 6 5" xfId="0" builtinId="53" customBuiltin="true"/>
    <cellStyle name="Обычный 5 3 2 2 2 6 6" xfId="0" builtinId="53" customBuiltin="true"/>
    <cellStyle name="Обычный 5 3 2 2 2 6 7" xfId="0" builtinId="53" customBuiltin="true"/>
    <cellStyle name="Обычный 5 3 2 2 2 6 8" xfId="0" builtinId="53" customBuiltin="true"/>
    <cellStyle name="Обычный 5 3 2 2 2 6 9" xfId="0" builtinId="53" customBuiltin="true"/>
    <cellStyle name="Обычный 5 3 2 2 2 7" xfId="0" builtinId="53" customBuiltin="true"/>
    <cellStyle name="Обычный 5 3 2 2 2 8" xfId="0" builtinId="53" customBuiltin="true"/>
    <cellStyle name="Обычный 5 3 2 2 2 9" xfId="0" builtinId="53" customBuiltin="true"/>
    <cellStyle name="Обычный 5 3 2 2 3" xfId="0" builtinId="53" customBuiltin="true"/>
    <cellStyle name="Обычный 5 3 2 2 3 10" xfId="0" builtinId="53" customBuiltin="true"/>
    <cellStyle name="Обычный 5 3 2 2 3 11" xfId="0" builtinId="53" customBuiltin="true"/>
    <cellStyle name="Обычный 5 3 2 2 3 12" xfId="0" builtinId="53" customBuiltin="true"/>
    <cellStyle name="Обычный 5 3 2 2 3 13" xfId="0" builtinId="53" customBuiltin="true"/>
    <cellStyle name="Обычный 5 3 2 2 3 14" xfId="0" builtinId="53" customBuiltin="true"/>
    <cellStyle name="Обычный 5 3 2 2 3 15" xfId="0" builtinId="53" customBuiltin="true"/>
    <cellStyle name="Обычный 5 3 2 2 3 2" xfId="0" builtinId="53" customBuiltin="true"/>
    <cellStyle name="Обычный 5 3 2 2 3 2 10" xfId="0" builtinId="53" customBuiltin="true"/>
    <cellStyle name="Обычный 5 3 2 2 3 2 11" xfId="0" builtinId="53" customBuiltin="true"/>
    <cellStyle name="Обычный 5 3 2 2 3 2 12" xfId="0" builtinId="53" customBuiltin="true"/>
    <cellStyle name="Обычный 5 3 2 2 3 2 13" xfId="0" builtinId="53" customBuiltin="true"/>
    <cellStyle name="Обычный 5 3 2 2 3 2 2" xfId="0" builtinId="53" customBuiltin="true"/>
    <cellStyle name="Обычный 5 3 2 2 3 2 2 10" xfId="0" builtinId="53" customBuiltin="true"/>
    <cellStyle name="Обычный 5 3 2 2 3 2 2 2" xfId="0" builtinId="53" customBuiltin="true"/>
    <cellStyle name="Обычный 5 3 2 2 3 2 2 3" xfId="0" builtinId="53" customBuiltin="true"/>
    <cellStyle name="Обычный 5 3 2 2 3 2 2 4" xfId="0" builtinId="53" customBuiltin="true"/>
    <cellStyle name="Обычный 5 3 2 2 3 2 2 5" xfId="0" builtinId="53" customBuiltin="true"/>
    <cellStyle name="Обычный 5 3 2 2 3 2 2 6" xfId="0" builtinId="53" customBuiltin="true"/>
    <cellStyle name="Обычный 5 3 2 2 3 2 2 7" xfId="0" builtinId="53" customBuiltin="true"/>
    <cellStyle name="Обычный 5 3 2 2 3 2 2 8" xfId="0" builtinId="53" customBuiltin="true"/>
    <cellStyle name="Обычный 5 3 2 2 3 2 2 9" xfId="0" builtinId="53" customBuiltin="true"/>
    <cellStyle name="Обычный 5 3 2 2 3 2 3" xfId="0" builtinId="53" customBuiltin="true"/>
    <cellStyle name="Обычный 5 3 2 2 3 2 3 10" xfId="0" builtinId="53" customBuiltin="true"/>
    <cellStyle name="Обычный 5 3 2 2 3 2 3 2" xfId="0" builtinId="53" customBuiltin="true"/>
    <cellStyle name="Обычный 5 3 2 2 3 2 3 3" xfId="0" builtinId="53" customBuiltin="true"/>
    <cellStyle name="Обычный 5 3 2 2 3 2 3 4" xfId="0" builtinId="53" customBuiltin="true"/>
    <cellStyle name="Обычный 5 3 2 2 3 2 3 5" xfId="0" builtinId="53" customBuiltin="true"/>
    <cellStyle name="Обычный 5 3 2 2 3 2 3 6" xfId="0" builtinId="53" customBuiltin="true"/>
    <cellStyle name="Обычный 5 3 2 2 3 2 3 7" xfId="0" builtinId="53" customBuiltin="true"/>
    <cellStyle name="Обычный 5 3 2 2 3 2 3 8" xfId="0" builtinId="53" customBuiltin="true"/>
    <cellStyle name="Обычный 5 3 2 2 3 2 3 9" xfId="0" builtinId="53" customBuiltin="true"/>
    <cellStyle name="Обычный 5 3 2 2 3 2 4" xfId="0" builtinId="53" customBuiltin="true"/>
    <cellStyle name="Обычный 5 3 2 2 3 2 5" xfId="0" builtinId="53" customBuiltin="true"/>
    <cellStyle name="Обычный 5 3 2 2 3 2 6" xfId="0" builtinId="53" customBuiltin="true"/>
    <cellStyle name="Обычный 5 3 2 2 3 2 7" xfId="0" builtinId="53" customBuiltin="true"/>
    <cellStyle name="Обычный 5 3 2 2 3 2 8" xfId="0" builtinId="53" customBuiltin="true"/>
    <cellStyle name="Обычный 5 3 2 2 3 2 9" xfId="0" builtinId="53" customBuiltin="true"/>
    <cellStyle name="Обычный 5 3 2 2 3 3" xfId="0" builtinId="53" customBuiltin="true"/>
    <cellStyle name="Обычный 5 3 2 2 3 3 10" xfId="0" builtinId="53" customBuiltin="true"/>
    <cellStyle name="Обычный 5 3 2 2 3 3 11" xfId="0" builtinId="53" customBuiltin="true"/>
    <cellStyle name="Обычный 5 3 2 2 3 3 12" xfId="0" builtinId="53" customBuiltin="true"/>
    <cellStyle name="Обычный 5 3 2 2 3 3 13" xfId="0" builtinId="53" customBuiltin="true"/>
    <cellStyle name="Обычный 5 3 2 2 3 3 2" xfId="0" builtinId="53" customBuiltin="true"/>
    <cellStyle name="Обычный 5 3 2 2 3 3 2 10" xfId="0" builtinId="53" customBuiltin="true"/>
    <cellStyle name="Обычный 5 3 2 2 3 3 2 2" xfId="0" builtinId="53" customBuiltin="true"/>
    <cellStyle name="Обычный 5 3 2 2 3 3 2 3" xfId="0" builtinId="53" customBuiltin="true"/>
    <cellStyle name="Обычный 5 3 2 2 3 3 2 4" xfId="0" builtinId="53" customBuiltin="true"/>
    <cellStyle name="Обычный 5 3 2 2 3 3 2 5" xfId="0" builtinId="53" customBuiltin="true"/>
    <cellStyle name="Обычный 5 3 2 2 3 3 2 6" xfId="0" builtinId="53" customBuiltin="true"/>
    <cellStyle name="Обычный 5 3 2 2 3 3 2 7" xfId="0" builtinId="53" customBuiltin="true"/>
    <cellStyle name="Обычный 5 3 2 2 3 3 2 8" xfId="0" builtinId="53" customBuiltin="true"/>
    <cellStyle name="Обычный 5 3 2 2 3 3 2 9" xfId="0" builtinId="53" customBuiltin="true"/>
    <cellStyle name="Обычный 5 3 2 2 3 3 3" xfId="0" builtinId="53" customBuiltin="true"/>
    <cellStyle name="Обычный 5 3 2 2 3 3 3 10" xfId="0" builtinId="53" customBuiltin="true"/>
    <cellStyle name="Обычный 5 3 2 2 3 3 3 2" xfId="0" builtinId="53" customBuiltin="true"/>
    <cellStyle name="Обычный 5 3 2 2 3 3 3 3" xfId="0" builtinId="53" customBuiltin="true"/>
    <cellStyle name="Обычный 5 3 2 2 3 3 3 4" xfId="0" builtinId="53" customBuiltin="true"/>
    <cellStyle name="Обычный 5 3 2 2 3 3 3 5" xfId="0" builtinId="53" customBuiltin="true"/>
    <cellStyle name="Обычный 5 3 2 2 3 3 3 6" xfId="0" builtinId="53" customBuiltin="true"/>
    <cellStyle name="Обычный 5 3 2 2 3 3 3 7" xfId="0" builtinId="53" customBuiltin="true"/>
    <cellStyle name="Обычный 5 3 2 2 3 3 3 8" xfId="0" builtinId="53" customBuiltin="true"/>
    <cellStyle name="Обычный 5 3 2 2 3 3 3 9" xfId="0" builtinId="53" customBuiltin="true"/>
    <cellStyle name="Обычный 5 3 2 2 3 3 4" xfId="0" builtinId="53" customBuiltin="true"/>
    <cellStyle name="Обычный 5 3 2 2 3 3 5" xfId="0" builtinId="53" customBuiltin="true"/>
    <cellStyle name="Обычный 5 3 2 2 3 3 6" xfId="0" builtinId="53" customBuiltin="true"/>
    <cellStyle name="Обычный 5 3 2 2 3 3 7" xfId="0" builtinId="53" customBuiltin="true"/>
    <cellStyle name="Обычный 5 3 2 2 3 3 8" xfId="0" builtinId="53" customBuiltin="true"/>
    <cellStyle name="Обычный 5 3 2 2 3 3 9" xfId="0" builtinId="53" customBuiltin="true"/>
    <cellStyle name="Обычный 5 3 2 2 3 4" xfId="0" builtinId="53" customBuiltin="true"/>
    <cellStyle name="Обычный 5 3 2 2 3 4 10" xfId="0" builtinId="53" customBuiltin="true"/>
    <cellStyle name="Обычный 5 3 2 2 3 4 2" xfId="0" builtinId="53" customBuiltin="true"/>
    <cellStyle name="Обычный 5 3 2 2 3 4 3" xfId="0" builtinId="53" customBuiltin="true"/>
    <cellStyle name="Обычный 5 3 2 2 3 4 4" xfId="0" builtinId="53" customBuiltin="true"/>
    <cellStyle name="Обычный 5 3 2 2 3 4 5" xfId="0" builtinId="53" customBuiltin="true"/>
    <cellStyle name="Обычный 5 3 2 2 3 4 6" xfId="0" builtinId="53" customBuiltin="true"/>
    <cellStyle name="Обычный 5 3 2 2 3 4 7" xfId="0" builtinId="53" customBuiltin="true"/>
    <cellStyle name="Обычный 5 3 2 2 3 4 8" xfId="0" builtinId="53" customBuiltin="true"/>
    <cellStyle name="Обычный 5 3 2 2 3 4 9" xfId="0" builtinId="53" customBuiltin="true"/>
    <cellStyle name="Обычный 5 3 2 2 3 5" xfId="0" builtinId="53" customBuiltin="true"/>
    <cellStyle name="Обычный 5 3 2 2 3 5 10" xfId="0" builtinId="53" customBuiltin="true"/>
    <cellStyle name="Обычный 5 3 2 2 3 5 2" xfId="0" builtinId="53" customBuiltin="true"/>
    <cellStyle name="Обычный 5 3 2 2 3 5 3" xfId="0" builtinId="53" customBuiltin="true"/>
    <cellStyle name="Обычный 5 3 2 2 3 5 4" xfId="0" builtinId="53" customBuiltin="true"/>
    <cellStyle name="Обычный 5 3 2 2 3 5 5" xfId="0" builtinId="53" customBuiltin="true"/>
    <cellStyle name="Обычный 5 3 2 2 3 5 6" xfId="0" builtinId="53" customBuiltin="true"/>
    <cellStyle name="Обычный 5 3 2 2 3 5 7" xfId="0" builtinId="53" customBuiltin="true"/>
    <cellStyle name="Обычный 5 3 2 2 3 5 8" xfId="0" builtinId="53" customBuiltin="true"/>
    <cellStyle name="Обычный 5 3 2 2 3 5 9" xfId="0" builtinId="53" customBuiltin="true"/>
    <cellStyle name="Обычный 5 3 2 2 3 6" xfId="0" builtinId="53" customBuiltin="true"/>
    <cellStyle name="Обычный 5 3 2 2 3 7" xfId="0" builtinId="53" customBuiltin="true"/>
    <cellStyle name="Обычный 5 3 2 2 3 8" xfId="0" builtinId="53" customBuiltin="true"/>
    <cellStyle name="Обычный 5 3 2 2 3 9" xfId="0" builtinId="53" customBuiltin="true"/>
    <cellStyle name="Обычный 5 3 2 2 4" xfId="0" builtinId="53" customBuiltin="true"/>
    <cellStyle name="Обычный 5 3 2 2 4 10" xfId="0" builtinId="53" customBuiltin="true"/>
    <cellStyle name="Обычный 5 3 2 2 4 11" xfId="0" builtinId="53" customBuiltin="true"/>
    <cellStyle name="Обычный 5 3 2 2 4 12" xfId="0" builtinId="53" customBuiltin="true"/>
    <cellStyle name="Обычный 5 3 2 2 4 13" xfId="0" builtinId="53" customBuiltin="true"/>
    <cellStyle name="Обычный 5 3 2 2 4 2" xfId="0" builtinId="53" customBuiltin="true"/>
    <cellStyle name="Обычный 5 3 2 2 4 2 10" xfId="0" builtinId="53" customBuiltin="true"/>
    <cellStyle name="Обычный 5 3 2 2 4 2 2" xfId="0" builtinId="53" customBuiltin="true"/>
    <cellStyle name="Обычный 5 3 2 2 4 2 3" xfId="0" builtinId="53" customBuiltin="true"/>
    <cellStyle name="Обычный 5 3 2 2 4 2 4" xfId="0" builtinId="53" customBuiltin="true"/>
    <cellStyle name="Обычный 5 3 2 2 4 2 5" xfId="0" builtinId="53" customBuiltin="true"/>
    <cellStyle name="Обычный 5 3 2 2 4 2 6" xfId="0" builtinId="53" customBuiltin="true"/>
    <cellStyle name="Обычный 5 3 2 2 4 2 7" xfId="0" builtinId="53" customBuiltin="true"/>
    <cellStyle name="Обычный 5 3 2 2 4 2 8" xfId="0" builtinId="53" customBuiltin="true"/>
    <cellStyle name="Обычный 5 3 2 2 4 2 9" xfId="0" builtinId="53" customBuiltin="true"/>
    <cellStyle name="Обычный 5 3 2 2 4 3" xfId="0" builtinId="53" customBuiltin="true"/>
    <cellStyle name="Обычный 5 3 2 2 4 3 10" xfId="0" builtinId="53" customBuiltin="true"/>
    <cellStyle name="Обычный 5 3 2 2 4 3 2" xfId="0" builtinId="53" customBuiltin="true"/>
    <cellStyle name="Обычный 5 3 2 2 4 3 3" xfId="0" builtinId="53" customBuiltin="true"/>
    <cellStyle name="Обычный 5 3 2 2 4 3 4" xfId="0" builtinId="53" customBuiltin="true"/>
    <cellStyle name="Обычный 5 3 2 2 4 3 5" xfId="0" builtinId="53" customBuiltin="true"/>
    <cellStyle name="Обычный 5 3 2 2 4 3 6" xfId="0" builtinId="53" customBuiltin="true"/>
    <cellStyle name="Обычный 5 3 2 2 4 3 7" xfId="0" builtinId="53" customBuiltin="true"/>
    <cellStyle name="Обычный 5 3 2 2 4 3 8" xfId="0" builtinId="53" customBuiltin="true"/>
    <cellStyle name="Обычный 5 3 2 2 4 3 9" xfId="0" builtinId="53" customBuiltin="true"/>
    <cellStyle name="Обычный 5 3 2 2 4 4" xfId="0" builtinId="53" customBuiltin="true"/>
    <cellStyle name="Обычный 5 3 2 2 4 5" xfId="0" builtinId="53" customBuiltin="true"/>
    <cellStyle name="Обычный 5 3 2 2 4 6" xfId="0" builtinId="53" customBuiltin="true"/>
    <cellStyle name="Обычный 5 3 2 2 4 7" xfId="0" builtinId="53" customBuiltin="true"/>
    <cellStyle name="Обычный 5 3 2 2 4 8" xfId="0" builtinId="53" customBuiltin="true"/>
    <cellStyle name="Обычный 5 3 2 2 4 9" xfId="0" builtinId="53" customBuiltin="true"/>
    <cellStyle name="Обычный 5 3 2 2 5" xfId="0" builtinId="53" customBuiltin="true"/>
    <cellStyle name="Обычный 5 3 2 2 5 10" xfId="0" builtinId="53" customBuiltin="true"/>
    <cellStyle name="Обычный 5 3 2 2 5 11" xfId="0" builtinId="53" customBuiltin="true"/>
    <cellStyle name="Обычный 5 3 2 2 5 12" xfId="0" builtinId="53" customBuiltin="true"/>
    <cellStyle name="Обычный 5 3 2 2 5 13" xfId="0" builtinId="53" customBuiltin="true"/>
    <cellStyle name="Обычный 5 3 2 2 5 2" xfId="0" builtinId="53" customBuiltin="true"/>
    <cellStyle name="Обычный 5 3 2 2 5 2 10" xfId="0" builtinId="53" customBuiltin="true"/>
    <cellStyle name="Обычный 5 3 2 2 5 2 2" xfId="0" builtinId="53" customBuiltin="true"/>
    <cellStyle name="Обычный 5 3 2 2 5 2 3" xfId="0" builtinId="53" customBuiltin="true"/>
    <cellStyle name="Обычный 5 3 2 2 5 2 4" xfId="0" builtinId="53" customBuiltin="true"/>
    <cellStyle name="Обычный 5 3 2 2 5 2 5" xfId="0" builtinId="53" customBuiltin="true"/>
    <cellStyle name="Обычный 5 3 2 2 5 2 6" xfId="0" builtinId="53" customBuiltin="true"/>
    <cellStyle name="Обычный 5 3 2 2 5 2 7" xfId="0" builtinId="53" customBuiltin="true"/>
    <cellStyle name="Обычный 5 3 2 2 5 2 8" xfId="0" builtinId="53" customBuiltin="true"/>
    <cellStyle name="Обычный 5 3 2 2 5 2 9" xfId="0" builtinId="53" customBuiltin="true"/>
    <cellStyle name="Обычный 5 3 2 2 5 3" xfId="0" builtinId="53" customBuiltin="true"/>
    <cellStyle name="Обычный 5 3 2 2 5 3 10" xfId="0" builtinId="53" customBuiltin="true"/>
    <cellStyle name="Обычный 5 3 2 2 5 3 2" xfId="0" builtinId="53" customBuiltin="true"/>
    <cellStyle name="Обычный 5 3 2 2 5 3 3" xfId="0" builtinId="53" customBuiltin="true"/>
    <cellStyle name="Обычный 5 3 2 2 5 3 4" xfId="0" builtinId="53" customBuiltin="true"/>
    <cellStyle name="Обычный 5 3 2 2 5 3 5" xfId="0" builtinId="53" customBuiltin="true"/>
    <cellStyle name="Обычный 5 3 2 2 5 3 6" xfId="0" builtinId="53" customBuiltin="true"/>
    <cellStyle name="Обычный 5 3 2 2 5 3 7" xfId="0" builtinId="53" customBuiltin="true"/>
    <cellStyle name="Обычный 5 3 2 2 5 3 8" xfId="0" builtinId="53" customBuiltin="true"/>
    <cellStyle name="Обычный 5 3 2 2 5 3 9" xfId="0" builtinId="53" customBuiltin="true"/>
    <cellStyle name="Обычный 5 3 2 2 5 4" xfId="0" builtinId="53" customBuiltin="true"/>
    <cellStyle name="Обычный 5 3 2 2 5 5" xfId="0" builtinId="53" customBuiltin="true"/>
    <cellStyle name="Обычный 5 3 2 2 5 6" xfId="0" builtinId="53" customBuiltin="true"/>
    <cellStyle name="Обычный 5 3 2 2 5 7" xfId="0" builtinId="53" customBuiltin="true"/>
    <cellStyle name="Обычный 5 3 2 2 5 8" xfId="0" builtinId="53" customBuiltin="true"/>
    <cellStyle name="Обычный 5 3 2 2 5 9" xfId="0" builtinId="53" customBuiltin="true"/>
    <cellStyle name="Обычный 5 3 2 2 6" xfId="0" builtinId="53" customBuiltin="true"/>
    <cellStyle name="Обычный 5 3 2 2 6 10" xfId="0" builtinId="53" customBuiltin="true"/>
    <cellStyle name="Обычный 5 3 2 2 6 2" xfId="0" builtinId="53" customBuiltin="true"/>
    <cellStyle name="Обычный 5 3 2 2 6 3" xfId="0" builtinId="53" customBuiltin="true"/>
    <cellStyle name="Обычный 5 3 2 2 6 4" xfId="0" builtinId="53" customBuiltin="true"/>
    <cellStyle name="Обычный 5 3 2 2 6 5" xfId="0" builtinId="53" customBuiltin="true"/>
    <cellStyle name="Обычный 5 3 2 2 6 6" xfId="0" builtinId="53" customBuiltin="true"/>
    <cellStyle name="Обычный 5 3 2 2 6 7" xfId="0" builtinId="53" customBuiltin="true"/>
    <cellStyle name="Обычный 5 3 2 2 6 8" xfId="0" builtinId="53" customBuiltin="true"/>
    <cellStyle name="Обычный 5 3 2 2 6 9" xfId="0" builtinId="53" customBuiltin="true"/>
    <cellStyle name="Обычный 5 3 2 2 7" xfId="0" builtinId="53" customBuiltin="true"/>
    <cellStyle name="Обычный 5 3 2 2 7 10" xfId="0" builtinId="53" customBuiltin="true"/>
    <cellStyle name="Обычный 5 3 2 2 7 2" xfId="0" builtinId="53" customBuiltin="true"/>
    <cellStyle name="Обычный 5 3 2 2 7 3" xfId="0" builtinId="53" customBuiltin="true"/>
    <cellStyle name="Обычный 5 3 2 2 7 4" xfId="0" builtinId="53" customBuiltin="true"/>
    <cellStyle name="Обычный 5 3 2 2 7 5" xfId="0" builtinId="53" customBuiltin="true"/>
    <cellStyle name="Обычный 5 3 2 2 7 6" xfId="0" builtinId="53" customBuiltin="true"/>
    <cellStyle name="Обычный 5 3 2 2 7 7" xfId="0" builtinId="53" customBuiltin="true"/>
    <cellStyle name="Обычный 5 3 2 2 7 8" xfId="0" builtinId="53" customBuiltin="true"/>
    <cellStyle name="Обычный 5 3 2 2 7 9" xfId="0" builtinId="53" customBuiltin="true"/>
    <cellStyle name="Обычный 5 3 2 2 8" xfId="0" builtinId="53" customBuiltin="true"/>
    <cellStyle name="Обычный 5 3 2 2 9" xfId="0" builtinId="53" customBuiltin="true"/>
    <cellStyle name="Обычный 5 3 2 20" xfId="0" builtinId="53" customBuiltin="true"/>
    <cellStyle name="Обычный 5 3 2 21" xfId="0" builtinId="53" customBuiltin="true"/>
    <cellStyle name="Обычный 5 3 2 3" xfId="0" builtinId="53" customBuiltin="true"/>
    <cellStyle name="Обычный 5 3 2 3 10" xfId="0" builtinId="53" customBuiltin="true"/>
    <cellStyle name="Обычный 5 3 2 3 11" xfId="0" builtinId="53" customBuiltin="true"/>
    <cellStyle name="Обычный 5 3 2 3 12" xfId="0" builtinId="53" customBuiltin="true"/>
    <cellStyle name="Обычный 5 3 2 3 13" xfId="0" builtinId="53" customBuiltin="true"/>
    <cellStyle name="Обычный 5 3 2 3 14" xfId="0" builtinId="53" customBuiltin="true"/>
    <cellStyle name="Обычный 5 3 2 3 15" xfId="0" builtinId="53" customBuiltin="true"/>
    <cellStyle name="Обычный 5 3 2 3 16" xfId="0" builtinId="53" customBuiltin="true"/>
    <cellStyle name="Обычный 5 3 2 3 2" xfId="0" builtinId="53" customBuiltin="true"/>
    <cellStyle name="Обычный 5 3 2 3 2 10" xfId="0" builtinId="53" customBuiltin="true"/>
    <cellStyle name="Обычный 5 3 2 3 2 11" xfId="0" builtinId="53" customBuiltin="true"/>
    <cellStyle name="Обычный 5 3 2 3 2 12" xfId="0" builtinId="53" customBuiltin="true"/>
    <cellStyle name="Обычный 5 3 2 3 2 13" xfId="0" builtinId="53" customBuiltin="true"/>
    <cellStyle name="Обычный 5 3 2 3 2 14" xfId="0" builtinId="53" customBuiltin="true"/>
    <cellStyle name="Обычный 5 3 2 3 2 15" xfId="0" builtinId="53" customBuiltin="true"/>
    <cellStyle name="Обычный 5 3 2 3 2 2" xfId="0" builtinId="53" customBuiltin="true"/>
    <cellStyle name="Обычный 5 3 2 3 2 2 10" xfId="0" builtinId="53" customBuiltin="true"/>
    <cellStyle name="Обычный 5 3 2 3 2 2 11" xfId="0" builtinId="53" customBuiltin="true"/>
    <cellStyle name="Обычный 5 3 2 3 2 2 12" xfId="0" builtinId="53" customBuiltin="true"/>
    <cellStyle name="Обычный 5 3 2 3 2 2 13" xfId="0" builtinId="53" customBuiltin="true"/>
    <cellStyle name="Обычный 5 3 2 3 2 2 2" xfId="0" builtinId="53" customBuiltin="true"/>
    <cellStyle name="Обычный 5 3 2 3 2 2 2 10" xfId="0" builtinId="53" customBuiltin="true"/>
    <cellStyle name="Обычный 5 3 2 3 2 2 2 2" xfId="0" builtinId="53" customBuiltin="true"/>
    <cellStyle name="Обычный 5 3 2 3 2 2 2 3" xfId="0" builtinId="53" customBuiltin="true"/>
    <cellStyle name="Обычный 5 3 2 3 2 2 2 4" xfId="0" builtinId="53" customBuiltin="true"/>
    <cellStyle name="Обычный 5 3 2 3 2 2 2 5" xfId="0" builtinId="53" customBuiltin="true"/>
    <cellStyle name="Обычный 5 3 2 3 2 2 2 6" xfId="0" builtinId="53" customBuiltin="true"/>
    <cellStyle name="Обычный 5 3 2 3 2 2 2 7" xfId="0" builtinId="53" customBuiltin="true"/>
    <cellStyle name="Обычный 5 3 2 3 2 2 2 8" xfId="0" builtinId="53" customBuiltin="true"/>
    <cellStyle name="Обычный 5 3 2 3 2 2 2 9" xfId="0" builtinId="53" customBuiltin="true"/>
    <cellStyle name="Обычный 5 3 2 3 2 2 3" xfId="0" builtinId="53" customBuiltin="true"/>
    <cellStyle name="Обычный 5 3 2 3 2 2 3 10" xfId="0" builtinId="53" customBuiltin="true"/>
    <cellStyle name="Обычный 5 3 2 3 2 2 3 2" xfId="0" builtinId="53" customBuiltin="true"/>
    <cellStyle name="Обычный 5 3 2 3 2 2 3 3" xfId="0" builtinId="53" customBuiltin="true"/>
    <cellStyle name="Обычный 5 3 2 3 2 2 3 4" xfId="0" builtinId="53" customBuiltin="true"/>
    <cellStyle name="Обычный 5 3 2 3 2 2 3 5" xfId="0" builtinId="53" customBuiltin="true"/>
    <cellStyle name="Обычный 5 3 2 3 2 2 3 6" xfId="0" builtinId="53" customBuiltin="true"/>
    <cellStyle name="Обычный 5 3 2 3 2 2 3 7" xfId="0" builtinId="53" customBuiltin="true"/>
    <cellStyle name="Обычный 5 3 2 3 2 2 3 8" xfId="0" builtinId="53" customBuiltin="true"/>
    <cellStyle name="Обычный 5 3 2 3 2 2 3 9" xfId="0" builtinId="53" customBuiltin="true"/>
    <cellStyle name="Обычный 5 3 2 3 2 2 4" xfId="0" builtinId="53" customBuiltin="true"/>
    <cellStyle name="Обычный 5 3 2 3 2 2 5" xfId="0" builtinId="53" customBuiltin="true"/>
    <cellStyle name="Обычный 5 3 2 3 2 2 6" xfId="0" builtinId="53" customBuiltin="true"/>
    <cellStyle name="Обычный 5 3 2 3 2 2 7" xfId="0" builtinId="53" customBuiltin="true"/>
    <cellStyle name="Обычный 5 3 2 3 2 2 8" xfId="0" builtinId="53" customBuiltin="true"/>
    <cellStyle name="Обычный 5 3 2 3 2 2 9" xfId="0" builtinId="53" customBuiltin="true"/>
    <cellStyle name="Обычный 5 3 2 3 2 3" xfId="0" builtinId="53" customBuiltin="true"/>
    <cellStyle name="Обычный 5 3 2 3 2 3 10" xfId="0" builtinId="53" customBuiltin="true"/>
    <cellStyle name="Обычный 5 3 2 3 2 3 11" xfId="0" builtinId="53" customBuiltin="true"/>
    <cellStyle name="Обычный 5 3 2 3 2 3 12" xfId="0" builtinId="53" customBuiltin="true"/>
    <cellStyle name="Обычный 5 3 2 3 2 3 13" xfId="0" builtinId="53" customBuiltin="true"/>
    <cellStyle name="Обычный 5 3 2 3 2 3 2" xfId="0" builtinId="53" customBuiltin="true"/>
    <cellStyle name="Обычный 5 3 2 3 2 3 2 10" xfId="0" builtinId="53" customBuiltin="true"/>
    <cellStyle name="Обычный 5 3 2 3 2 3 2 2" xfId="0" builtinId="53" customBuiltin="true"/>
    <cellStyle name="Обычный 5 3 2 3 2 3 2 3" xfId="0" builtinId="53" customBuiltin="true"/>
    <cellStyle name="Обычный 5 3 2 3 2 3 2 4" xfId="0" builtinId="53" customBuiltin="true"/>
    <cellStyle name="Обычный 5 3 2 3 2 3 2 5" xfId="0" builtinId="53" customBuiltin="true"/>
    <cellStyle name="Обычный 5 3 2 3 2 3 2 6" xfId="0" builtinId="53" customBuiltin="true"/>
    <cellStyle name="Обычный 5 3 2 3 2 3 2 7" xfId="0" builtinId="53" customBuiltin="true"/>
    <cellStyle name="Обычный 5 3 2 3 2 3 2 8" xfId="0" builtinId="53" customBuiltin="true"/>
    <cellStyle name="Обычный 5 3 2 3 2 3 2 9" xfId="0" builtinId="53" customBuiltin="true"/>
    <cellStyle name="Обычный 5 3 2 3 2 3 3" xfId="0" builtinId="53" customBuiltin="true"/>
    <cellStyle name="Обычный 5 3 2 3 2 3 3 10" xfId="0" builtinId="53" customBuiltin="true"/>
    <cellStyle name="Обычный 5 3 2 3 2 3 3 2" xfId="0" builtinId="53" customBuiltin="true"/>
    <cellStyle name="Обычный 5 3 2 3 2 3 3 3" xfId="0" builtinId="53" customBuiltin="true"/>
    <cellStyle name="Обычный 5 3 2 3 2 3 3 4" xfId="0" builtinId="53" customBuiltin="true"/>
    <cellStyle name="Обычный 5 3 2 3 2 3 3 5" xfId="0" builtinId="53" customBuiltin="true"/>
    <cellStyle name="Обычный 5 3 2 3 2 3 3 6" xfId="0" builtinId="53" customBuiltin="true"/>
    <cellStyle name="Обычный 5 3 2 3 2 3 3 7" xfId="0" builtinId="53" customBuiltin="true"/>
    <cellStyle name="Обычный 5 3 2 3 2 3 3 8" xfId="0" builtinId="53" customBuiltin="true"/>
    <cellStyle name="Обычный 5 3 2 3 2 3 3 9" xfId="0" builtinId="53" customBuiltin="true"/>
    <cellStyle name="Обычный 5 3 2 3 2 3 4" xfId="0" builtinId="53" customBuiltin="true"/>
    <cellStyle name="Обычный 5 3 2 3 2 3 5" xfId="0" builtinId="53" customBuiltin="true"/>
    <cellStyle name="Обычный 5 3 2 3 2 3 6" xfId="0" builtinId="53" customBuiltin="true"/>
    <cellStyle name="Обычный 5 3 2 3 2 3 7" xfId="0" builtinId="53" customBuiltin="true"/>
    <cellStyle name="Обычный 5 3 2 3 2 3 8" xfId="0" builtinId="53" customBuiltin="true"/>
    <cellStyle name="Обычный 5 3 2 3 2 3 9" xfId="0" builtinId="53" customBuiltin="true"/>
    <cellStyle name="Обычный 5 3 2 3 2 4" xfId="0" builtinId="53" customBuiltin="true"/>
    <cellStyle name="Обычный 5 3 2 3 2 4 10" xfId="0" builtinId="53" customBuiltin="true"/>
    <cellStyle name="Обычный 5 3 2 3 2 4 2" xfId="0" builtinId="53" customBuiltin="true"/>
    <cellStyle name="Обычный 5 3 2 3 2 4 3" xfId="0" builtinId="53" customBuiltin="true"/>
    <cellStyle name="Обычный 5 3 2 3 2 4 4" xfId="0" builtinId="53" customBuiltin="true"/>
    <cellStyle name="Обычный 5 3 2 3 2 4 5" xfId="0" builtinId="53" customBuiltin="true"/>
    <cellStyle name="Обычный 5 3 2 3 2 4 6" xfId="0" builtinId="53" customBuiltin="true"/>
    <cellStyle name="Обычный 5 3 2 3 2 4 7" xfId="0" builtinId="53" customBuiltin="true"/>
    <cellStyle name="Обычный 5 3 2 3 2 4 8" xfId="0" builtinId="53" customBuiltin="true"/>
    <cellStyle name="Обычный 5 3 2 3 2 4 9" xfId="0" builtinId="53" customBuiltin="true"/>
    <cellStyle name="Обычный 5 3 2 3 2 5" xfId="0" builtinId="53" customBuiltin="true"/>
    <cellStyle name="Обычный 5 3 2 3 2 5 10" xfId="0" builtinId="53" customBuiltin="true"/>
    <cellStyle name="Обычный 5 3 2 3 2 5 2" xfId="0" builtinId="53" customBuiltin="true"/>
    <cellStyle name="Обычный 5 3 2 3 2 5 3" xfId="0" builtinId="53" customBuiltin="true"/>
    <cellStyle name="Обычный 5 3 2 3 2 5 4" xfId="0" builtinId="53" customBuiltin="true"/>
    <cellStyle name="Обычный 5 3 2 3 2 5 5" xfId="0" builtinId="53" customBuiltin="true"/>
    <cellStyle name="Обычный 5 3 2 3 2 5 6" xfId="0" builtinId="53" customBuiltin="true"/>
    <cellStyle name="Обычный 5 3 2 3 2 5 7" xfId="0" builtinId="53" customBuiltin="true"/>
    <cellStyle name="Обычный 5 3 2 3 2 5 8" xfId="0" builtinId="53" customBuiltin="true"/>
    <cellStyle name="Обычный 5 3 2 3 2 5 9" xfId="0" builtinId="53" customBuiltin="true"/>
    <cellStyle name="Обычный 5 3 2 3 2 6" xfId="0" builtinId="53" customBuiltin="true"/>
    <cellStyle name="Обычный 5 3 2 3 2 7" xfId="0" builtinId="53" customBuiltin="true"/>
    <cellStyle name="Обычный 5 3 2 3 2 8" xfId="0" builtinId="53" customBuiltin="true"/>
    <cellStyle name="Обычный 5 3 2 3 2 9" xfId="0" builtinId="53" customBuiltin="true"/>
    <cellStyle name="Обычный 5 3 2 3 3" xfId="0" builtinId="53" customBuiltin="true"/>
    <cellStyle name="Обычный 5 3 2 3 3 10" xfId="0" builtinId="53" customBuiltin="true"/>
    <cellStyle name="Обычный 5 3 2 3 3 11" xfId="0" builtinId="53" customBuiltin="true"/>
    <cellStyle name="Обычный 5 3 2 3 3 12" xfId="0" builtinId="53" customBuiltin="true"/>
    <cellStyle name="Обычный 5 3 2 3 3 13" xfId="0" builtinId="53" customBuiltin="true"/>
    <cellStyle name="Обычный 5 3 2 3 3 2" xfId="0" builtinId="53" customBuiltin="true"/>
    <cellStyle name="Обычный 5 3 2 3 3 2 10" xfId="0" builtinId="53" customBuiltin="true"/>
    <cellStyle name="Обычный 5 3 2 3 3 2 2" xfId="0" builtinId="53" customBuiltin="true"/>
    <cellStyle name="Обычный 5 3 2 3 3 2 3" xfId="0" builtinId="53" customBuiltin="true"/>
    <cellStyle name="Обычный 5 3 2 3 3 2 4" xfId="0" builtinId="53" customBuiltin="true"/>
    <cellStyle name="Обычный 5 3 2 3 3 2 5" xfId="0" builtinId="53" customBuiltin="true"/>
    <cellStyle name="Обычный 5 3 2 3 3 2 6" xfId="0" builtinId="53" customBuiltin="true"/>
    <cellStyle name="Обычный 5 3 2 3 3 2 7" xfId="0" builtinId="53" customBuiltin="true"/>
    <cellStyle name="Обычный 5 3 2 3 3 2 8" xfId="0" builtinId="53" customBuiltin="true"/>
    <cellStyle name="Обычный 5 3 2 3 3 2 9" xfId="0" builtinId="53" customBuiltin="true"/>
    <cellStyle name="Обычный 5 3 2 3 3 3" xfId="0" builtinId="53" customBuiltin="true"/>
    <cellStyle name="Обычный 5 3 2 3 3 3 10" xfId="0" builtinId="53" customBuiltin="true"/>
    <cellStyle name="Обычный 5 3 2 3 3 3 2" xfId="0" builtinId="53" customBuiltin="true"/>
    <cellStyle name="Обычный 5 3 2 3 3 3 3" xfId="0" builtinId="53" customBuiltin="true"/>
    <cellStyle name="Обычный 5 3 2 3 3 3 4" xfId="0" builtinId="53" customBuiltin="true"/>
    <cellStyle name="Обычный 5 3 2 3 3 3 5" xfId="0" builtinId="53" customBuiltin="true"/>
    <cellStyle name="Обычный 5 3 2 3 3 3 6" xfId="0" builtinId="53" customBuiltin="true"/>
    <cellStyle name="Обычный 5 3 2 3 3 3 7" xfId="0" builtinId="53" customBuiltin="true"/>
    <cellStyle name="Обычный 5 3 2 3 3 3 8" xfId="0" builtinId="53" customBuiltin="true"/>
    <cellStyle name="Обычный 5 3 2 3 3 3 9" xfId="0" builtinId="53" customBuiltin="true"/>
    <cellStyle name="Обычный 5 3 2 3 3 4" xfId="0" builtinId="53" customBuiltin="true"/>
    <cellStyle name="Обычный 5 3 2 3 3 5" xfId="0" builtinId="53" customBuiltin="true"/>
    <cellStyle name="Обычный 5 3 2 3 3 6" xfId="0" builtinId="53" customBuiltin="true"/>
    <cellStyle name="Обычный 5 3 2 3 3 7" xfId="0" builtinId="53" customBuiltin="true"/>
    <cellStyle name="Обычный 5 3 2 3 3 8" xfId="0" builtinId="53" customBuiltin="true"/>
    <cellStyle name="Обычный 5 3 2 3 3 9" xfId="0" builtinId="53" customBuiltin="true"/>
    <cellStyle name="Обычный 5 3 2 3 4" xfId="0" builtinId="53" customBuiltin="true"/>
    <cellStyle name="Обычный 5 3 2 3 4 10" xfId="0" builtinId="53" customBuiltin="true"/>
    <cellStyle name="Обычный 5 3 2 3 4 11" xfId="0" builtinId="53" customBuiltin="true"/>
    <cellStyle name="Обычный 5 3 2 3 4 12" xfId="0" builtinId="53" customBuiltin="true"/>
    <cellStyle name="Обычный 5 3 2 3 4 13" xfId="0" builtinId="53" customBuiltin="true"/>
    <cellStyle name="Обычный 5 3 2 3 4 2" xfId="0" builtinId="53" customBuiltin="true"/>
    <cellStyle name="Обычный 5 3 2 3 4 2 10" xfId="0" builtinId="53" customBuiltin="true"/>
    <cellStyle name="Обычный 5 3 2 3 4 2 2" xfId="0" builtinId="53" customBuiltin="true"/>
    <cellStyle name="Обычный 5 3 2 3 4 2 3" xfId="0" builtinId="53" customBuiltin="true"/>
    <cellStyle name="Обычный 5 3 2 3 4 2 4" xfId="0" builtinId="53" customBuiltin="true"/>
    <cellStyle name="Обычный 5 3 2 3 4 2 5" xfId="0" builtinId="53" customBuiltin="true"/>
    <cellStyle name="Обычный 5 3 2 3 4 2 6" xfId="0" builtinId="53" customBuiltin="true"/>
    <cellStyle name="Обычный 5 3 2 3 4 2 7" xfId="0" builtinId="53" customBuiltin="true"/>
    <cellStyle name="Обычный 5 3 2 3 4 2 8" xfId="0" builtinId="53" customBuiltin="true"/>
    <cellStyle name="Обычный 5 3 2 3 4 2 9" xfId="0" builtinId="53" customBuiltin="true"/>
    <cellStyle name="Обычный 5 3 2 3 4 3" xfId="0" builtinId="53" customBuiltin="true"/>
    <cellStyle name="Обычный 5 3 2 3 4 3 10" xfId="0" builtinId="53" customBuiltin="true"/>
    <cellStyle name="Обычный 5 3 2 3 4 3 2" xfId="0" builtinId="53" customBuiltin="true"/>
    <cellStyle name="Обычный 5 3 2 3 4 3 3" xfId="0" builtinId="53" customBuiltin="true"/>
    <cellStyle name="Обычный 5 3 2 3 4 3 4" xfId="0" builtinId="53" customBuiltin="true"/>
    <cellStyle name="Обычный 5 3 2 3 4 3 5" xfId="0" builtinId="53" customBuiltin="true"/>
    <cellStyle name="Обычный 5 3 2 3 4 3 6" xfId="0" builtinId="53" customBuiltin="true"/>
    <cellStyle name="Обычный 5 3 2 3 4 3 7" xfId="0" builtinId="53" customBuiltin="true"/>
    <cellStyle name="Обычный 5 3 2 3 4 3 8" xfId="0" builtinId="53" customBuiltin="true"/>
    <cellStyle name="Обычный 5 3 2 3 4 3 9" xfId="0" builtinId="53" customBuiltin="true"/>
    <cellStyle name="Обычный 5 3 2 3 4 4" xfId="0" builtinId="53" customBuiltin="true"/>
    <cellStyle name="Обычный 5 3 2 3 4 5" xfId="0" builtinId="53" customBuiltin="true"/>
    <cellStyle name="Обычный 5 3 2 3 4 6" xfId="0" builtinId="53" customBuiltin="true"/>
    <cellStyle name="Обычный 5 3 2 3 4 7" xfId="0" builtinId="53" customBuiltin="true"/>
    <cellStyle name="Обычный 5 3 2 3 4 8" xfId="0" builtinId="53" customBuiltin="true"/>
    <cellStyle name="Обычный 5 3 2 3 4 9" xfId="0" builtinId="53" customBuiltin="true"/>
    <cellStyle name="Обычный 5 3 2 3 5" xfId="0" builtinId="53" customBuiltin="true"/>
    <cellStyle name="Обычный 5 3 2 3 5 10" xfId="0" builtinId="53" customBuiltin="true"/>
    <cellStyle name="Обычный 5 3 2 3 5 2" xfId="0" builtinId="53" customBuiltin="true"/>
    <cellStyle name="Обычный 5 3 2 3 5 3" xfId="0" builtinId="53" customBuiltin="true"/>
    <cellStyle name="Обычный 5 3 2 3 5 4" xfId="0" builtinId="53" customBuiltin="true"/>
    <cellStyle name="Обычный 5 3 2 3 5 5" xfId="0" builtinId="53" customBuiltin="true"/>
    <cellStyle name="Обычный 5 3 2 3 5 6" xfId="0" builtinId="53" customBuiltin="true"/>
    <cellStyle name="Обычный 5 3 2 3 5 7" xfId="0" builtinId="53" customBuiltin="true"/>
    <cellStyle name="Обычный 5 3 2 3 5 8" xfId="0" builtinId="53" customBuiltin="true"/>
    <cellStyle name="Обычный 5 3 2 3 5 9" xfId="0" builtinId="53" customBuiltin="true"/>
    <cellStyle name="Обычный 5 3 2 3 6" xfId="0" builtinId="53" customBuiltin="true"/>
    <cellStyle name="Обычный 5 3 2 3 6 10" xfId="0" builtinId="53" customBuiltin="true"/>
    <cellStyle name="Обычный 5 3 2 3 6 2" xfId="0" builtinId="53" customBuiltin="true"/>
    <cellStyle name="Обычный 5 3 2 3 6 3" xfId="0" builtinId="53" customBuiltin="true"/>
    <cellStyle name="Обычный 5 3 2 3 6 4" xfId="0" builtinId="53" customBuiltin="true"/>
    <cellStyle name="Обычный 5 3 2 3 6 5" xfId="0" builtinId="53" customBuiltin="true"/>
    <cellStyle name="Обычный 5 3 2 3 6 6" xfId="0" builtinId="53" customBuiltin="true"/>
    <cellStyle name="Обычный 5 3 2 3 6 7" xfId="0" builtinId="53" customBuiltin="true"/>
    <cellStyle name="Обычный 5 3 2 3 6 8" xfId="0" builtinId="53" customBuiltin="true"/>
    <cellStyle name="Обычный 5 3 2 3 6 9" xfId="0" builtinId="53" customBuiltin="true"/>
    <cellStyle name="Обычный 5 3 2 3 7" xfId="0" builtinId="53" customBuiltin="true"/>
    <cellStyle name="Обычный 5 3 2 3 8" xfId="0" builtinId="53" customBuiltin="true"/>
    <cellStyle name="Обычный 5 3 2 3 9" xfId="0" builtinId="53" customBuiltin="true"/>
    <cellStyle name="Обычный 5 3 2 4" xfId="0" builtinId="53" customBuiltin="true"/>
    <cellStyle name="Обычный 5 3 2 4 10" xfId="0" builtinId="53" customBuiltin="true"/>
    <cellStyle name="Обычный 5 3 2 4 11" xfId="0" builtinId="53" customBuiltin="true"/>
    <cellStyle name="Обычный 5 3 2 4 12" xfId="0" builtinId="53" customBuiltin="true"/>
    <cellStyle name="Обычный 5 3 2 4 13" xfId="0" builtinId="53" customBuiltin="true"/>
    <cellStyle name="Обычный 5 3 2 4 14" xfId="0" builtinId="53" customBuiltin="true"/>
    <cellStyle name="Обычный 5 3 2 4 15" xfId="0" builtinId="53" customBuiltin="true"/>
    <cellStyle name="Обычный 5 3 2 4 2" xfId="0" builtinId="53" customBuiltin="true"/>
    <cellStyle name="Обычный 5 3 2 4 2 10" xfId="0" builtinId="53" customBuiltin="true"/>
    <cellStyle name="Обычный 5 3 2 4 2 11" xfId="0" builtinId="53" customBuiltin="true"/>
    <cellStyle name="Обычный 5 3 2 4 2 12" xfId="0" builtinId="53" customBuiltin="true"/>
    <cellStyle name="Обычный 5 3 2 4 2 13" xfId="0" builtinId="53" customBuiltin="true"/>
    <cellStyle name="Обычный 5 3 2 4 2 2" xfId="0" builtinId="53" customBuiltin="true"/>
    <cellStyle name="Обычный 5 3 2 4 2 2 10" xfId="0" builtinId="53" customBuiltin="true"/>
    <cellStyle name="Обычный 5 3 2 4 2 2 2" xfId="0" builtinId="53" customBuiltin="true"/>
    <cellStyle name="Обычный 5 3 2 4 2 2 3" xfId="0" builtinId="53" customBuiltin="true"/>
    <cellStyle name="Обычный 5 3 2 4 2 2 4" xfId="0" builtinId="53" customBuiltin="true"/>
    <cellStyle name="Обычный 5 3 2 4 2 2 5" xfId="0" builtinId="53" customBuiltin="true"/>
    <cellStyle name="Обычный 5 3 2 4 2 2 6" xfId="0" builtinId="53" customBuiltin="true"/>
    <cellStyle name="Обычный 5 3 2 4 2 2 7" xfId="0" builtinId="53" customBuiltin="true"/>
    <cellStyle name="Обычный 5 3 2 4 2 2 8" xfId="0" builtinId="53" customBuiltin="true"/>
    <cellStyle name="Обычный 5 3 2 4 2 2 9" xfId="0" builtinId="53" customBuiltin="true"/>
    <cellStyle name="Обычный 5 3 2 4 2 3" xfId="0" builtinId="53" customBuiltin="true"/>
    <cellStyle name="Обычный 5 3 2 4 2 3 10" xfId="0" builtinId="53" customBuiltin="true"/>
    <cellStyle name="Обычный 5 3 2 4 2 3 2" xfId="0" builtinId="53" customBuiltin="true"/>
    <cellStyle name="Обычный 5 3 2 4 2 3 3" xfId="0" builtinId="53" customBuiltin="true"/>
    <cellStyle name="Обычный 5 3 2 4 2 3 4" xfId="0" builtinId="53" customBuiltin="true"/>
    <cellStyle name="Обычный 5 3 2 4 2 3 5" xfId="0" builtinId="53" customBuiltin="true"/>
    <cellStyle name="Обычный 5 3 2 4 2 3 6" xfId="0" builtinId="53" customBuiltin="true"/>
    <cellStyle name="Обычный 5 3 2 4 2 3 7" xfId="0" builtinId="53" customBuiltin="true"/>
    <cellStyle name="Обычный 5 3 2 4 2 3 8" xfId="0" builtinId="53" customBuiltin="true"/>
    <cellStyle name="Обычный 5 3 2 4 2 3 9" xfId="0" builtinId="53" customBuiltin="true"/>
    <cellStyle name="Обычный 5 3 2 4 2 4" xfId="0" builtinId="53" customBuiltin="true"/>
    <cellStyle name="Обычный 5 3 2 4 2 5" xfId="0" builtinId="53" customBuiltin="true"/>
    <cellStyle name="Обычный 5 3 2 4 2 6" xfId="0" builtinId="53" customBuiltin="true"/>
    <cellStyle name="Обычный 5 3 2 4 2 7" xfId="0" builtinId="53" customBuiltin="true"/>
    <cellStyle name="Обычный 5 3 2 4 2 8" xfId="0" builtinId="53" customBuiltin="true"/>
    <cellStyle name="Обычный 5 3 2 4 2 9" xfId="0" builtinId="53" customBuiltin="true"/>
    <cellStyle name="Обычный 5 3 2 4 3" xfId="0" builtinId="53" customBuiltin="true"/>
    <cellStyle name="Обычный 5 3 2 4 3 10" xfId="0" builtinId="53" customBuiltin="true"/>
    <cellStyle name="Обычный 5 3 2 4 3 11" xfId="0" builtinId="53" customBuiltin="true"/>
    <cellStyle name="Обычный 5 3 2 4 3 12" xfId="0" builtinId="53" customBuiltin="true"/>
    <cellStyle name="Обычный 5 3 2 4 3 13" xfId="0" builtinId="53" customBuiltin="true"/>
    <cellStyle name="Обычный 5 3 2 4 3 2" xfId="0" builtinId="53" customBuiltin="true"/>
    <cellStyle name="Обычный 5 3 2 4 3 2 10" xfId="0" builtinId="53" customBuiltin="true"/>
    <cellStyle name="Обычный 5 3 2 4 3 2 2" xfId="0" builtinId="53" customBuiltin="true"/>
    <cellStyle name="Обычный 5 3 2 4 3 2 3" xfId="0" builtinId="53" customBuiltin="true"/>
    <cellStyle name="Обычный 5 3 2 4 3 2 4" xfId="0" builtinId="53" customBuiltin="true"/>
    <cellStyle name="Обычный 5 3 2 4 3 2 5" xfId="0" builtinId="53" customBuiltin="true"/>
    <cellStyle name="Обычный 5 3 2 4 3 2 6" xfId="0" builtinId="53" customBuiltin="true"/>
    <cellStyle name="Обычный 5 3 2 4 3 2 7" xfId="0" builtinId="53" customBuiltin="true"/>
    <cellStyle name="Обычный 5 3 2 4 3 2 8" xfId="0" builtinId="53" customBuiltin="true"/>
    <cellStyle name="Обычный 5 3 2 4 3 2 9" xfId="0" builtinId="53" customBuiltin="true"/>
    <cellStyle name="Обычный 5 3 2 4 3 3" xfId="0" builtinId="53" customBuiltin="true"/>
    <cellStyle name="Обычный 5 3 2 4 3 3 10" xfId="0" builtinId="53" customBuiltin="true"/>
    <cellStyle name="Обычный 5 3 2 4 3 3 2" xfId="0" builtinId="53" customBuiltin="true"/>
    <cellStyle name="Обычный 5 3 2 4 3 3 3" xfId="0" builtinId="53" customBuiltin="true"/>
    <cellStyle name="Обычный 5 3 2 4 3 3 4" xfId="0" builtinId="53" customBuiltin="true"/>
    <cellStyle name="Обычный 5 3 2 4 3 3 5" xfId="0" builtinId="53" customBuiltin="true"/>
    <cellStyle name="Обычный 5 3 2 4 3 3 6" xfId="0" builtinId="53" customBuiltin="true"/>
    <cellStyle name="Обычный 5 3 2 4 3 3 7" xfId="0" builtinId="53" customBuiltin="true"/>
    <cellStyle name="Обычный 5 3 2 4 3 3 8" xfId="0" builtinId="53" customBuiltin="true"/>
    <cellStyle name="Обычный 5 3 2 4 3 3 9" xfId="0" builtinId="53" customBuiltin="true"/>
    <cellStyle name="Обычный 5 3 2 4 3 4" xfId="0" builtinId="53" customBuiltin="true"/>
    <cellStyle name="Обычный 5 3 2 4 3 5" xfId="0" builtinId="53" customBuiltin="true"/>
    <cellStyle name="Обычный 5 3 2 4 3 6" xfId="0" builtinId="53" customBuiltin="true"/>
    <cellStyle name="Обычный 5 3 2 4 3 7" xfId="0" builtinId="53" customBuiltin="true"/>
    <cellStyle name="Обычный 5 3 2 4 3 8" xfId="0" builtinId="53" customBuiltin="true"/>
    <cellStyle name="Обычный 5 3 2 4 3 9" xfId="0" builtinId="53" customBuiltin="true"/>
    <cellStyle name="Обычный 5 3 2 4 4" xfId="0" builtinId="53" customBuiltin="true"/>
    <cellStyle name="Обычный 5 3 2 4 4 10" xfId="0" builtinId="53" customBuiltin="true"/>
    <cellStyle name="Обычный 5 3 2 4 4 2" xfId="0" builtinId="53" customBuiltin="true"/>
    <cellStyle name="Обычный 5 3 2 4 4 3" xfId="0" builtinId="53" customBuiltin="true"/>
    <cellStyle name="Обычный 5 3 2 4 4 4" xfId="0" builtinId="53" customBuiltin="true"/>
    <cellStyle name="Обычный 5 3 2 4 4 5" xfId="0" builtinId="53" customBuiltin="true"/>
    <cellStyle name="Обычный 5 3 2 4 4 6" xfId="0" builtinId="53" customBuiltin="true"/>
    <cellStyle name="Обычный 5 3 2 4 4 7" xfId="0" builtinId="53" customBuiltin="true"/>
    <cellStyle name="Обычный 5 3 2 4 4 8" xfId="0" builtinId="53" customBuiltin="true"/>
    <cellStyle name="Обычный 5 3 2 4 4 9" xfId="0" builtinId="53" customBuiltin="true"/>
    <cellStyle name="Обычный 5 3 2 4 5" xfId="0" builtinId="53" customBuiltin="true"/>
    <cellStyle name="Обычный 5 3 2 4 5 10" xfId="0" builtinId="53" customBuiltin="true"/>
    <cellStyle name="Обычный 5 3 2 4 5 2" xfId="0" builtinId="53" customBuiltin="true"/>
    <cellStyle name="Обычный 5 3 2 4 5 3" xfId="0" builtinId="53" customBuiltin="true"/>
    <cellStyle name="Обычный 5 3 2 4 5 4" xfId="0" builtinId="53" customBuiltin="true"/>
    <cellStyle name="Обычный 5 3 2 4 5 5" xfId="0" builtinId="53" customBuiltin="true"/>
    <cellStyle name="Обычный 5 3 2 4 5 6" xfId="0" builtinId="53" customBuiltin="true"/>
    <cellStyle name="Обычный 5 3 2 4 5 7" xfId="0" builtinId="53" customBuiltin="true"/>
    <cellStyle name="Обычный 5 3 2 4 5 8" xfId="0" builtinId="53" customBuiltin="true"/>
    <cellStyle name="Обычный 5 3 2 4 5 9" xfId="0" builtinId="53" customBuiltin="true"/>
    <cellStyle name="Обычный 5 3 2 4 6" xfId="0" builtinId="53" customBuiltin="true"/>
    <cellStyle name="Обычный 5 3 2 4 7" xfId="0" builtinId="53" customBuiltin="true"/>
    <cellStyle name="Обычный 5 3 2 4 8" xfId="0" builtinId="53" customBuiltin="true"/>
    <cellStyle name="Обычный 5 3 2 4 9" xfId="0" builtinId="53" customBuiltin="true"/>
    <cellStyle name="Обычный 5 3 2 5" xfId="0" builtinId="53" customBuiltin="true"/>
    <cellStyle name="Обычный 5 3 2 5 10" xfId="0" builtinId="53" customBuiltin="true"/>
    <cellStyle name="Обычный 5 3 2 5 11" xfId="0" builtinId="53" customBuiltin="true"/>
    <cellStyle name="Обычный 5 3 2 5 12" xfId="0" builtinId="53" customBuiltin="true"/>
    <cellStyle name="Обычный 5 3 2 5 13" xfId="0" builtinId="53" customBuiltin="true"/>
    <cellStyle name="Обычный 5 3 2 5 2" xfId="0" builtinId="53" customBuiltin="true"/>
    <cellStyle name="Обычный 5 3 2 5 2 10" xfId="0" builtinId="53" customBuiltin="true"/>
    <cellStyle name="Обычный 5 3 2 5 2 2" xfId="0" builtinId="53" customBuiltin="true"/>
    <cellStyle name="Обычный 5 3 2 5 2 3" xfId="0" builtinId="53" customBuiltin="true"/>
    <cellStyle name="Обычный 5 3 2 5 2 4" xfId="0" builtinId="53" customBuiltin="true"/>
    <cellStyle name="Обычный 5 3 2 5 2 5" xfId="0" builtinId="53" customBuiltin="true"/>
    <cellStyle name="Обычный 5 3 2 5 2 6" xfId="0" builtinId="53" customBuiltin="true"/>
    <cellStyle name="Обычный 5 3 2 5 2 7" xfId="0" builtinId="53" customBuiltin="true"/>
    <cellStyle name="Обычный 5 3 2 5 2 8" xfId="0" builtinId="53" customBuiltin="true"/>
    <cellStyle name="Обычный 5 3 2 5 2 9" xfId="0" builtinId="53" customBuiltin="true"/>
    <cellStyle name="Обычный 5 3 2 5 3" xfId="0" builtinId="53" customBuiltin="true"/>
    <cellStyle name="Обычный 5 3 2 5 3 10" xfId="0" builtinId="53" customBuiltin="true"/>
    <cellStyle name="Обычный 5 3 2 5 3 2" xfId="0" builtinId="53" customBuiltin="true"/>
    <cellStyle name="Обычный 5 3 2 5 3 3" xfId="0" builtinId="53" customBuiltin="true"/>
    <cellStyle name="Обычный 5 3 2 5 3 4" xfId="0" builtinId="53" customBuiltin="true"/>
    <cellStyle name="Обычный 5 3 2 5 3 5" xfId="0" builtinId="53" customBuiltin="true"/>
    <cellStyle name="Обычный 5 3 2 5 3 6" xfId="0" builtinId="53" customBuiltin="true"/>
    <cellStyle name="Обычный 5 3 2 5 3 7" xfId="0" builtinId="53" customBuiltin="true"/>
    <cellStyle name="Обычный 5 3 2 5 3 8" xfId="0" builtinId="53" customBuiltin="true"/>
    <cellStyle name="Обычный 5 3 2 5 3 9" xfId="0" builtinId="53" customBuiltin="true"/>
    <cellStyle name="Обычный 5 3 2 5 4" xfId="0" builtinId="53" customBuiltin="true"/>
    <cellStyle name="Обычный 5 3 2 5 5" xfId="0" builtinId="53" customBuiltin="true"/>
    <cellStyle name="Обычный 5 3 2 5 6" xfId="0" builtinId="53" customBuiltin="true"/>
    <cellStyle name="Обычный 5 3 2 5 7" xfId="0" builtinId="53" customBuiltin="true"/>
    <cellStyle name="Обычный 5 3 2 5 8" xfId="0" builtinId="53" customBuiltin="true"/>
    <cellStyle name="Обычный 5 3 2 5 9" xfId="0" builtinId="53" customBuiltin="true"/>
    <cellStyle name="Обычный 5 3 2 6" xfId="0" builtinId="53" customBuiltin="true"/>
    <cellStyle name="Обычный 5 3 2 6 10" xfId="0" builtinId="53" customBuiltin="true"/>
    <cellStyle name="Обычный 5 3 2 6 11" xfId="0" builtinId="53" customBuiltin="true"/>
    <cellStyle name="Обычный 5 3 2 6 12" xfId="0" builtinId="53" customBuiltin="true"/>
    <cellStyle name="Обычный 5 3 2 6 13" xfId="0" builtinId="53" customBuiltin="true"/>
    <cellStyle name="Обычный 5 3 2 6 2" xfId="0" builtinId="53" customBuiltin="true"/>
    <cellStyle name="Обычный 5 3 2 6 2 10" xfId="0" builtinId="53" customBuiltin="true"/>
    <cellStyle name="Обычный 5 3 2 6 2 2" xfId="0" builtinId="53" customBuiltin="true"/>
    <cellStyle name="Обычный 5 3 2 6 2 3" xfId="0" builtinId="53" customBuiltin="true"/>
    <cellStyle name="Обычный 5 3 2 6 2 4" xfId="0" builtinId="53" customBuiltin="true"/>
    <cellStyle name="Обычный 5 3 2 6 2 5" xfId="0" builtinId="53" customBuiltin="true"/>
    <cellStyle name="Обычный 5 3 2 6 2 6" xfId="0" builtinId="53" customBuiltin="true"/>
    <cellStyle name="Обычный 5 3 2 6 2 7" xfId="0" builtinId="53" customBuiltin="true"/>
    <cellStyle name="Обычный 5 3 2 6 2 8" xfId="0" builtinId="53" customBuiltin="true"/>
    <cellStyle name="Обычный 5 3 2 6 2 9" xfId="0" builtinId="53" customBuiltin="true"/>
    <cellStyle name="Обычный 5 3 2 6 3" xfId="0" builtinId="53" customBuiltin="true"/>
    <cellStyle name="Обычный 5 3 2 6 3 10" xfId="0" builtinId="53" customBuiltin="true"/>
    <cellStyle name="Обычный 5 3 2 6 3 2" xfId="0" builtinId="53" customBuiltin="true"/>
    <cellStyle name="Обычный 5 3 2 6 3 3" xfId="0" builtinId="53" customBuiltin="true"/>
    <cellStyle name="Обычный 5 3 2 6 3 4" xfId="0" builtinId="53" customBuiltin="true"/>
    <cellStyle name="Обычный 5 3 2 6 3 5" xfId="0" builtinId="53" customBuiltin="true"/>
    <cellStyle name="Обычный 5 3 2 6 3 6" xfId="0" builtinId="53" customBuiltin="true"/>
    <cellStyle name="Обычный 5 3 2 6 3 7" xfId="0" builtinId="53" customBuiltin="true"/>
    <cellStyle name="Обычный 5 3 2 6 3 8" xfId="0" builtinId="53" customBuiltin="true"/>
    <cellStyle name="Обычный 5 3 2 6 3 9" xfId="0" builtinId="53" customBuiltin="true"/>
    <cellStyle name="Обычный 5 3 2 6 4" xfId="0" builtinId="53" customBuiltin="true"/>
    <cellStyle name="Обычный 5 3 2 6 5" xfId="0" builtinId="53" customBuiltin="true"/>
    <cellStyle name="Обычный 5 3 2 6 6" xfId="0" builtinId="53" customBuiltin="true"/>
    <cellStyle name="Обычный 5 3 2 6 7" xfId="0" builtinId="53" customBuiltin="true"/>
    <cellStyle name="Обычный 5 3 2 6 8" xfId="0" builtinId="53" customBuiltin="true"/>
    <cellStyle name="Обычный 5 3 2 6 9" xfId="0" builtinId="53" customBuiltin="true"/>
    <cellStyle name="Обычный 5 3 2 7" xfId="0" builtinId="53" customBuiltin="true"/>
    <cellStyle name="Обычный 5 3 2 7 10" xfId="0" builtinId="53" customBuiltin="true"/>
    <cellStyle name="Обычный 5 3 2 7 11" xfId="0" builtinId="53" customBuiltin="true"/>
    <cellStyle name="Обычный 5 3 2 7 12" xfId="0" builtinId="53" customBuiltin="true"/>
    <cellStyle name="Обычный 5 3 2 7 2" xfId="0" builtinId="53" customBuiltin="true"/>
    <cellStyle name="Обычный 5 3 2 7 2 10" xfId="0" builtinId="53" customBuiltin="true"/>
    <cellStyle name="Обычный 5 3 2 7 2 2" xfId="0" builtinId="53" customBuiltin="true"/>
    <cellStyle name="Обычный 5 3 2 7 2 3" xfId="0" builtinId="53" customBuiltin="true"/>
    <cellStyle name="Обычный 5 3 2 7 2 4" xfId="0" builtinId="53" customBuiltin="true"/>
    <cellStyle name="Обычный 5 3 2 7 2 5" xfId="0" builtinId="53" customBuiltin="true"/>
    <cellStyle name="Обычный 5 3 2 7 2 6" xfId="0" builtinId="53" customBuiltin="true"/>
    <cellStyle name="Обычный 5 3 2 7 2 7" xfId="0" builtinId="53" customBuiltin="true"/>
    <cellStyle name="Обычный 5 3 2 7 2 8" xfId="0" builtinId="53" customBuiltin="true"/>
    <cellStyle name="Обычный 5 3 2 7 2 9" xfId="0" builtinId="53" customBuiltin="true"/>
    <cellStyle name="Обычный 5 3 2 7 3" xfId="0" builtinId="53" customBuiltin="true"/>
    <cellStyle name="Обычный 5 3 2 7 3 2" xfId="0" builtinId="53" customBuiltin="true"/>
    <cellStyle name="Обычный 5 3 2 7 3 3" xfId="0" builtinId="53" customBuiltin="true"/>
    <cellStyle name="Обычный 5 3 2 7 3 4" xfId="0" builtinId="53" customBuiltin="true"/>
    <cellStyle name="Обычный 5 3 2 7 3 5" xfId="0" builtinId="53" customBuiltin="true"/>
    <cellStyle name="Обычный 5 3 2 7 3 6" xfId="0" builtinId="53" customBuiltin="true"/>
    <cellStyle name="Обычный 5 3 2 7 3 7" xfId="0" builtinId="53" customBuiltin="true"/>
    <cellStyle name="Обычный 5 3 2 7 3 8" xfId="0" builtinId="53" customBuiltin="true"/>
    <cellStyle name="Обычный 5 3 2 7 3 9" xfId="0" builtinId="53" customBuiltin="true"/>
    <cellStyle name="Обычный 5 3 2 7 4" xfId="0" builtinId="53" customBuiltin="true"/>
    <cellStyle name="Обычный 5 3 2 7 5" xfId="0" builtinId="53" customBuiltin="true"/>
    <cellStyle name="Обычный 5 3 2 7 6" xfId="0" builtinId="53" customBuiltin="true"/>
    <cellStyle name="Обычный 5 3 2 7 7" xfId="0" builtinId="53" customBuiltin="true"/>
    <cellStyle name="Обычный 5 3 2 7 8" xfId="0" builtinId="53" customBuiltin="true"/>
    <cellStyle name="Обычный 5 3 2 7 9" xfId="0" builtinId="53" customBuiltin="true"/>
    <cellStyle name="Обычный 5 3 2 8" xfId="0" builtinId="53" customBuiltin="true"/>
    <cellStyle name="Обычный 5 3 2 8 10" xfId="0" builtinId="53" customBuiltin="true"/>
    <cellStyle name="Обычный 5 3 2 8 11" xfId="0" builtinId="53" customBuiltin="true"/>
    <cellStyle name="Обычный 5 3 2 8 2" xfId="0" builtinId="53" customBuiltin="true"/>
    <cellStyle name="Обычный 5 3 2 8 2 10" xfId="0" builtinId="53" customBuiltin="true"/>
    <cellStyle name="Обычный 5 3 2 8 2 2" xfId="0" builtinId="53" customBuiltin="true"/>
    <cellStyle name="Обычный 5 3 2 8 2 3" xfId="0" builtinId="53" customBuiltin="true"/>
    <cellStyle name="Обычный 5 3 2 8 2 4" xfId="0" builtinId="53" customBuiltin="true"/>
    <cellStyle name="Обычный 5 3 2 8 2 5" xfId="0" builtinId="53" customBuiltin="true"/>
    <cellStyle name="Обычный 5 3 2 8 2 6" xfId="0" builtinId="53" customBuiltin="true"/>
    <cellStyle name="Обычный 5 3 2 8 2 7" xfId="0" builtinId="53" customBuiltin="true"/>
    <cellStyle name="Обычный 5 3 2 8 2 8" xfId="0" builtinId="53" customBuiltin="true"/>
    <cellStyle name="Обычный 5 3 2 8 2 9" xfId="0" builtinId="53" customBuiltin="true"/>
    <cellStyle name="Обычный 5 3 2 8 3" xfId="0" builtinId="53" customBuiltin="true"/>
    <cellStyle name="Обычный 5 3 2 8 4" xfId="0" builtinId="53" customBuiltin="true"/>
    <cellStyle name="Обычный 5 3 2 8 5" xfId="0" builtinId="53" customBuiltin="true"/>
    <cellStyle name="Обычный 5 3 2 8 6" xfId="0" builtinId="53" customBuiltin="true"/>
    <cellStyle name="Обычный 5 3 2 8 7" xfId="0" builtinId="53" customBuiltin="true"/>
    <cellStyle name="Обычный 5 3 2 8 8" xfId="0" builtinId="53" customBuiltin="true"/>
    <cellStyle name="Обычный 5 3 2 8 9" xfId="0" builtinId="53" customBuiltin="true"/>
    <cellStyle name="Обычный 5 3 2 9" xfId="0" builtinId="53" customBuiltin="true"/>
    <cellStyle name="Обычный 5 3 2 9 10" xfId="0" builtinId="53" customBuiltin="true"/>
    <cellStyle name="Обычный 5 3 2 9 2" xfId="0" builtinId="53" customBuiltin="true"/>
    <cellStyle name="Обычный 5 3 2 9 3" xfId="0" builtinId="53" customBuiltin="true"/>
    <cellStyle name="Обычный 5 3 2 9 4" xfId="0" builtinId="53" customBuiltin="true"/>
    <cellStyle name="Обычный 5 3 2 9 5" xfId="0" builtinId="53" customBuiltin="true"/>
    <cellStyle name="Обычный 5 3 2 9 6" xfId="0" builtinId="53" customBuiltin="true"/>
    <cellStyle name="Обычный 5 3 2 9 7" xfId="0" builtinId="53" customBuiltin="true"/>
    <cellStyle name="Обычный 5 3 2 9 8" xfId="0" builtinId="53" customBuiltin="true"/>
    <cellStyle name="Обычный 5 3 2 9 9" xfId="0" builtinId="53" customBuiltin="true"/>
    <cellStyle name="Обычный 5 3 20" xfId="0" builtinId="53" customBuiltin="true"/>
    <cellStyle name="Обычный 5 3 20 2" xfId="0" builtinId="53" customBuiltin="true"/>
    <cellStyle name="Обычный 5 3 20 3" xfId="0" builtinId="53" customBuiltin="true"/>
    <cellStyle name="Обычный 5 3 20 4" xfId="0" builtinId="53" customBuiltin="true"/>
    <cellStyle name="Обычный 5 3 20 5" xfId="0" builtinId="53" customBuiltin="true"/>
    <cellStyle name="Обычный 5 3 20 6" xfId="0" builtinId="53" customBuiltin="true"/>
    <cellStyle name="Обычный 5 3 20 7" xfId="0" builtinId="53" customBuiltin="true"/>
    <cellStyle name="Обычный 5 3 20 8" xfId="0" builtinId="53" customBuiltin="true"/>
    <cellStyle name="Обычный 5 3 20 9" xfId="0" builtinId="53" customBuiltin="true"/>
    <cellStyle name="Обычный 5 3 21" xfId="0" builtinId="53" customBuiltin="true"/>
    <cellStyle name="Обычный 5 3 22" xfId="0" builtinId="53" customBuiltin="true"/>
    <cellStyle name="Обычный 5 3 23" xfId="0" builtinId="53" customBuiltin="true"/>
    <cellStyle name="Обычный 5 3 24" xfId="0" builtinId="53" customBuiltin="true"/>
    <cellStyle name="Обычный 5 3 25" xfId="0" builtinId="53" customBuiltin="true"/>
    <cellStyle name="Обычный 5 3 26" xfId="0" builtinId="53" customBuiltin="true"/>
    <cellStyle name="Обычный 5 3 27" xfId="0" builtinId="53" customBuiltin="true"/>
    <cellStyle name="Обычный 5 3 28" xfId="0" builtinId="53" customBuiltin="true"/>
    <cellStyle name="Обычный 5 3 29" xfId="0" builtinId="53" customBuiltin="true"/>
    <cellStyle name="Обычный 5 3 3" xfId="0" builtinId="53" customBuiltin="true"/>
    <cellStyle name="Обычный 5 3 3 10" xfId="0" builtinId="53" customBuiltin="true"/>
    <cellStyle name="Обычный 5 3 3 11" xfId="0" builtinId="53" customBuiltin="true"/>
    <cellStyle name="Обычный 5 3 3 12" xfId="0" builtinId="53" customBuiltin="true"/>
    <cellStyle name="Обычный 5 3 3 13" xfId="0" builtinId="53" customBuiltin="true"/>
    <cellStyle name="Обычный 5 3 3 14" xfId="0" builtinId="53" customBuiltin="true"/>
    <cellStyle name="Обычный 5 3 3 15" xfId="0" builtinId="53" customBuiltin="true"/>
    <cellStyle name="Обычный 5 3 3 16" xfId="0" builtinId="53" customBuiltin="true"/>
    <cellStyle name="Обычный 5 3 3 17" xfId="0" builtinId="53" customBuiltin="true"/>
    <cellStyle name="Обычный 5 3 3 18" xfId="0" builtinId="53" customBuiltin="true"/>
    <cellStyle name="Обычный 5 3 3 19" xfId="0" builtinId="53" customBuiltin="true"/>
    <cellStyle name="Обычный 5 3 3 2" xfId="0" builtinId="53" customBuiltin="true"/>
    <cellStyle name="Обычный 5 3 3 2 10" xfId="0" builtinId="53" customBuiltin="true"/>
    <cellStyle name="Обычный 5 3 3 2 11" xfId="0" builtinId="53" customBuiltin="true"/>
    <cellStyle name="Обычный 5 3 3 2 12" xfId="0" builtinId="53" customBuiltin="true"/>
    <cellStyle name="Обычный 5 3 3 2 13" xfId="0" builtinId="53" customBuiltin="true"/>
    <cellStyle name="Обычный 5 3 3 2 14" xfId="0" builtinId="53" customBuiltin="true"/>
    <cellStyle name="Обычный 5 3 3 2 15" xfId="0" builtinId="53" customBuiltin="true"/>
    <cellStyle name="Обычный 5 3 3 2 16" xfId="0" builtinId="53" customBuiltin="true"/>
    <cellStyle name="Обычный 5 3 3 2 17" xfId="0" builtinId="53" customBuiltin="true"/>
    <cellStyle name="Обычный 5 3 3 2 2" xfId="0" builtinId="53" customBuiltin="true"/>
    <cellStyle name="Обычный 5 3 3 2 2 10" xfId="0" builtinId="53" customBuiltin="true"/>
    <cellStyle name="Обычный 5 3 3 2 2 11" xfId="0" builtinId="53" customBuiltin="true"/>
    <cellStyle name="Обычный 5 3 3 2 2 12" xfId="0" builtinId="53" customBuiltin="true"/>
    <cellStyle name="Обычный 5 3 3 2 2 13" xfId="0" builtinId="53" customBuiltin="true"/>
    <cellStyle name="Обычный 5 3 3 2 2 14" xfId="0" builtinId="53" customBuiltin="true"/>
    <cellStyle name="Обычный 5 3 3 2 2 15" xfId="0" builtinId="53" customBuiltin="true"/>
    <cellStyle name="Обычный 5 3 3 2 2 16" xfId="0" builtinId="53" customBuiltin="true"/>
    <cellStyle name="Обычный 5 3 3 2 2 2" xfId="0" builtinId="53" customBuiltin="true"/>
    <cellStyle name="Обычный 5 3 3 2 2 2 10" xfId="0" builtinId="53" customBuiltin="true"/>
    <cellStyle name="Обычный 5 3 3 2 2 2 11" xfId="0" builtinId="53" customBuiltin="true"/>
    <cellStyle name="Обычный 5 3 3 2 2 2 12" xfId="0" builtinId="53" customBuiltin="true"/>
    <cellStyle name="Обычный 5 3 3 2 2 2 13" xfId="0" builtinId="53" customBuiltin="true"/>
    <cellStyle name="Обычный 5 3 3 2 2 2 14" xfId="0" builtinId="53" customBuiltin="true"/>
    <cellStyle name="Обычный 5 3 3 2 2 2 15" xfId="0" builtinId="53" customBuiltin="true"/>
    <cellStyle name="Обычный 5 3 3 2 2 2 2" xfId="0" builtinId="53" customBuiltin="true"/>
    <cellStyle name="Обычный 5 3 3 2 2 2 2 10" xfId="0" builtinId="53" customBuiltin="true"/>
    <cellStyle name="Обычный 5 3 3 2 2 2 2 11" xfId="0" builtinId="53" customBuiltin="true"/>
    <cellStyle name="Обычный 5 3 3 2 2 2 2 12" xfId="0" builtinId="53" customBuiltin="true"/>
    <cellStyle name="Обычный 5 3 3 2 2 2 2 13" xfId="0" builtinId="53" customBuiltin="true"/>
    <cellStyle name="Обычный 5 3 3 2 2 2 2 2" xfId="0" builtinId="53" customBuiltin="true"/>
    <cellStyle name="Обычный 5 3 3 2 2 2 2 2 10" xfId="0" builtinId="53" customBuiltin="true"/>
    <cellStyle name="Обычный 5 3 3 2 2 2 2 2 2" xfId="0" builtinId="53" customBuiltin="true"/>
    <cellStyle name="Обычный 5 3 3 2 2 2 2 2 3" xfId="0" builtinId="53" customBuiltin="true"/>
    <cellStyle name="Обычный 5 3 3 2 2 2 2 2 4" xfId="0" builtinId="53" customBuiltin="true"/>
    <cellStyle name="Обычный 5 3 3 2 2 2 2 2 5" xfId="0" builtinId="53" customBuiltin="true"/>
    <cellStyle name="Обычный 5 3 3 2 2 2 2 2 6" xfId="0" builtinId="53" customBuiltin="true"/>
    <cellStyle name="Обычный 5 3 3 2 2 2 2 2 7" xfId="0" builtinId="53" customBuiltin="true"/>
    <cellStyle name="Обычный 5 3 3 2 2 2 2 2 8" xfId="0" builtinId="53" customBuiltin="true"/>
    <cellStyle name="Обычный 5 3 3 2 2 2 2 2 9" xfId="0" builtinId="53" customBuiltin="true"/>
    <cellStyle name="Обычный 5 3 3 2 2 2 2 3" xfId="0" builtinId="53" customBuiltin="true"/>
    <cellStyle name="Обычный 5 3 3 2 2 2 2 3 10" xfId="0" builtinId="53" customBuiltin="true"/>
    <cellStyle name="Обычный 5 3 3 2 2 2 2 3 2" xfId="0" builtinId="53" customBuiltin="true"/>
    <cellStyle name="Обычный 5 3 3 2 2 2 2 3 3" xfId="0" builtinId="53" customBuiltin="true"/>
    <cellStyle name="Обычный 5 3 3 2 2 2 2 3 4" xfId="0" builtinId="53" customBuiltin="true"/>
    <cellStyle name="Обычный 5 3 3 2 2 2 2 3 5" xfId="0" builtinId="53" customBuiltin="true"/>
    <cellStyle name="Обычный 5 3 3 2 2 2 2 3 6" xfId="0" builtinId="53" customBuiltin="true"/>
    <cellStyle name="Обычный 5 3 3 2 2 2 2 3 7" xfId="0" builtinId="53" customBuiltin="true"/>
    <cellStyle name="Обычный 5 3 3 2 2 2 2 3 8" xfId="0" builtinId="53" customBuiltin="true"/>
    <cellStyle name="Обычный 5 3 3 2 2 2 2 3 9" xfId="0" builtinId="53" customBuiltin="true"/>
    <cellStyle name="Обычный 5 3 3 2 2 2 2 4" xfId="0" builtinId="53" customBuiltin="true"/>
    <cellStyle name="Обычный 5 3 3 2 2 2 2 5" xfId="0" builtinId="53" customBuiltin="true"/>
    <cellStyle name="Обычный 5 3 3 2 2 2 2 6" xfId="0" builtinId="53" customBuiltin="true"/>
    <cellStyle name="Обычный 5 3 3 2 2 2 2 7" xfId="0" builtinId="53" customBuiltin="true"/>
    <cellStyle name="Обычный 5 3 3 2 2 2 2 8" xfId="0" builtinId="53" customBuiltin="true"/>
    <cellStyle name="Обычный 5 3 3 2 2 2 2 9" xfId="0" builtinId="53" customBuiltin="true"/>
    <cellStyle name="Обычный 5 3 3 2 2 2 3" xfId="0" builtinId="53" customBuiltin="true"/>
    <cellStyle name="Обычный 5 3 3 2 2 2 3 10" xfId="0" builtinId="53" customBuiltin="true"/>
    <cellStyle name="Обычный 5 3 3 2 2 2 3 11" xfId="0" builtinId="53" customBuiltin="true"/>
    <cellStyle name="Обычный 5 3 3 2 2 2 3 12" xfId="0" builtinId="53" customBuiltin="true"/>
    <cellStyle name="Обычный 5 3 3 2 2 2 3 13" xfId="0" builtinId="53" customBuiltin="true"/>
    <cellStyle name="Обычный 5 3 3 2 2 2 3 2" xfId="0" builtinId="53" customBuiltin="true"/>
    <cellStyle name="Обычный 5 3 3 2 2 2 3 2 10" xfId="0" builtinId="53" customBuiltin="true"/>
    <cellStyle name="Обычный 5 3 3 2 2 2 3 2 2" xfId="0" builtinId="53" customBuiltin="true"/>
    <cellStyle name="Обычный 5 3 3 2 2 2 3 2 3" xfId="0" builtinId="53" customBuiltin="true"/>
    <cellStyle name="Обычный 5 3 3 2 2 2 3 2 4" xfId="0" builtinId="53" customBuiltin="true"/>
    <cellStyle name="Обычный 5 3 3 2 2 2 3 2 5" xfId="0" builtinId="53" customBuiltin="true"/>
    <cellStyle name="Обычный 5 3 3 2 2 2 3 2 6" xfId="0" builtinId="53" customBuiltin="true"/>
    <cellStyle name="Обычный 5 3 3 2 2 2 3 2 7" xfId="0" builtinId="53" customBuiltin="true"/>
    <cellStyle name="Обычный 5 3 3 2 2 2 3 2 8" xfId="0" builtinId="53" customBuiltin="true"/>
    <cellStyle name="Обычный 5 3 3 2 2 2 3 2 9" xfId="0" builtinId="53" customBuiltin="true"/>
    <cellStyle name="Обычный 5 3 3 2 2 2 3 3" xfId="0" builtinId="53" customBuiltin="true"/>
    <cellStyle name="Обычный 5 3 3 2 2 2 3 3 10" xfId="0" builtinId="53" customBuiltin="true"/>
    <cellStyle name="Обычный 5 3 3 2 2 2 3 3 2" xfId="0" builtinId="53" customBuiltin="true"/>
    <cellStyle name="Обычный 5 3 3 2 2 2 3 3 3" xfId="0" builtinId="53" customBuiltin="true"/>
    <cellStyle name="Обычный 5 3 3 2 2 2 3 3 4" xfId="0" builtinId="53" customBuiltin="true"/>
    <cellStyle name="Обычный 5 3 3 2 2 2 3 3 5" xfId="0" builtinId="53" customBuiltin="true"/>
    <cellStyle name="Обычный 5 3 3 2 2 2 3 3 6" xfId="0" builtinId="53" customBuiltin="true"/>
    <cellStyle name="Обычный 5 3 3 2 2 2 3 3 7" xfId="0" builtinId="53" customBuiltin="true"/>
    <cellStyle name="Обычный 5 3 3 2 2 2 3 3 8" xfId="0" builtinId="53" customBuiltin="true"/>
    <cellStyle name="Обычный 5 3 3 2 2 2 3 3 9" xfId="0" builtinId="53" customBuiltin="true"/>
    <cellStyle name="Обычный 5 3 3 2 2 2 3 4" xfId="0" builtinId="53" customBuiltin="true"/>
    <cellStyle name="Обычный 5 3 3 2 2 2 3 5" xfId="0" builtinId="53" customBuiltin="true"/>
    <cellStyle name="Обычный 5 3 3 2 2 2 3 6" xfId="0" builtinId="53" customBuiltin="true"/>
    <cellStyle name="Обычный 5 3 3 2 2 2 3 7" xfId="0" builtinId="53" customBuiltin="true"/>
    <cellStyle name="Обычный 5 3 3 2 2 2 3 8" xfId="0" builtinId="53" customBuiltin="true"/>
    <cellStyle name="Обычный 5 3 3 2 2 2 3 9" xfId="0" builtinId="53" customBuiltin="true"/>
    <cellStyle name="Обычный 5 3 3 2 2 2 4" xfId="0" builtinId="53" customBuiltin="true"/>
    <cellStyle name="Обычный 5 3 3 2 2 2 4 10" xfId="0" builtinId="53" customBuiltin="true"/>
    <cellStyle name="Обычный 5 3 3 2 2 2 4 2" xfId="0" builtinId="53" customBuiltin="true"/>
    <cellStyle name="Обычный 5 3 3 2 2 2 4 3" xfId="0" builtinId="53" customBuiltin="true"/>
    <cellStyle name="Обычный 5 3 3 2 2 2 4 4" xfId="0" builtinId="53" customBuiltin="true"/>
    <cellStyle name="Обычный 5 3 3 2 2 2 4 5" xfId="0" builtinId="53" customBuiltin="true"/>
    <cellStyle name="Обычный 5 3 3 2 2 2 4 6" xfId="0" builtinId="53" customBuiltin="true"/>
    <cellStyle name="Обычный 5 3 3 2 2 2 4 7" xfId="0" builtinId="53" customBuiltin="true"/>
    <cellStyle name="Обычный 5 3 3 2 2 2 4 8" xfId="0" builtinId="53" customBuiltin="true"/>
    <cellStyle name="Обычный 5 3 3 2 2 2 4 9" xfId="0" builtinId="53" customBuiltin="true"/>
    <cellStyle name="Обычный 5 3 3 2 2 2 5" xfId="0" builtinId="53" customBuiltin="true"/>
    <cellStyle name="Обычный 5 3 3 2 2 2 5 10" xfId="0" builtinId="53" customBuiltin="true"/>
    <cellStyle name="Обычный 5 3 3 2 2 2 5 2" xfId="0" builtinId="53" customBuiltin="true"/>
    <cellStyle name="Обычный 5 3 3 2 2 2 5 3" xfId="0" builtinId="53" customBuiltin="true"/>
    <cellStyle name="Обычный 5 3 3 2 2 2 5 4" xfId="0" builtinId="53" customBuiltin="true"/>
    <cellStyle name="Обычный 5 3 3 2 2 2 5 5" xfId="0" builtinId="53" customBuiltin="true"/>
    <cellStyle name="Обычный 5 3 3 2 2 2 5 6" xfId="0" builtinId="53" customBuiltin="true"/>
    <cellStyle name="Обычный 5 3 3 2 2 2 5 7" xfId="0" builtinId="53" customBuiltin="true"/>
    <cellStyle name="Обычный 5 3 3 2 2 2 5 8" xfId="0" builtinId="53" customBuiltin="true"/>
    <cellStyle name="Обычный 5 3 3 2 2 2 5 9" xfId="0" builtinId="53" customBuiltin="true"/>
    <cellStyle name="Обычный 5 3 3 2 2 2 6" xfId="0" builtinId="53" customBuiltin="true"/>
    <cellStyle name="Обычный 5 3 3 2 2 2 7" xfId="0" builtinId="53" customBuiltin="true"/>
    <cellStyle name="Обычный 5 3 3 2 2 2 8" xfId="0" builtinId="53" customBuiltin="true"/>
    <cellStyle name="Обычный 5 3 3 2 2 2 9" xfId="0" builtinId="53" customBuiltin="true"/>
    <cellStyle name="Обычный 5 3 3 2 2 3" xfId="0" builtinId="53" customBuiltin="true"/>
    <cellStyle name="Обычный 5 3 3 2 2 3 10" xfId="0" builtinId="53" customBuiltin="true"/>
    <cellStyle name="Обычный 5 3 3 2 2 3 11" xfId="0" builtinId="53" customBuiltin="true"/>
    <cellStyle name="Обычный 5 3 3 2 2 3 12" xfId="0" builtinId="53" customBuiltin="true"/>
    <cellStyle name="Обычный 5 3 3 2 2 3 13" xfId="0" builtinId="53" customBuiltin="true"/>
    <cellStyle name="Обычный 5 3 3 2 2 3 2" xfId="0" builtinId="53" customBuiltin="true"/>
    <cellStyle name="Обычный 5 3 3 2 2 3 2 10" xfId="0" builtinId="53" customBuiltin="true"/>
    <cellStyle name="Обычный 5 3 3 2 2 3 2 2" xfId="0" builtinId="53" customBuiltin="true"/>
    <cellStyle name="Обычный 5 3 3 2 2 3 2 3" xfId="0" builtinId="53" customBuiltin="true"/>
    <cellStyle name="Обычный 5 3 3 2 2 3 2 4" xfId="0" builtinId="53" customBuiltin="true"/>
    <cellStyle name="Обычный 5 3 3 2 2 3 2 5" xfId="0" builtinId="53" customBuiltin="true"/>
    <cellStyle name="Обычный 5 3 3 2 2 3 2 6" xfId="0" builtinId="53" customBuiltin="true"/>
    <cellStyle name="Обычный 5 3 3 2 2 3 2 7" xfId="0" builtinId="53" customBuiltin="true"/>
    <cellStyle name="Обычный 5 3 3 2 2 3 2 8" xfId="0" builtinId="53" customBuiltin="true"/>
    <cellStyle name="Обычный 5 3 3 2 2 3 2 9" xfId="0" builtinId="53" customBuiltin="true"/>
    <cellStyle name="Обычный 5 3 3 2 2 3 3" xfId="0" builtinId="53" customBuiltin="true"/>
    <cellStyle name="Обычный 5 3 3 2 2 3 3 10" xfId="0" builtinId="53" customBuiltin="true"/>
    <cellStyle name="Обычный 5 3 3 2 2 3 3 2" xfId="0" builtinId="53" customBuiltin="true"/>
    <cellStyle name="Обычный 5 3 3 2 2 3 3 3" xfId="0" builtinId="53" customBuiltin="true"/>
    <cellStyle name="Обычный 5 3 3 2 2 3 3 4" xfId="0" builtinId="53" customBuiltin="true"/>
    <cellStyle name="Обычный 5 3 3 2 2 3 3 5" xfId="0" builtinId="53" customBuiltin="true"/>
    <cellStyle name="Обычный 5 3 3 2 2 3 3 6" xfId="0" builtinId="53" customBuiltin="true"/>
    <cellStyle name="Обычный 5 3 3 2 2 3 3 7" xfId="0" builtinId="53" customBuiltin="true"/>
    <cellStyle name="Обычный 5 3 3 2 2 3 3 8" xfId="0" builtinId="53" customBuiltin="true"/>
    <cellStyle name="Обычный 5 3 3 2 2 3 3 9" xfId="0" builtinId="53" customBuiltin="true"/>
    <cellStyle name="Обычный 5 3 3 2 2 3 4" xfId="0" builtinId="53" customBuiltin="true"/>
    <cellStyle name="Обычный 5 3 3 2 2 3 5" xfId="0" builtinId="53" customBuiltin="true"/>
    <cellStyle name="Обычный 5 3 3 2 2 3 6" xfId="0" builtinId="53" customBuiltin="true"/>
    <cellStyle name="Обычный 5 3 3 2 2 3 7" xfId="0" builtinId="53" customBuiltin="true"/>
    <cellStyle name="Обычный 5 3 3 2 2 3 8" xfId="0" builtinId="53" customBuiltin="true"/>
    <cellStyle name="Обычный 5 3 3 2 2 3 9" xfId="0" builtinId="53" customBuiltin="true"/>
    <cellStyle name="Обычный 5 3 3 2 2 4" xfId="0" builtinId="53" customBuiltin="true"/>
    <cellStyle name="Обычный 5 3 3 2 2 4 10" xfId="0" builtinId="53" customBuiltin="true"/>
    <cellStyle name="Обычный 5 3 3 2 2 4 11" xfId="0" builtinId="53" customBuiltin="true"/>
    <cellStyle name="Обычный 5 3 3 2 2 4 12" xfId="0" builtinId="53" customBuiltin="true"/>
    <cellStyle name="Обычный 5 3 3 2 2 4 13" xfId="0" builtinId="53" customBuiltin="true"/>
    <cellStyle name="Обычный 5 3 3 2 2 4 2" xfId="0" builtinId="53" customBuiltin="true"/>
    <cellStyle name="Обычный 5 3 3 2 2 4 2 10" xfId="0" builtinId="53" customBuiltin="true"/>
    <cellStyle name="Обычный 5 3 3 2 2 4 2 2" xfId="0" builtinId="53" customBuiltin="true"/>
    <cellStyle name="Обычный 5 3 3 2 2 4 2 3" xfId="0" builtinId="53" customBuiltin="true"/>
    <cellStyle name="Обычный 5 3 3 2 2 4 2 4" xfId="0" builtinId="53" customBuiltin="true"/>
    <cellStyle name="Обычный 5 3 3 2 2 4 2 5" xfId="0" builtinId="53" customBuiltin="true"/>
    <cellStyle name="Обычный 5 3 3 2 2 4 2 6" xfId="0" builtinId="53" customBuiltin="true"/>
    <cellStyle name="Обычный 5 3 3 2 2 4 2 7" xfId="0" builtinId="53" customBuiltin="true"/>
    <cellStyle name="Обычный 5 3 3 2 2 4 2 8" xfId="0" builtinId="53" customBuiltin="true"/>
    <cellStyle name="Обычный 5 3 3 2 2 4 2 9" xfId="0" builtinId="53" customBuiltin="true"/>
    <cellStyle name="Обычный 5 3 3 2 2 4 3" xfId="0" builtinId="53" customBuiltin="true"/>
    <cellStyle name="Обычный 5 3 3 2 2 4 3 10" xfId="0" builtinId="53" customBuiltin="true"/>
    <cellStyle name="Обычный 5 3 3 2 2 4 3 2" xfId="0" builtinId="53" customBuiltin="true"/>
    <cellStyle name="Обычный 5 3 3 2 2 4 3 3" xfId="0" builtinId="53" customBuiltin="true"/>
    <cellStyle name="Обычный 5 3 3 2 2 4 3 4" xfId="0" builtinId="53" customBuiltin="true"/>
    <cellStyle name="Обычный 5 3 3 2 2 4 3 5" xfId="0" builtinId="53" customBuiltin="true"/>
    <cellStyle name="Обычный 5 3 3 2 2 4 3 6" xfId="0" builtinId="53" customBuiltin="true"/>
    <cellStyle name="Обычный 5 3 3 2 2 4 3 7" xfId="0" builtinId="53" customBuiltin="true"/>
    <cellStyle name="Обычный 5 3 3 2 2 4 3 8" xfId="0" builtinId="53" customBuiltin="true"/>
    <cellStyle name="Обычный 5 3 3 2 2 4 3 9" xfId="0" builtinId="53" customBuiltin="true"/>
    <cellStyle name="Обычный 5 3 3 2 2 4 4" xfId="0" builtinId="53" customBuiltin="true"/>
    <cellStyle name="Обычный 5 3 3 2 2 4 5" xfId="0" builtinId="53" customBuiltin="true"/>
    <cellStyle name="Обычный 5 3 3 2 2 4 6" xfId="0" builtinId="53" customBuiltin="true"/>
    <cellStyle name="Обычный 5 3 3 2 2 4 7" xfId="0" builtinId="53" customBuiltin="true"/>
    <cellStyle name="Обычный 5 3 3 2 2 4 8" xfId="0" builtinId="53" customBuiltin="true"/>
    <cellStyle name="Обычный 5 3 3 2 2 4 9" xfId="0" builtinId="53" customBuiltin="true"/>
    <cellStyle name="Обычный 5 3 3 2 2 5" xfId="0" builtinId="53" customBuiltin="true"/>
    <cellStyle name="Обычный 5 3 3 2 2 5 10" xfId="0" builtinId="53" customBuiltin="true"/>
    <cellStyle name="Обычный 5 3 3 2 2 5 2" xfId="0" builtinId="53" customBuiltin="true"/>
    <cellStyle name="Обычный 5 3 3 2 2 5 3" xfId="0" builtinId="53" customBuiltin="true"/>
    <cellStyle name="Обычный 5 3 3 2 2 5 4" xfId="0" builtinId="53" customBuiltin="true"/>
    <cellStyle name="Обычный 5 3 3 2 2 5 5" xfId="0" builtinId="53" customBuiltin="true"/>
    <cellStyle name="Обычный 5 3 3 2 2 5 6" xfId="0" builtinId="53" customBuiltin="true"/>
    <cellStyle name="Обычный 5 3 3 2 2 5 7" xfId="0" builtinId="53" customBuiltin="true"/>
    <cellStyle name="Обычный 5 3 3 2 2 5 8" xfId="0" builtinId="53" customBuiltin="true"/>
    <cellStyle name="Обычный 5 3 3 2 2 5 9" xfId="0" builtinId="53" customBuiltin="true"/>
    <cellStyle name="Обычный 5 3 3 2 2 6" xfId="0" builtinId="53" customBuiltin="true"/>
    <cellStyle name="Обычный 5 3 3 2 2 6 10" xfId="0" builtinId="53" customBuiltin="true"/>
    <cellStyle name="Обычный 5 3 3 2 2 6 2" xfId="0" builtinId="53" customBuiltin="true"/>
    <cellStyle name="Обычный 5 3 3 2 2 6 3" xfId="0" builtinId="53" customBuiltin="true"/>
    <cellStyle name="Обычный 5 3 3 2 2 6 4" xfId="0" builtinId="53" customBuiltin="true"/>
    <cellStyle name="Обычный 5 3 3 2 2 6 5" xfId="0" builtinId="53" customBuiltin="true"/>
    <cellStyle name="Обычный 5 3 3 2 2 6 6" xfId="0" builtinId="53" customBuiltin="true"/>
    <cellStyle name="Обычный 5 3 3 2 2 6 7" xfId="0" builtinId="53" customBuiltin="true"/>
    <cellStyle name="Обычный 5 3 3 2 2 6 8" xfId="0" builtinId="53" customBuiltin="true"/>
    <cellStyle name="Обычный 5 3 3 2 2 6 9" xfId="0" builtinId="53" customBuiltin="true"/>
    <cellStyle name="Обычный 5 3 3 2 2 7" xfId="0" builtinId="53" customBuiltin="true"/>
    <cellStyle name="Обычный 5 3 3 2 2 8" xfId="0" builtinId="53" customBuiltin="true"/>
    <cellStyle name="Обычный 5 3 3 2 2 9" xfId="0" builtinId="53" customBuiltin="true"/>
    <cellStyle name="Обычный 5 3 3 2 3" xfId="0" builtinId="53" customBuiltin="true"/>
    <cellStyle name="Обычный 5 3 3 2 3 10" xfId="0" builtinId="53" customBuiltin="true"/>
    <cellStyle name="Обычный 5 3 3 2 3 11" xfId="0" builtinId="53" customBuiltin="true"/>
    <cellStyle name="Обычный 5 3 3 2 3 12" xfId="0" builtinId="53" customBuiltin="true"/>
    <cellStyle name="Обычный 5 3 3 2 3 13" xfId="0" builtinId="53" customBuiltin="true"/>
    <cellStyle name="Обычный 5 3 3 2 3 14" xfId="0" builtinId="53" customBuiltin="true"/>
    <cellStyle name="Обычный 5 3 3 2 3 15" xfId="0" builtinId="53" customBuiltin="true"/>
    <cellStyle name="Обычный 5 3 3 2 3 2" xfId="0" builtinId="53" customBuiltin="true"/>
    <cellStyle name="Обычный 5 3 3 2 3 2 10" xfId="0" builtinId="53" customBuiltin="true"/>
    <cellStyle name="Обычный 5 3 3 2 3 2 11" xfId="0" builtinId="53" customBuiltin="true"/>
    <cellStyle name="Обычный 5 3 3 2 3 2 12" xfId="0" builtinId="53" customBuiltin="true"/>
    <cellStyle name="Обычный 5 3 3 2 3 2 13" xfId="0" builtinId="53" customBuiltin="true"/>
    <cellStyle name="Обычный 5 3 3 2 3 2 2" xfId="0" builtinId="53" customBuiltin="true"/>
    <cellStyle name="Обычный 5 3 3 2 3 2 2 10" xfId="0" builtinId="53" customBuiltin="true"/>
    <cellStyle name="Обычный 5 3 3 2 3 2 2 2" xfId="0" builtinId="53" customBuiltin="true"/>
    <cellStyle name="Обычный 5 3 3 2 3 2 2 3" xfId="0" builtinId="53" customBuiltin="true"/>
    <cellStyle name="Обычный 5 3 3 2 3 2 2 4" xfId="0" builtinId="53" customBuiltin="true"/>
    <cellStyle name="Обычный 5 3 3 2 3 2 2 5" xfId="0" builtinId="53" customBuiltin="true"/>
    <cellStyle name="Обычный 5 3 3 2 3 2 2 6" xfId="0" builtinId="53" customBuiltin="true"/>
    <cellStyle name="Обычный 5 3 3 2 3 2 2 7" xfId="0" builtinId="53" customBuiltin="true"/>
    <cellStyle name="Обычный 5 3 3 2 3 2 2 8" xfId="0" builtinId="53" customBuiltin="true"/>
    <cellStyle name="Обычный 5 3 3 2 3 2 2 9" xfId="0" builtinId="53" customBuiltin="true"/>
    <cellStyle name="Обычный 5 3 3 2 3 2 3" xfId="0" builtinId="53" customBuiltin="true"/>
    <cellStyle name="Обычный 5 3 3 2 3 2 3 10" xfId="0" builtinId="53" customBuiltin="true"/>
    <cellStyle name="Обычный 5 3 3 2 3 2 3 2" xfId="0" builtinId="53" customBuiltin="true"/>
    <cellStyle name="Обычный 5 3 3 2 3 2 3 3" xfId="0" builtinId="53" customBuiltin="true"/>
    <cellStyle name="Обычный 5 3 3 2 3 2 3 4" xfId="0" builtinId="53" customBuiltin="true"/>
    <cellStyle name="Обычный 5 3 3 2 3 2 3 5" xfId="0" builtinId="53" customBuiltin="true"/>
    <cellStyle name="Обычный 5 3 3 2 3 2 3 6" xfId="0" builtinId="53" customBuiltin="true"/>
    <cellStyle name="Обычный 5 3 3 2 3 2 3 7" xfId="0" builtinId="53" customBuiltin="true"/>
    <cellStyle name="Обычный 5 3 3 2 3 2 3 8" xfId="0" builtinId="53" customBuiltin="true"/>
    <cellStyle name="Обычный 5 3 3 2 3 2 3 9" xfId="0" builtinId="53" customBuiltin="true"/>
    <cellStyle name="Обычный 5 3 3 2 3 2 4" xfId="0" builtinId="53" customBuiltin="true"/>
    <cellStyle name="Обычный 5 3 3 2 3 2 5" xfId="0" builtinId="53" customBuiltin="true"/>
    <cellStyle name="Обычный 5 3 3 2 3 2 6" xfId="0" builtinId="53" customBuiltin="true"/>
    <cellStyle name="Обычный 5 3 3 2 3 2 7" xfId="0" builtinId="53" customBuiltin="true"/>
    <cellStyle name="Обычный 5 3 3 2 3 2 8" xfId="0" builtinId="53" customBuiltin="true"/>
    <cellStyle name="Обычный 5 3 3 2 3 2 9" xfId="0" builtinId="53" customBuiltin="true"/>
    <cellStyle name="Обычный 5 3 3 2 3 3" xfId="0" builtinId="53" customBuiltin="true"/>
    <cellStyle name="Обычный 5 3 3 2 3 3 10" xfId="0" builtinId="53" customBuiltin="true"/>
    <cellStyle name="Обычный 5 3 3 2 3 3 11" xfId="0" builtinId="53" customBuiltin="true"/>
    <cellStyle name="Обычный 5 3 3 2 3 3 12" xfId="0" builtinId="53" customBuiltin="true"/>
    <cellStyle name="Обычный 5 3 3 2 3 3 13" xfId="0" builtinId="53" customBuiltin="true"/>
    <cellStyle name="Обычный 5 3 3 2 3 3 2" xfId="0" builtinId="53" customBuiltin="true"/>
    <cellStyle name="Обычный 5 3 3 2 3 3 2 10" xfId="0" builtinId="53" customBuiltin="true"/>
    <cellStyle name="Обычный 5 3 3 2 3 3 2 2" xfId="0" builtinId="53" customBuiltin="true"/>
    <cellStyle name="Обычный 5 3 3 2 3 3 2 3" xfId="0" builtinId="53" customBuiltin="true"/>
    <cellStyle name="Обычный 5 3 3 2 3 3 2 4" xfId="0" builtinId="53" customBuiltin="true"/>
    <cellStyle name="Обычный 5 3 3 2 3 3 2 5" xfId="0" builtinId="53" customBuiltin="true"/>
    <cellStyle name="Обычный 5 3 3 2 3 3 2 6" xfId="0" builtinId="53" customBuiltin="true"/>
    <cellStyle name="Обычный 5 3 3 2 3 3 2 7" xfId="0" builtinId="53" customBuiltin="true"/>
    <cellStyle name="Обычный 5 3 3 2 3 3 2 8" xfId="0" builtinId="53" customBuiltin="true"/>
    <cellStyle name="Обычный 5 3 3 2 3 3 2 9" xfId="0" builtinId="53" customBuiltin="true"/>
    <cellStyle name="Обычный 5 3 3 2 3 3 3" xfId="0" builtinId="53" customBuiltin="true"/>
    <cellStyle name="Обычный 5 3 3 2 3 3 3 10" xfId="0" builtinId="53" customBuiltin="true"/>
    <cellStyle name="Обычный 5 3 3 2 3 3 3 2" xfId="0" builtinId="53" customBuiltin="true"/>
    <cellStyle name="Обычный 5 3 3 2 3 3 3 3" xfId="0" builtinId="53" customBuiltin="true"/>
    <cellStyle name="Обычный 5 3 3 2 3 3 3 4" xfId="0" builtinId="53" customBuiltin="true"/>
    <cellStyle name="Обычный 5 3 3 2 3 3 3 5" xfId="0" builtinId="53" customBuiltin="true"/>
    <cellStyle name="Обычный 5 3 3 2 3 3 3 6" xfId="0" builtinId="53" customBuiltin="true"/>
    <cellStyle name="Обычный 5 3 3 2 3 3 3 7" xfId="0" builtinId="53" customBuiltin="true"/>
    <cellStyle name="Обычный 5 3 3 2 3 3 3 8" xfId="0" builtinId="53" customBuiltin="true"/>
    <cellStyle name="Обычный 5 3 3 2 3 3 3 9" xfId="0" builtinId="53" customBuiltin="true"/>
    <cellStyle name="Обычный 5 3 3 2 3 3 4" xfId="0" builtinId="53" customBuiltin="true"/>
    <cellStyle name="Обычный 5 3 3 2 3 3 5" xfId="0" builtinId="53" customBuiltin="true"/>
    <cellStyle name="Обычный 5 3 3 2 3 3 6" xfId="0" builtinId="53" customBuiltin="true"/>
    <cellStyle name="Обычный 5 3 3 2 3 3 7" xfId="0" builtinId="53" customBuiltin="true"/>
    <cellStyle name="Обычный 5 3 3 2 3 3 8" xfId="0" builtinId="53" customBuiltin="true"/>
    <cellStyle name="Обычный 5 3 3 2 3 3 9" xfId="0" builtinId="53" customBuiltin="true"/>
    <cellStyle name="Обычный 5 3 3 2 3 4" xfId="0" builtinId="53" customBuiltin="true"/>
    <cellStyle name="Обычный 5 3 3 2 3 4 10" xfId="0" builtinId="53" customBuiltin="true"/>
    <cellStyle name="Обычный 5 3 3 2 3 4 2" xfId="0" builtinId="53" customBuiltin="true"/>
    <cellStyle name="Обычный 5 3 3 2 3 4 3" xfId="0" builtinId="53" customBuiltin="true"/>
    <cellStyle name="Обычный 5 3 3 2 3 4 4" xfId="0" builtinId="53" customBuiltin="true"/>
    <cellStyle name="Обычный 5 3 3 2 3 4 5" xfId="0" builtinId="53" customBuiltin="true"/>
    <cellStyle name="Обычный 5 3 3 2 3 4 6" xfId="0" builtinId="53" customBuiltin="true"/>
    <cellStyle name="Обычный 5 3 3 2 3 4 7" xfId="0" builtinId="53" customBuiltin="true"/>
    <cellStyle name="Обычный 5 3 3 2 3 4 8" xfId="0" builtinId="53" customBuiltin="true"/>
    <cellStyle name="Обычный 5 3 3 2 3 4 9" xfId="0" builtinId="53" customBuiltin="true"/>
    <cellStyle name="Обычный 5 3 3 2 3 5" xfId="0" builtinId="53" customBuiltin="true"/>
    <cellStyle name="Обычный 5 3 3 2 3 5 10" xfId="0" builtinId="53" customBuiltin="true"/>
    <cellStyle name="Обычный 5 3 3 2 3 5 2" xfId="0" builtinId="53" customBuiltin="true"/>
    <cellStyle name="Обычный 5 3 3 2 3 5 3" xfId="0" builtinId="53" customBuiltin="true"/>
    <cellStyle name="Обычный 5 3 3 2 3 5 4" xfId="0" builtinId="53" customBuiltin="true"/>
    <cellStyle name="Обычный 5 3 3 2 3 5 5" xfId="0" builtinId="53" customBuiltin="true"/>
    <cellStyle name="Обычный 5 3 3 2 3 5 6" xfId="0" builtinId="53" customBuiltin="true"/>
    <cellStyle name="Обычный 5 3 3 2 3 5 7" xfId="0" builtinId="53" customBuiltin="true"/>
    <cellStyle name="Обычный 5 3 3 2 3 5 8" xfId="0" builtinId="53" customBuiltin="true"/>
    <cellStyle name="Обычный 5 3 3 2 3 5 9" xfId="0" builtinId="53" customBuiltin="true"/>
    <cellStyle name="Обычный 5 3 3 2 3 6" xfId="0" builtinId="53" customBuiltin="true"/>
    <cellStyle name="Обычный 5 3 3 2 3 7" xfId="0" builtinId="53" customBuiltin="true"/>
    <cellStyle name="Обычный 5 3 3 2 3 8" xfId="0" builtinId="53" customBuiltin="true"/>
    <cellStyle name="Обычный 5 3 3 2 3 9" xfId="0" builtinId="53" customBuiltin="true"/>
    <cellStyle name="Обычный 5 3 3 2 4" xfId="0" builtinId="53" customBuiltin="true"/>
    <cellStyle name="Обычный 5 3 3 2 4 10" xfId="0" builtinId="53" customBuiltin="true"/>
    <cellStyle name="Обычный 5 3 3 2 4 11" xfId="0" builtinId="53" customBuiltin="true"/>
    <cellStyle name="Обычный 5 3 3 2 4 12" xfId="0" builtinId="53" customBuiltin="true"/>
    <cellStyle name="Обычный 5 3 3 2 4 13" xfId="0" builtinId="53" customBuiltin="true"/>
    <cellStyle name="Обычный 5 3 3 2 4 2" xfId="0" builtinId="53" customBuiltin="true"/>
    <cellStyle name="Обычный 5 3 3 2 4 2 10" xfId="0" builtinId="53" customBuiltin="true"/>
    <cellStyle name="Обычный 5 3 3 2 4 2 2" xfId="0" builtinId="53" customBuiltin="true"/>
    <cellStyle name="Обычный 5 3 3 2 4 2 3" xfId="0" builtinId="53" customBuiltin="true"/>
    <cellStyle name="Обычный 5 3 3 2 4 2 4" xfId="0" builtinId="53" customBuiltin="true"/>
    <cellStyle name="Обычный 5 3 3 2 4 2 5" xfId="0" builtinId="53" customBuiltin="true"/>
    <cellStyle name="Обычный 5 3 3 2 4 2 6" xfId="0" builtinId="53" customBuiltin="true"/>
    <cellStyle name="Обычный 5 3 3 2 4 2 7" xfId="0" builtinId="53" customBuiltin="true"/>
    <cellStyle name="Обычный 5 3 3 2 4 2 8" xfId="0" builtinId="53" customBuiltin="true"/>
    <cellStyle name="Обычный 5 3 3 2 4 2 9" xfId="0" builtinId="53" customBuiltin="true"/>
    <cellStyle name="Обычный 5 3 3 2 4 3" xfId="0" builtinId="53" customBuiltin="true"/>
    <cellStyle name="Обычный 5 3 3 2 4 3 10" xfId="0" builtinId="53" customBuiltin="true"/>
    <cellStyle name="Обычный 5 3 3 2 4 3 2" xfId="0" builtinId="53" customBuiltin="true"/>
    <cellStyle name="Обычный 5 3 3 2 4 3 3" xfId="0" builtinId="53" customBuiltin="true"/>
    <cellStyle name="Обычный 5 3 3 2 4 3 4" xfId="0" builtinId="53" customBuiltin="true"/>
    <cellStyle name="Обычный 5 3 3 2 4 3 5" xfId="0" builtinId="53" customBuiltin="true"/>
    <cellStyle name="Обычный 5 3 3 2 4 3 6" xfId="0" builtinId="53" customBuiltin="true"/>
    <cellStyle name="Обычный 5 3 3 2 4 3 7" xfId="0" builtinId="53" customBuiltin="true"/>
    <cellStyle name="Обычный 5 3 3 2 4 3 8" xfId="0" builtinId="53" customBuiltin="true"/>
    <cellStyle name="Обычный 5 3 3 2 4 3 9" xfId="0" builtinId="53" customBuiltin="true"/>
    <cellStyle name="Обычный 5 3 3 2 4 4" xfId="0" builtinId="53" customBuiltin="true"/>
    <cellStyle name="Обычный 5 3 3 2 4 5" xfId="0" builtinId="53" customBuiltin="true"/>
    <cellStyle name="Обычный 5 3 3 2 4 6" xfId="0" builtinId="53" customBuiltin="true"/>
    <cellStyle name="Обычный 5 3 3 2 4 7" xfId="0" builtinId="53" customBuiltin="true"/>
    <cellStyle name="Обычный 5 3 3 2 4 8" xfId="0" builtinId="53" customBuiltin="true"/>
    <cellStyle name="Обычный 5 3 3 2 4 9" xfId="0" builtinId="53" customBuiltin="true"/>
    <cellStyle name="Обычный 5 3 3 2 5" xfId="0" builtinId="53" customBuiltin="true"/>
    <cellStyle name="Обычный 5 3 3 2 5 10" xfId="0" builtinId="53" customBuiltin="true"/>
    <cellStyle name="Обычный 5 3 3 2 5 11" xfId="0" builtinId="53" customBuiltin="true"/>
    <cellStyle name="Обычный 5 3 3 2 5 12" xfId="0" builtinId="53" customBuiltin="true"/>
    <cellStyle name="Обычный 5 3 3 2 5 13" xfId="0" builtinId="53" customBuiltin="true"/>
    <cellStyle name="Обычный 5 3 3 2 5 2" xfId="0" builtinId="53" customBuiltin="true"/>
    <cellStyle name="Обычный 5 3 3 2 5 2 10" xfId="0" builtinId="53" customBuiltin="true"/>
    <cellStyle name="Обычный 5 3 3 2 5 2 2" xfId="0" builtinId="53" customBuiltin="true"/>
    <cellStyle name="Обычный 5 3 3 2 5 2 3" xfId="0" builtinId="53" customBuiltin="true"/>
    <cellStyle name="Обычный 5 3 3 2 5 2 4" xfId="0" builtinId="53" customBuiltin="true"/>
    <cellStyle name="Обычный 5 3 3 2 5 2 5" xfId="0" builtinId="53" customBuiltin="true"/>
    <cellStyle name="Обычный 5 3 3 2 5 2 6" xfId="0" builtinId="53" customBuiltin="true"/>
    <cellStyle name="Обычный 5 3 3 2 5 2 7" xfId="0" builtinId="53" customBuiltin="true"/>
    <cellStyle name="Обычный 5 3 3 2 5 2 8" xfId="0" builtinId="53" customBuiltin="true"/>
    <cellStyle name="Обычный 5 3 3 2 5 2 9" xfId="0" builtinId="53" customBuiltin="true"/>
    <cellStyle name="Обычный 5 3 3 2 5 3" xfId="0" builtinId="53" customBuiltin="true"/>
    <cellStyle name="Обычный 5 3 3 2 5 3 10" xfId="0" builtinId="53" customBuiltin="true"/>
    <cellStyle name="Обычный 5 3 3 2 5 3 2" xfId="0" builtinId="53" customBuiltin="true"/>
    <cellStyle name="Обычный 5 3 3 2 5 3 3" xfId="0" builtinId="53" customBuiltin="true"/>
    <cellStyle name="Обычный 5 3 3 2 5 3 4" xfId="0" builtinId="53" customBuiltin="true"/>
    <cellStyle name="Обычный 5 3 3 2 5 3 5" xfId="0" builtinId="53" customBuiltin="true"/>
    <cellStyle name="Обычный 5 3 3 2 5 3 6" xfId="0" builtinId="53" customBuiltin="true"/>
    <cellStyle name="Обычный 5 3 3 2 5 3 7" xfId="0" builtinId="53" customBuiltin="true"/>
    <cellStyle name="Обычный 5 3 3 2 5 3 8" xfId="0" builtinId="53" customBuiltin="true"/>
    <cellStyle name="Обычный 5 3 3 2 5 3 9" xfId="0" builtinId="53" customBuiltin="true"/>
    <cellStyle name="Обычный 5 3 3 2 5 4" xfId="0" builtinId="53" customBuiltin="true"/>
    <cellStyle name="Обычный 5 3 3 2 5 5" xfId="0" builtinId="53" customBuiltin="true"/>
    <cellStyle name="Обычный 5 3 3 2 5 6" xfId="0" builtinId="53" customBuiltin="true"/>
    <cellStyle name="Обычный 5 3 3 2 5 7" xfId="0" builtinId="53" customBuiltin="true"/>
    <cellStyle name="Обычный 5 3 3 2 5 8" xfId="0" builtinId="53" customBuiltin="true"/>
    <cellStyle name="Обычный 5 3 3 2 5 9" xfId="0" builtinId="53" customBuiltin="true"/>
    <cellStyle name="Обычный 5 3 3 2 6" xfId="0" builtinId="53" customBuiltin="true"/>
    <cellStyle name="Обычный 5 3 3 2 6 10" xfId="0" builtinId="53" customBuiltin="true"/>
    <cellStyle name="Обычный 5 3 3 2 6 2" xfId="0" builtinId="53" customBuiltin="true"/>
    <cellStyle name="Обычный 5 3 3 2 6 3" xfId="0" builtinId="53" customBuiltin="true"/>
    <cellStyle name="Обычный 5 3 3 2 6 4" xfId="0" builtinId="53" customBuiltin="true"/>
    <cellStyle name="Обычный 5 3 3 2 6 5" xfId="0" builtinId="53" customBuiltin="true"/>
    <cellStyle name="Обычный 5 3 3 2 6 6" xfId="0" builtinId="53" customBuiltin="true"/>
    <cellStyle name="Обычный 5 3 3 2 6 7" xfId="0" builtinId="53" customBuiltin="true"/>
    <cellStyle name="Обычный 5 3 3 2 6 8" xfId="0" builtinId="53" customBuiltin="true"/>
    <cellStyle name="Обычный 5 3 3 2 6 9" xfId="0" builtinId="53" customBuiltin="true"/>
    <cellStyle name="Обычный 5 3 3 2 7" xfId="0" builtinId="53" customBuiltin="true"/>
    <cellStyle name="Обычный 5 3 3 2 7 10" xfId="0" builtinId="53" customBuiltin="true"/>
    <cellStyle name="Обычный 5 3 3 2 7 2" xfId="0" builtinId="53" customBuiltin="true"/>
    <cellStyle name="Обычный 5 3 3 2 7 3" xfId="0" builtinId="53" customBuiltin="true"/>
    <cellStyle name="Обычный 5 3 3 2 7 4" xfId="0" builtinId="53" customBuiltin="true"/>
    <cellStyle name="Обычный 5 3 3 2 7 5" xfId="0" builtinId="53" customBuiltin="true"/>
    <cellStyle name="Обычный 5 3 3 2 7 6" xfId="0" builtinId="53" customBuiltin="true"/>
    <cellStyle name="Обычный 5 3 3 2 7 7" xfId="0" builtinId="53" customBuiltin="true"/>
    <cellStyle name="Обычный 5 3 3 2 7 8" xfId="0" builtinId="53" customBuiltin="true"/>
    <cellStyle name="Обычный 5 3 3 2 7 9" xfId="0" builtinId="53" customBuiltin="true"/>
    <cellStyle name="Обычный 5 3 3 2 8" xfId="0" builtinId="53" customBuiltin="true"/>
    <cellStyle name="Обычный 5 3 3 2 9" xfId="0" builtinId="53" customBuiltin="true"/>
    <cellStyle name="Обычный 5 3 3 3" xfId="0" builtinId="53" customBuiltin="true"/>
    <cellStyle name="Обычный 5 3 3 3 10" xfId="0" builtinId="53" customBuiltin="true"/>
    <cellStyle name="Обычный 5 3 3 3 11" xfId="0" builtinId="53" customBuiltin="true"/>
    <cellStyle name="Обычный 5 3 3 3 12" xfId="0" builtinId="53" customBuiltin="true"/>
    <cellStyle name="Обычный 5 3 3 3 13" xfId="0" builtinId="53" customBuiltin="true"/>
    <cellStyle name="Обычный 5 3 3 3 14" xfId="0" builtinId="53" customBuiltin="true"/>
    <cellStyle name="Обычный 5 3 3 3 15" xfId="0" builtinId="53" customBuiltin="true"/>
    <cellStyle name="Обычный 5 3 3 3 16" xfId="0" builtinId="53" customBuiltin="true"/>
    <cellStyle name="Обычный 5 3 3 3 2" xfId="0" builtinId="53" customBuiltin="true"/>
    <cellStyle name="Обычный 5 3 3 3 2 10" xfId="0" builtinId="53" customBuiltin="true"/>
    <cellStyle name="Обычный 5 3 3 3 2 11" xfId="0" builtinId="53" customBuiltin="true"/>
    <cellStyle name="Обычный 5 3 3 3 2 12" xfId="0" builtinId="53" customBuiltin="true"/>
    <cellStyle name="Обычный 5 3 3 3 2 13" xfId="0" builtinId="53" customBuiltin="true"/>
    <cellStyle name="Обычный 5 3 3 3 2 14" xfId="0" builtinId="53" customBuiltin="true"/>
    <cellStyle name="Обычный 5 3 3 3 2 15" xfId="0" builtinId="53" customBuiltin="true"/>
    <cellStyle name="Обычный 5 3 3 3 2 2" xfId="0" builtinId="53" customBuiltin="true"/>
    <cellStyle name="Обычный 5 3 3 3 2 2 10" xfId="0" builtinId="53" customBuiltin="true"/>
    <cellStyle name="Обычный 5 3 3 3 2 2 11" xfId="0" builtinId="53" customBuiltin="true"/>
    <cellStyle name="Обычный 5 3 3 3 2 2 12" xfId="0" builtinId="53" customBuiltin="true"/>
    <cellStyle name="Обычный 5 3 3 3 2 2 13" xfId="0" builtinId="53" customBuiltin="true"/>
    <cellStyle name="Обычный 5 3 3 3 2 2 2" xfId="0" builtinId="53" customBuiltin="true"/>
    <cellStyle name="Обычный 5 3 3 3 2 2 2 10" xfId="0" builtinId="53" customBuiltin="true"/>
    <cellStyle name="Обычный 5 3 3 3 2 2 2 2" xfId="0" builtinId="53" customBuiltin="true"/>
    <cellStyle name="Обычный 5 3 3 3 2 2 2 3" xfId="0" builtinId="53" customBuiltin="true"/>
    <cellStyle name="Обычный 5 3 3 3 2 2 2 4" xfId="0" builtinId="53" customBuiltin="true"/>
    <cellStyle name="Обычный 5 3 3 3 2 2 2 5" xfId="0" builtinId="53" customBuiltin="true"/>
    <cellStyle name="Обычный 5 3 3 3 2 2 2 6" xfId="0" builtinId="53" customBuiltin="true"/>
    <cellStyle name="Обычный 5 3 3 3 2 2 2 7" xfId="0" builtinId="53" customBuiltin="true"/>
    <cellStyle name="Обычный 5 3 3 3 2 2 2 8" xfId="0" builtinId="53" customBuiltin="true"/>
    <cellStyle name="Обычный 5 3 3 3 2 2 2 9" xfId="0" builtinId="53" customBuiltin="true"/>
    <cellStyle name="Обычный 5 3 3 3 2 2 3" xfId="0" builtinId="53" customBuiltin="true"/>
    <cellStyle name="Обычный 5 3 3 3 2 2 3 10" xfId="0" builtinId="53" customBuiltin="true"/>
    <cellStyle name="Обычный 5 3 3 3 2 2 3 2" xfId="0" builtinId="53" customBuiltin="true"/>
    <cellStyle name="Обычный 5 3 3 3 2 2 3 3" xfId="0" builtinId="53" customBuiltin="true"/>
    <cellStyle name="Обычный 5 3 3 3 2 2 3 4" xfId="0" builtinId="53" customBuiltin="true"/>
    <cellStyle name="Обычный 5 3 3 3 2 2 3 5" xfId="0" builtinId="53" customBuiltin="true"/>
    <cellStyle name="Обычный 5 3 3 3 2 2 3 6" xfId="0" builtinId="53" customBuiltin="true"/>
    <cellStyle name="Обычный 5 3 3 3 2 2 3 7" xfId="0" builtinId="53" customBuiltin="true"/>
    <cellStyle name="Обычный 5 3 3 3 2 2 3 8" xfId="0" builtinId="53" customBuiltin="true"/>
    <cellStyle name="Обычный 5 3 3 3 2 2 3 9" xfId="0" builtinId="53" customBuiltin="true"/>
    <cellStyle name="Обычный 5 3 3 3 2 2 4" xfId="0" builtinId="53" customBuiltin="true"/>
    <cellStyle name="Обычный 5 3 3 3 2 2 5" xfId="0" builtinId="53" customBuiltin="true"/>
    <cellStyle name="Обычный 5 3 3 3 2 2 6" xfId="0" builtinId="53" customBuiltin="true"/>
    <cellStyle name="Обычный 5 3 3 3 2 2 7" xfId="0" builtinId="53" customBuiltin="true"/>
    <cellStyle name="Обычный 5 3 3 3 2 2 8" xfId="0" builtinId="53" customBuiltin="true"/>
    <cellStyle name="Обычный 5 3 3 3 2 2 9" xfId="0" builtinId="53" customBuiltin="true"/>
    <cellStyle name="Обычный 5 3 3 3 2 3" xfId="0" builtinId="53" customBuiltin="true"/>
    <cellStyle name="Обычный 5 3 3 3 2 3 10" xfId="0" builtinId="53" customBuiltin="true"/>
    <cellStyle name="Обычный 5 3 3 3 2 3 11" xfId="0" builtinId="53" customBuiltin="true"/>
    <cellStyle name="Обычный 5 3 3 3 2 3 12" xfId="0" builtinId="53" customBuiltin="true"/>
    <cellStyle name="Обычный 5 3 3 3 2 3 13" xfId="0" builtinId="53" customBuiltin="true"/>
    <cellStyle name="Обычный 5 3 3 3 2 3 2" xfId="0" builtinId="53" customBuiltin="true"/>
    <cellStyle name="Обычный 5 3 3 3 2 3 2 10" xfId="0" builtinId="53" customBuiltin="true"/>
    <cellStyle name="Обычный 5 3 3 3 2 3 2 2" xfId="0" builtinId="53" customBuiltin="true"/>
    <cellStyle name="Обычный 5 3 3 3 2 3 2 3" xfId="0" builtinId="53" customBuiltin="true"/>
    <cellStyle name="Обычный 5 3 3 3 2 3 2 4" xfId="0" builtinId="53" customBuiltin="true"/>
    <cellStyle name="Обычный 5 3 3 3 2 3 2 5" xfId="0" builtinId="53" customBuiltin="true"/>
    <cellStyle name="Обычный 5 3 3 3 2 3 2 6" xfId="0" builtinId="53" customBuiltin="true"/>
    <cellStyle name="Обычный 5 3 3 3 2 3 2 7" xfId="0" builtinId="53" customBuiltin="true"/>
    <cellStyle name="Обычный 5 3 3 3 2 3 2 8" xfId="0" builtinId="53" customBuiltin="true"/>
    <cellStyle name="Обычный 5 3 3 3 2 3 2 9" xfId="0" builtinId="53" customBuiltin="true"/>
    <cellStyle name="Обычный 5 3 3 3 2 3 3" xfId="0" builtinId="53" customBuiltin="true"/>
    <cellStyle name="Обычный 5 3 3 3 2 3 3 10" xfId="0" builtinId="53" customBuiltin="true"/>
    <cellStyle name="Обычный 5 3 3 3 2 3 3 2" xfId="0" builtinId="53" customBuiltin="true"/>
    <cellStyle name="Обычный 5 3 3 3 2 3 3 3" xfId="0" builtinId="53" customBuiltin="true"/>
    <cellStyle name="Обычный 5 3 3 3 2 3 3 4" xfId="0" builtinId="53" customBuiltin="true"/>
    <cellStyle name="Обычный 5 3 3 3 2 3 3 5" xfId="0" builtinId="53" customBuiltin="true"/>
    <cellStyle name="Обычный 5 3 3 3 2 3 3 6" xfId="0" builtinId="53" customBuiltin="true"/>
    <cellStyle name="Обычный 5 3 3 3 2 3 3 7" xfId="0" builtinId="53" customBuiltin="true"/>
    <cellStyle name="Обычный 5 3 3 3 2 3 3 8" xfId="0" builtinId="53" customBuiltin="true"/>
    <cellStyle name="Обычный 5 3 3 3 2 3 3 9" xfId="0" builtinId="53" customBuiltin="true"/>
    <cellStyle name="Обычный 5 3 3 3 2 3 4" xfId="0" builtinId="53" customBuiltin="true"/>
    <cellStyle name="Обычный 5 3 3 3 2 3 5" xfId="0" builtinId="53" customBuiltin="true"/>
    <cellStyle name="Обычный 5 3 3 3 2 3 6" xfId="0" builtinId="53" customBuiltin="true"/>
    <cellStyle name="Обычный 5 3 3 3 2 3 7" xfId="0" builtinId="53" customBuiltin="true"/>
    <cellStyle name="Обычный 5 3 3 3 2 3 8" xfId="0" builtinId="53" customBuiltin="true"/>
    <cellStyle name="Обычный 5 3 3 3 2 3 9" xfId="0" builtinId="53" customBuiltin="true"/>
    <cellStyle name="Обычный 5 3 3 3 2 4" xfId="0" builtinId="53" customBuiltin="true"/>
    <cellStyle name="Обычный 5 3 3 3 2 4 10" xfId="0" builtinId="53" customBuiltin="true"/>
    <cellStyle name="Обычный 5 3 3 3 2 4 2" xfId="0" builtinId="53" customBuiltin="true"/>
    <cellStyle name="Обычный 5 3 3 3 2 4 3" xfId="0" builtinId="53" customBuiltin="true"/>
    <cellStyle name="Обычный 5 3 3 3 2 4 4" xfId="0" builtinId="53" customBuiltin="true"/>
    <cellStyle name="Обычный 5 3 3 3 2 4 5" xfId="0" builtinId="53" customBuiltin="true"/>
    <cellStyle name="Обычный 5 3 3 3 2 4 6" xfId="0" builtinId="53" customBuiltin="true"/>
    <cellStyle name="Обычный 5 3 3 3 2 4 7" xfId="0" builtinId="53" customBuiltin="true"/>
    <cellStyle name="Обычный 5 3 3 3 2 4 8" xfId="0" builtinId="53" customBuiltin="true"/>
    <cellStyle name="Обычный 5 3 3 3 2 4 9" xfId="0" builtinId="53" customBuiltin="true"/>
    <cellStyle name="Обычный 5 3 3 3 2 5" xfId="0" builtinId="53" customBuiltin="true"/>
    <cellStyle name="Обычный 5 3 3 3 2 5 10" xfId="0" builtinId="53" customBuiltin="true"/>
    <cellStyle name="Обычный 5 3 3 3 2 5 2" xfId="0" builtinId="53" customBuiltin="true"/>
    <cellStyle name="Обычный 5 3 3 3 2 5 3" xfId="0" builtinId="53" customBuiltin="true"/>
    <cellStyle name="Обычный 5 3 3 3 2 5 4" xfId="0" builtinId="53" customBuiltin="true"/>
    <cellStyle name="Обычный 5 3 3 3 2 5 5" xfId="0" builtinId="53" customBuiltin="true"/>
    <cellStyle name="Обычный 5 3 3 3 2 5 6" xfId="0" builtinId="53" customBuiltin="true"/>
    <cellStyle name="Обычный 5 3 3 3 2 5 7" xfId="0" builtinId="53" customBuiltin="true"/>
    <cellStyle name="Обычный 5 3 3 3 2 5 8" xfId="0" builtinId="53" customBuiltin="true"/>
    <cellStyle name="Обычный 5 3 3 3 2 5 9" xfId="0" builtinId="53" customBuiltin="true"/>
    <cellStyle name="Обычный 5 3 3 3 2 6" xfId="0" builtinId="53" customBuiltin="true"/>
    <cellStyle name="Обычный 5 3 3 3 2 7" xfId="0" builtinId="53" customBuiltin="true"/>
    <cellStyle name="Обычный 5 3 3 3 2 8" xfId="0" builtinId="53" customBuiltin="true"/>
    <cellStyle name="Обычный 5 3 3 3 2 9" xfId="0" builtinId="53" customBuiltin="true"/>
    <cellStyle name="Обычный 5 3 3 3 3" xfId="0" builtinId="53" customBuiltin="true"/>
    <cellStyle name="Обычный 5 3 3 3 3 10" xfId="0" builtinId="53" customBuiltin="true"/>
    <cellStyle name="Обычный 5 3 3 3 3 11" xfId="0" builtinId="53" customBuiltin="true"/>
    <cellStyle name="Обычный 5 3 3 3 3 12" xfId="0" builtinId="53" customBuiltin="true"/>
    <cellStyle name="Обычный 5 3 3 3 3 13" xfId="0" builtinId="53" customBuiltin="true"/>
    <cellStyle name="Обычный 5 3 3 3 3 2" xfId="0" builtinId="53" customBuiltin="true"/>
    <cellStyle name="Обычный 5 3 3 3 3 2 10" xfId="0" builtinId="53" customBuiltin="true"/>
    <cellStyle name="Обычный 5 3 3 3 3 2 2" xfId="0" builtinId="53" customBuiltin="true"/>
    <cellStyle name="Обычный 5 3 3 3 3 2 3" xfId="0" builtinId="53" customBuiltin="true"/>
    <cellStyle name="Обычный 5 3 3 3 3 2 4" xfId="0" builtinId="53" customBuiltin="true"/>
    <cellStyle name="Обычный 5 3 3 3 3 2 5" xfId="0" builtinId="53" customBuiltin="true"/>
    <cellStyle name="Обычный 5 3 3 3 3 2 6" xfId="0" builtinId="53" customBuiltin="true"/>
    <cellStyle name="Обычный 5 3 3 3 3 2 7" xfId="0" builtinId="53" customBuiltin="true"/>
    <cellStyle name="Обычный 5 3 3 3 3 2 8" xfId="0" builtinId="53" customBuiltin="true"/>
    <cellStyle name="Обычный 5 3 3 3 3 2 9" xfId="0" builtinId="53" customBuiltin="true"/>
    <cellStyle name="Обычный 5 3 3 3 3 3" xfId="0" builtinId="53" customBuiltin="true"/>
    <cellStyle name="Обычный 5 3 3 3 3 3 10" xfId="0" builtinId="53" customBuiltin="true"/>
    <cellStyle name="Обычный 5 3 3 3 3 3 2" xfId="0" builtinId="53" customBuiltin="true"/>
    <cellStyle name="Обычный 5 3 3 3 3 3 3" xfId="0" builtinId="53" customBuiltin="true"/>
    <cellStyle name="Обычный 5 3 3 3 3 3 4" xfId="0" builtinId="53" customBuiltin="true"/>
    <cellStyle name="Обычный 5 3 3 3 3 3 5" xfId="0" builtinId="53" customBuiltin="true"/>
    <cellStyle name="Обычный 5 3 3 3 3 3 6" xfId="0" builtinId="53" customBuiltin="true"/>
    <cellStyle name="Обычный 5 3 3 3 3 3 7" xfId="0" builtinId="53" customBuiltin="true"/>
    <cellStyle name="Обычный 5 3 3 3 3 3 8" xfId="0" builtinId="53" customBuiltin="true"/>
    <cellStyle name="Обычный 5 3 3 3 3 3 9" xfId="0" builtinId="53" customBuiltin="true"/>
    <cellStyle name="Обычный 5 3 3 3 3 4" xfId="0" builtinId="53" customBuiltin="true"/>
    <cellStyle name="Обычный 5 3 3 3 3 5" xfId="0" builtinId="53" customBuiltin="true"/>
    <cellStyle name="Обычный 5 3 3 3 3 6" xfId="0" builtinId="53" customBuiltin="true"/>
    <cellStyle name="Обычный 5 3 3 3 3 7" xfId="0" builtinId="53" customBuiltin="true"/>
    <cellStyle name="Обычный 5 3 3 3 3 8" xfId="0" builtinId="53" customBuiltin="true"/>
    <cellStyle name="Обычный 5 3 3 3 3 9" xfId="0" builtinId="53" customBuiltin="true"/>
    <cellStyle name="Обычный 5 3 3 3 4" xfId="0" builtinId="53" customBuiltin="true"/>
    <cellStyle name="Обычный 5 3 3 3 4 10" xfId="0" builtinId="53" customBuiltin="true"/>
    <cellStyle name="Обычный 5 3 3 3 4 11" xfId="0" builtinId="53" customBuiltin="true"/>
    <cellStyle name="Обычный 5 3 3 3 4 12" xfId="0" builtinId="53" customBuiltin="true"/>
    <cellStyle name="Обычный 5 3 3 3 4 13" xfId="0" builtinId="53" customBuiltin="true"/>
    <cellStyle name="Обычный 5 3 3 3 4 2" xfId="0" builtinId="53" customBuiltin="true"/>
    <cellStyle name="Обычный 5 3 3 3 4 2 10" xfId="0" builtinId="53" customBuiltin="true"/>
    <cellStyle name="Обычный 5 3 3 3 4 2 2" xfId="0" builtinId="53" customBuiltin="true"/>
    <cellStyle name="Обычный 5 3 3 3 4 2 3" xfId="0" builtinId="53" customBuiltin="true"/>
    <cellStyle name="Обычный 5 3 3 3 4 2 4" xfId="0" builtinId="53" customBuiltin="true"/>
    <cellStyle name="Обычный 5 3 3 3 4 2 5" xfId="0" builtinId="53" customBuiltin="true"/>
    <cellStyle name="Обычный 5 3 3 3 4 2 6" xfId="0" builtinId="53" customBuiltin="true"/>
    <cellStyle name="Обычный 5 3 3 3 4 2 7" xfId="0" builtinId="53" customBuiltin="true"/>
    <cellStyle name="Обычный 5 3 3 3 4 2 8" xfId="0" builtinId="53" customBuiltin="true"/>
    <cellStyle name="Обычный 5 3 3 3 4 2 9" xfId="0" builtinId="53" customBuiltin="true"/>
    <cellStyle name="Обычный 5 3 3 3 4 3" xfId="0" builtinId="53" customBuiltin="true"/>
    <cellStyle name="Обычный 5 3 3 3 4 3 10" xfId="0" builtinId="53" customBuiltin="true"/>
    <cellStyle name="Обычный 5 3 3 3 4 3 2" xfId="0" builtinId="53" customBuiltin="true"/>
    <cellStyle name="Обычный 5 3 3 3 4 3 3" xfId="0" builtinId="53" customBuiltin="true"/>
    <cellStyle name="Обычный 5 3 3 3 4 3 4" xfId="0" builtinId="53" customBuiltin="true"/>
    <cellStyle name="Обычный 5 3 3 3 4 3 5" xfId="0" builtinId="53" customBuiltin="true"/>
    <cellStyle name="Обычный 5 3 3 3 4 3 6" xfId="0" builtinId="53" customBuiltin="true"/>
    <cellStyle name="Обычный 5 3 3 3 4 3 7" xfId="0" builtinId="53" customBuiltin="true"/>
    <cellStyle name="Обычный 5 3 3 3 4 3 8" xfId="0" builtinId="53" customBuiltin="true"/>
    <cellStyle name="Обычный 5 3 3 3 4 3 9" xfId="0" builtinId="53" customBuiltin="true"/>
    <cellStyle name="Обычный 5 3 3 3 4 4" xfId="0" builtinId="53" customBuiltin="true"/>
    <cellStyle name="Обычный 5 3 3 3 4 5" xfId="0" builtinId="53" customBuiltin="true"/>
    <cellStyle name="Обычный 5 3 3 3 4 6" xfId="0" builtinId="53" customBuiltin="true"/>
    <cellStyle name="Обычный 5 3 3 3 4 7" xfId="0" builtinId="53" customBuiltin="true"/>
    <cellStyle name="Обычный 5 3 3 3 4 8" xfId="0" builtinId="53" customBuiltin="true"/>
    <cellStyle name="Обычный 5 3 3 3 4 9" xfId="0" builtinId="53" customBuiltin="true"/>
    <cellStyle name="Обычный 5 3 3 3 5" xfId="0" builtinId="53" customBuiltin="true"/>
    <cellStyle name="Обычный 5 3 3 3 5 10" xfId="0" builtinId="53" customBuiltin="true"/>
    <cellStyle name="Обычный 5 3 3 3 5 2" xfId="0" builtinId="53" customBuiltin="true"/>
    <cellStyle name="Обычный 5 3 3 3 5 3" xfId="0" builtinId="53" customBuiltin="true"/>
    <cellStyle name="Обычный 5 3 3 3 5 4" xfId="0" builtinId="53" customBuiltin="true"/>
    <cellStyle name="Обычный 5 3 3 3 5 5" xfId="0" builtinId="53" customBuiltin="true"/>
    <cellStyle name="Обычный 5 3 3 3 5 6" xfId="0" builtinId="53" customBuiltin="true"/>
    <cellStyle name="Обычный 5 3 3 3 5 7" xfId="0" builtinId="53" customBuiltin="true"/>
    <cellStyle name="Обычный 5 3 3 3 5 8" xfId="0" builtinId="53" customBuiltin="true"/>
    <cellStyle name="Обычный 5 3 3 3 5 9" xfId="0" builtinId="53" customBuiltin="true"/>
    <cellStyle name="Обычный 5 3 3 3 6" xfId="0" builtinId="53" customBuiltin="true"/>
    <cellStyle name="Обычный 5 3 3 3 6 10" xfId="0" builtinId="53" customBuiltin="true"/>
    <cellStyle name="Обычный 5 3 3 3 6 2" xfId="0" builtinId="53" customBuiltin="true"/>
    <cellStyle name="Обычный 5 3 3 3 6 3" xfId="0" builtinId="53" customBuiltin="true"/>
    <cellStyle name="Обычный 5 3 3 3 6 4" xfId="0" builtinId="53" customBuiltin="true"/>
    <cellStyle name="Обычный 5 3 3 3 6 5" xfId="0" builtinId="53" customBuiltin="true"/>
    <cellStyle name="Обычный 5 3 3 3 6 6" xfId="0" builtinId="53" customBuiltin="true"/>
    <cellStyle name="Обычный 5 3 3 3 6 7" xfId="0" builtinId="53" customBuiltin="true"/>
    <cellStyle name="Обычный 5 3 3 3 6 8" xfId="0" builtinId="53" customBuiltin="true"/>
    <cellStyle name="Обычный 5 3 3 3 6 9" xfId="0" builtinId="53" customBuiltin="true"/>
    <cellStyle name="Обычный 5 3 3 3 7" xfId="0" builtinId="53" customBuiltin="true"/>
    <cellStyle name="Обычный 5 3 3 3 8" xfId="0" builtinId="53" customBuiltin="true"/>
    <cellStyle name="Обычный 5 3 3 3 9" xfId="0" builtinId="53" customBuiltin="true"/>
    <cellStyle name="Обычный 5 3 3 4" xfId="0" builtinId="53" customBuiltin="true"/>
    <cellStyle name="Обычный 5 3 3 4 10" xfId="0" builtinId="53" customBuiltin="true"/>
    <cellStyle name="Обычный 5 3 3 4 11" xfId="0" builtinId="53" customBuiltin="true"/>
    <cellStyle name="Обычный 5 3 3 4 12" xfId="0" builtinId="53" customBuiltin="true"/>
    <cellStyle name="Обычный 5 3 3 4 13" xfId="0" builtinId="53" customBuiltin="true"/>
    <cellStyle name="Обычный 5 3 3 4 14" xfId="0" builtinId="53" customBuiltin="true"/>
    <cellStyle name="Обычный 5 3 3 4 15" xfId="0" builtinId="53" customBuiltin="true"/>
    <cellStyle name="Обычный 5 3 3 4 2" xfId="0" builtinId="53" customBuiltin="true"/>
    <cellStyle name="Обычный 5 3 3 4 2 10" xfId="0" builtinId="53" customBuiltin="true"/>
    <cellStyle name="Обычный 5 3 3 4 2 11" xfId="0" builtinId="53" customBuiltin="true"/>
    <cellStyle name="Обычный 5 3 3 4 2 12" xfId="0" builtinId="53" customBuiltin="true"/>
    <cellStyle name="Обычный 5 3 3 4 2 13" xfId="0" builtinId="53" customBuiltin="true"/>
    <cellStyle name="Обычный 5 3 3 4 2 2" xfId="0" builtinId="53" customBuiltin="true"/>
    <cellStyle name="Обычный 5 3 3 4 2 2 10" xfId="0" builtinId="53" customBuiltin="true"/>
    <cellStyle name="Обычный 5 3 3 4 2 2 2" xfId="0" builtinId="53" customBuiltin="true"/>
    <cellStyle name="Обычный 5 3 3 4 2 2 3" xfId="0" builtinId="53" customBuiltin="true"/>
    <cellStyle name="Обычный 5 3 3 4 2 2 4" xfId="0" builtinId="53" customBuiltin="true"/>
    <cellStyle name="Обычный 5 3 3 4 2 2 5" xfId="0" builtinId="53" customBuiltin="true"/>
    <cellStyle name="Обычный 5 3 3 4 2 2 6" xfId="0" builtinId="53" customBuiltin="true"/>
    <cellStyle name="Обычный 5 3 3 4 2 2 7" xfId="0" builtinId="53" customBuiltin="true"/>
    <cellStyle name="Обычный 5 3 3 4 2 2 8" xfId="0" builtinId="53" customBuiltin="true"/>
    <cellStyle name="Обычный 5 3 3 4 2 2 9" xfId="0" builtinId="53" customBuiltin="true"/>
    <cellStyle name="Обычный 5 3 3 4 2 3" xfId="0" builtinId="53" customBuiltin="true"/>
    <cellStyle name="Обычный 5 3 3 4 2 3 10" xfId="0" builtinId="53" customBuiltin="true"/>
    <cellStyle name="Обычный 5 3 3 4 2 3 2" xfId="0" builtinId="53" customBuiltin="true"/>
    <cellStyle name="Обычный 5 3 3 4 2 3 3" xfId="0" builtinId="53" customBuiltin="true"/>
    <cellStyle name="Обычный 5 3 3 4 2 3 4" xfId="0" builtinId="53" customBuiltin="true"/>
    <cellStyle name="Обычный 5 3 3 4 2 3 5" xfId="0" builtinId="53" customBuiltin="true"/>
    <cellStyle name="Обычный 5 3 3 4 2 3 6" xfId="0" builtinId="53" customBuiltin="true"/>
    <cellStyle name="Обычный 5 3 3 4 2 3 7" xfId="0" builtinId="53" customBuiltin="true"/>
    <cellStyle name="Обычный 5 3 3 4 2 3 8" xfId="0" builtinId="53" customBuiltin="true"/>
    <cellStyle name="Обычный 5 3 3 4 2 3 9" xfId="0" builtinId="53" customBuiltin="true"/>
    <cellStyle name="Обычный 5 3 3 4 2 4" xfId="0" builtinId="53" customBuiltin="true"/>
    <cellStyle name="Обычный 5 3 3 4 2 5" xfId="0" builtinId="53" customBuiltin="true"/>
    <cellStyle name="Обычный 5 3 3 4 2 6" xfId="0" builtinId="53" customBuiltin="true"/>
    <cellStyle name="Обычный 5 3 3 4 2 7" xfId="0" builtinId="53" customBuiltin="true"/>
    <cellStyle name="Обычный 5 3 3 4 2 8" xfId="0" builtinId="53" customBuiltin="true"/>
    <cellStyle name="Обычный 5 3 3 4 2 9" xfId="0" builtinId="53" customBuiltin="true"/>
    <cellStyle name="Обычный 5 3 3 4 3" xfId="0" builtinId="53" customBuiltin="true"/>
    <cellStyle name="Обычный 5 3 3 4 3 10" xfId="0" builtinId="53" customBuiltin="true"/>
    <cellStyle name="Обычный 5 3 3 4 3 11" xfId="0" builtinId="53" customBuiltin="true"/>
    <cellStyle name="Обычный 5 3 3 4 3 12" xfId="0" builtinId="53" customBuiltin="true"/>
    <cellStyle name="Обычный 5 3 3 4 3 13" xfId="0" builtinId="53" customBuiltin="true"/>
    <cellStyle name="Обычный 5 3 3 4 3 2" xfId="0" builtinId="53" customBuiltin="true"/>
    <cellStyle name="Обычный 5 3 3 4 3 2 10" xfId="0" builtinId="53" customBuiltin="true"/>
    <cellStyle name="Обычный 5 3 3 4 3 2 2" xfId="0" builtinId="53" customBuiltin="true"/>
    <cellStyle name="Обычный 5 3 3 4 3 2 3" xfId="0" builtinId="53" customBuiltin="true"/>
    <cellStyle name="Обычный 5 3 3 4 3 2 4" xfId="0" builtinId="53" customBuiltin="true"/>
    <cellStyle name="Обычный 5 3 3 4 3 2 5" xfId="0" builtinId="53" customBuiltin="true"/>
    <cellStyle name="Обычный 5 3 3 4 3 2 6" xfId="0" builtinId="53" customBuiltin="true"/>
    <cellStyle name="Обычный 5 3 3 4 3 2 7" xfId="0" builtinId="53" customBuiltin="true"/>
    <cellStyle name="Обычный 5 3 3 4 3 2 8" xfId="0" builtinId="53" customBuiltin="true"/>
    <cellStyle name="Обычный 5 3 3 4 3 2 9" xfId="0" builtinId="53" customBuiltin="true"/>
    <cellStyle name="Обычный 5 3 3 4 3 3" xfId="0" builtinId="53" customBuiltin="true"/>
    <cellStyle name="Обычный 5 3 3 4 3 3 10" xfId="0" builtinId="53" customBuiltin="true"/>
    <cellStyle name="Обычный 5 3 3 4 3 3 2" xfId="0" builtinId="53" customBuiltin="true"/>
    <cellStyle name="Обычный 5 3 3 4 3 3 3" xfId="0" builtinId="53" customBuiltin="true"/>
    <cellStyle name="Обычный 5 3 3 4 3 3 4" xfId="0" builtinId="53" customBuiltin="true"/>
    <cellStyle name="Обычный 5 3 3 4 3 3 5" xfId="0" builtinId="53" customBuiltin="true"/>
    <cellStyle name="Обычный 5 3 3 4 3 3 6" xfId="0" builtinId="53" customBuiltin="true"/>
    <cellStyle name="Обычный 5 3 3 4 3 3 7" xfId="0" builtinId="53" customBuiltin="true"/>
    <cellStyle name="Обычный 5 3 3 4 3 3 8" xfId="0" builtinId="53" customBuiltin="true"/>
    <cellStyle name="Обычный 5 3 3 4 3 3 9" xfId="0" builtinId="53" customBuiltin="true"/>
    <cellStyle name="Обычный 5 3 3 4 3 4" xfId="0" builtinId="53" customBuiltin="true"/>
    <cellStyle name="Обычный 5 3 3 4 3 5" xfId="0" builtinId="53" customBuiltin="true"/>
    <cellStyle name="Обычный 5 3 3 4 3 6" xfId="0" builtinId="53" customBuiltin="true"/>
    <cellStyle name="Обычный 5 3 3 4 3 7" xfId="0" builtinId="53" customBuiltin="true"/>
    <cellStyle name="Обычный 5 3 3 4 3 8" xfId="0" builtinId="53" customBuiltin="true"/>
    <cellStyle name="Обычный 5 3 3 4 3 9" xfId="0" builtinId="53" customBuiltin="true"/>
    <cellStyle name="Обычный 5 3 3 4 4" xfId="0" builtinId="53" customBuiltin="true"/>
    <cellStyle name="Обычный 5 3 3 4 4 10" xfId="0" builtinId="53" customBuiltin="true"/>
    <cellStyle name="Обычный 5 3 3 4 4 2" xfId="0" builtinId="53" customBuiltin="true"/>
    <cellStyle name="Обычный 5 3 3 4 4 3" xfId="0" builtinId="53" customBuiltin="true"/>
    <cellStyle name="Обычный 5 3 3 4 4 4" xfId="0" builtinId="53" customBuiltin="true"/>
    <cellStyle name="Обычный 5 3 3 4 4 5" xfId="0" builtinId="53" customBuiltin="true"/>
    <cellStyle name="Обычный 5 3 3 4 4 6" xfId="0" builtinId="53" customBuiltin="true"/>
    <cellStyle name="Обычный 5 3 3 4 4 7" xfId="0" builtinId="53" customBuiltin="true"/>
    <cellStyle name="Обычный 5 3 3 4 4 8" xfId="0" builtinId="53" customBuiltin="true"/>
    <cellStyle name="Обычный 5 3 3 4 4 9" xfId="0" builtinId="53" customBuiltin="true"/>
    <cellStyle name="Обычный 5 3 3 4 5" xfId="0" builtinId="53" customBuiltin="true"/>
    <cellStyle name="Обычный 5 3 3 4 5 10" xfId="0" builtinId="53" customBuiltin="true"/>
    <cellStyle name="Обычный 5 3 3 4 5 2" xfId="0" builtinId="53" customBuiltin="true"/>
    <cellStyle name="Обычный 5 3 3 4 5 3" xfId="0" builtinId="53" customBuiltin="true"/>
    <cellStyle name="Обычный 5 3 3 4 5 4" xfId="0" builtinId="53" customBuiltin="true"/>
    <cellStyle name="Обычный 5 3 3 4 5 5" xfId="0" builtinId="53" customBuiltin="true"/>
    <cellStyle name="Обычный 5 3 3 4 5 6" xfId="0" builtinId="53" customBuiltin="true"/>
    <cellStyle name="Обычный 5 3 3 4 5 7" xfId="0" builtinId="53" customBuiltin="true"/>
    <cellStyle name="Обычный 5 3 3 4 5 8" xfId="0" builtinId="53" customBuiltin="true"/>
    <cellStyle name="Обычный 5 3 3 4 5 9" xfId="0" builtinId="53" customBuiltin="true"/>
    <cellStyle name="Обычный 5 3 3 4 6" xfId="0" builtinId="53" customBuiltin="true"/>
    <cellStyle name="Обычный 5 3 3 4 7" xfId="0" builtinId="53" customBuiltin="true"/>
    <cellStyle name="Обычный 5 3 3 4 8" xfId="0" builtinId="53" customBuiltin="true"/>
    <cellStyle name="Обычный 5 3 3 4 9" xfId="0" builtinId="53" customBuiltin="true"/>
    <cellStyle name="Обычный 5 3 3 5" xfId="0" builtinId="53" customBuiltin="true"/>
    <cellStyle name="Обычный 5 3 3 5 10" xfId="0" builtinId="53" customBuiltin="true"/>
    <cellStyle name="Обычный 5 3 3 5 11" xfId="0" builtinId="53" customBuiltin="true"/>
    <cellStyle name="Обычный 5 3 3 5 12" xfId="0" builtinId="53" customBuiltin="true"/>
    <cellStyle name="Обычный 5 3 3 5 13" xfId="0" builtinId="53" customBuiltin="true"/>
    <cellStyle name="Обычный 5 3 3 5 2" xfId="0" builtinId="53" customBuiltin="true"/>
    <cellStyle name="Обычный 5 3 3 5 2 10" xfId="0" builtinId="53" customBuiltin="true"/>
    <cellStyle name="Обычный 5 3 3 5 2 2" xfId="0" builtinId="53" customBuiltin="true"/>
    <cellStyle name="Обычный 5 3 3 5 2 3" xfId="0" builtinId="53" customBuiltin="true"/>
    <cellStyle name="Обычный 5 3 3 5 2 4" xfId="0" builtinId="53" customBuiltin="true"/>
    <cellStyle name="Обычный 5 3 3 5 2 5" xfId="0" builtinId="53" customBuiltin="true"/>
    <cellStyle name="Обычный 5 3 3 5 2 6" xfId="0" builtinId="53" customBuiltin="true"/>
    <cellStyle name="Обычный 5 3 3 5 2 7" xfId="0" builtinId="53" customBuiltin="true"/>
    <cellStyle name="Обычный 5 3 3 5 2 8" xfId="0" builtinId="53" customBuiltin="true"/>
    <cellStyle name="Обычный 5 3 3 5 2 9" xfId="0" builtinId="53" customBuiltin="true"/>
    <cellStyle name="Обычный 5 3 3 5 3" xfId="0" builtinId="53" customBuiltin="true"/>
    <cellStyle name="Обычный 5 3 3 5 3 10" xfId="0" builtinId="53" customBuiltin="true"/>
    <cellStyle name="Обычный 5 3 3 5 3 2" xfId="0" builtinId="53" customBuiltin="true"/>
    <cellStyle name="Обычный 5 3 3 5 3 3" xfId="0" builtinId="53" customBuiltin="true"/>
    <cellStyle name="Обычный 5 3 3 5 3 4" xfId="0" builtinId="53" customBuiltin="true"/>
    <cellStyle name="Обычный 5 3 3 5 3 5" xfId="0" builtinId="53" customBuiltin="true"/>
    <cellStyle name="Обычный 5 3 3 5 3 6" xfId="0" builtinId="53" customBuiltin="true"/>
    <cellStyle name="Обычный 5 3 3 5 3 7" xfId="0" builtinId="53" customBuiltin="true"/>
    <cellStyle name="Обычный 5 3 3 5 3 8" xfId="0" builtinId="53" customBuiltin="true"/>
    <cellStyle name="Обычный 5 3 3 5 3 9" xfId="0" builtinId="53" customBuiltin="true"/>
    <cellStyle name="Обычный 5 3 3 5 4" xfId="0" builtinId="53" customBuiltin="true"/>
    <cellStyle name="Обычный 5 3 3 5 5" xfId="0" builtinId="53" customBuiltin="true"/>
    <cellStyle name="Обычный 5 3 3 5 6" xfId="0" builtinId="53" customBuiltin="true"/>
    <cellStyle name="Обычный 5 3 3 5 7" xfId="0" builtinId="53" customBuiltin="true"/>
    <cellStyle name="Обычный 5 3 3 5 8" xfId="0" builtinId="53" customBuiltin="true"/>
    <cellStyle name="Обычный 5 3 3 5 9" xfId="0" builtinId="53" customBuiltin="true"/>
    <cellStyle name="Обычный 5 3 3 6" xfId="0" builtinId="53" customBuiltin="true"/>
    <cellStyle name="Обычный 5 3 3 6 10" xfId="0" builtinId="53" customBuiltin="true"/>
    <cellStyle name="Обычный 5 3 3 6 11" xfId="0" builtinId="53" customBuiltin="true"/>
    <cellStyle name="Обычный 5 3 3 6 12" xfId="0" builtinId="53" customBuiltin="true"/>
    <cellStyle name="Обычный 5 3 3 6 13" xfId="0" builtinId="53" customBuiltin="true"/>
    <cellStyle name="Обычный 5 3 3 6 2" xfId="0" builtinId="53" customBuiltin="true"/>
    <cellStyle name="Обычный 5 3 3 6 2 10" xfId="0" builtinId="53" customBuiltin="true"/>
    <cellStyle name="Обычный 5 3 3 6 2 2" xfId="0" builtinId="53" customBuiltin="true"/>
    <cellStyle name="Обычный 5 3 3 6 2 3" xfId="0" builtinId="53" customBuiltin="true"/>
    <cellStyle name="Обычный 5 3 3 6 2 4" xfId="0" builtinId="53" customBuiltin="true"/>
    <cellStyle name="Обычный 5 3 3 6 2 5" xfId="0" builtinId="53" customBuiltin="true"/>
    <cellStyle name="Обычный 5 3 3 6 2 6" xfId="0" builtinId="53" customBuiltin="true"/>
    <cellStyle name="Обычный 5 3 3 6 2 7" xfId="0" builtinId="53" customBuiltin="true"/>
    <cellStyle name="Обычный 5 3 3 6 2 8" xfId="0" builtinId="53" customBuiltin="true"/>
    <cellStyle name="Обычный 5 3 3 6 2 9" xfId="0" builtinId="53" customBuiltin="true"/>
    <cellStyle name="Обычный 5 3 3 6 3" xfId="0" builtinId="53" customBuiltin="true"/>
    <cellStyle name="Обычный 5 3 3 6 3 10" xfId="0" builtinId="53" customBuiltin="true"/>
    <cellStyle name="Обычный 5 3 3 6 3 2" xfId="0" builtinId="53" customBuiltin="true"/>
    <cellStyle name="Обычный 5 3 3 6 3 3" xfId="0" builtinId="53" customBuiltin="true"/>
    <cellStyle name="Обычный 5 3 3 6 3 4" xfId="0" builtinId="53" customBuiltin="true"/>
    <cellStyle name="Обычный 5 3 3 6 3 5" xfId="0" builtinId="53" customBuiltin="true"/>
    <cellStyle name="Обычный 5 3 3 6 3 6" xfId="0" builtinId="53" customBuiltin="true"/>
    <cellStyle name="Обычный 5 3 3 6 3 7" xfId="0" builtinId="53" customBuiltin="true"/>
    <cellStyle name="Обычный 5 3 3 6 3 8" xfId="0" builtinId="53" customBuiltin="true"/>
    <cellStyle name="Обычный 5 3 3 6 3 9" xfId="0" builtinId="53" customBuiltin="true"/>
    <cellStyle name="Обычный 5 3 3 6 4" xfId="0" builtinId="53" customBuiltin="true"/>
    <cellStyle name="Обычный 5 3 3 6 5" xfId="0" builtinId="53" customBuiltin="true"/>
    <cellStyle name="Обычный 5 3 3 6 6" xfId="0" builtinId="53" customBuiltin="true"/>
    <cellStyle name="Обычный 5 3 3 6 7" xfId="0" builtinId="53" customBuiltin="true"/>
    <cellStyle name="Обычный 5 3 3 6 8" xfId="0" builtinId="53" customBuiltin="true"/>
    <cellStyle name="Обычный 5 3 3 6 9" xfId="0" builtinId="53" customBuiltin="true"/>
    <cellStyle name="Обычный 5 3 3 7" xfId="0" builtinId="53" customBuiltin="true"/>
    <cellStyle name="Обычный 5 3 3 7 10" xfId="0" builtinId="53" customBuiltin="true"/>
    <cellStyle name="Обычный 5 3 3 7 11" xfId="0" builtinId="53" customBuiltin="true"/>
    <cellStyle name="Обычный 5 3 3 7 2" xfId="0" builtinId="53" customBuiltin="true"/>
    <cellStyle name="Обычный 5 3 3 7 2 10" xfId="0" builtinId="53" customBuiltin="true"/>
    <cellStyle name="Обычный 5 3 3 7 2 2" xfId="0" builtinId="53" customBuiltin="true"/>
    <cellStyle name="Обычный 5 3 3 7 2 3" xfId="0" builtinId="53" customBuiltin="true"/>
    <cellStyle name="Обычный 5 3 3 7 2 4" xfId="0" builtinId="53" customBuiltin="true"/>
    <cellStyle name="Обычный 5 3 3 7 2 5" xfId="0" builtinId="53" customBuiltin="true"/>
    <cellStyle name="Обычный 5 3 3 7 2 6" xfId="0" builtinId="53" customBuiltin="true"/>
    <cellStyle name="Обычный 5 3 3 7 2 7" xfId="0" builtinId="53" customBuiltin="true"/>
    <cellStyle name="Обычный 5 3 3 7 2 8" xfId="0" builtinId="53" customBuiltin="true"/>
    <cellStyle name="Обычный 5 3 3 7 2 9" xfId="0" builtinId="53" customBuiltin="true"/>
    <cellStyle name="Обычный 5 3 3 7 3" xfId="0" builtinId="53" customBuiltin="true"/>
    <cellStyle name="Обычный 5 3 3 7 4" xfId="0" builtinId="53" customBuiltin="true"/>
    <cellStyle name="Обычный 5 3 3 7 5" xfId="0" builtinId="53" customBuiltin="true"/>
    <cellStyle name="Обычный 5 3 3 7 6" xfId="0" builtinId="53" customBuiltin="true"/>
    <cellStyle name="Обычный 5 3 3 7 7" xfId="0" builtinId="53" customBuiltin="true"/>
    <cellStyle name="Обычный 5 3 3 7 8" xfId="0" builtinId="53" customBuiltin="true"/>
    <cellStyle name="Обычный 5 3 3 7 9" xfId="0" builtinId="53" customBuiltin="true"/>
    <cellStyle name="Обычный 5 3 3 8" xfId="0" builtinId="53" customBuiltin="true"/>
    <cellStyle name="Обычный 5 3 3 8 10" xfId="0" builtinId="53" customBuiltin="true"/>
    <cellStyle name="Обычный 5 3 3 8 2" xfId="0" builtinId="53" customBuiltin="true"/>
    <cellStyle name="Обычный 5 3 3 8 3" xfId="0" builtinId="53" customBuiltin="true"/>
    <cellStyle name="Обычный 5 3 3 8 4" xfId="0" builtinId="53" customBuiltin="true"/>
    <cellStyle name="Обычный 5 3 3 8 5" xfId="0" builtinId="53" customBuiltin="true"/>
    <cellStyle name="Обычный 5 3 3 8 6" xfId="0" builtinId="53" customBuiltin="true"/>
    <cellStyle name="Обычный 5 3 3 8 7" xfId="0" builtinId="53" customBuiltin="true"/>
    <cellStyle name="Обычный 5 3 3 8 8" xfId="0" builtinId="53" customBuiltin="true"/>
    <cellStyle name="Обычный 5 3 3 8 9" xfId="0" builtinId="53" customBuiltin="true"/>
    <cellStyle name="Обычный 5 3 3 9" xfId="0" builtinId="53" customBuiltin="true"/>
    <cellStyle name="Обычный 5 3 3 9 10" xfId="0" builtinId="53" customBuiltin="true"/>
    <cellStyle name="Обычный 5 3 3 9 2" xfId="0" builtinId="53" customBuiltin="true"/>
    <cellStyle name="Обычный 5 3 3 9 3" xfId="0" builtinId="53" customBuiltin="true"/>
    <cellStyle name="Обычный 5 3 3 9 4" xfId="0" builtinId="53" customBuiltin="true"/>
    <cellStyle name="Обычный 5 3 3 9 5" xfId="0" builtinId="53" customBuiltin="true"/>
    <cellStyle name="Обычный 5 3 3 9 6" xfId="0" builtinId="53" customBuiltin="true"/>
    <cellStyle name="Обычный 5 3 3 9 7" xfId="0" builtinId="53" customBuiltin="true"/>
    <cellStyle name="Обычный 5 3 3 9 8" xfId="0" builtinId="53" customBuiltin="true"/>
    <cellStyle name="Обычный 5 3 3 9 9" xfId="0" builtinId="53" customBuiltin="true"/>
    <cellStyle name="Обычный 5 3 30" xfId="0" builtinId="53" customBuiltin="true"/>
    <cellStyle name="Обычный 5 3 4" xfId="0" builtinId="53" customBuiltin="true"/>
    <cellStyle name="Обычный 5 3 4 10" xfId="0" builtinId="53" customBuiltin="true"/>
    <cellStyle name="Обычный 5 3 4 11" xfId="0" builtinId="53" customBuiltin="true"/>
    <cellStyle name="Обычный 5 3 4 12" xfId="0" builtinId="53" customBuiltin="true"/>
    <cellStyle name="Обычный 5 3 4 13" xfId="0" builtinId="53" customBuiltin="true"/>
    <cellStyle name="Обычный 5 3 4 14" xfId="0" builtinId="53" customBuiltin="true"/>
    <cellStyle name="Обычный 5 3 4 15" xfId="0" builtinId="53" customBuiltin="true"/>
    <cellStyle name="Обычный 5 3 4 16" xfId="0" builtinId="53" customBuiltin="true"/>
    <cellStyle name="Обычный 5 3 4 17" xfId="0" builtinId="53" customBuiltin="true"/>
    <cellStyle name="Обычный 5 3 4 2" xfId="0" builtinId="53" customBuiltin="true"/>
    <cellStyle name="Обычный 5 3 4 2 10" xfId="0" builtinId="53" customBuiltin="true"/>
    <cellStyle name="Обычный 5 3 4 2 11" xfId="0" builtinId="53" customBuiltin="true"/>
    <cellStyle name="Обычный 5 3 4 2 12" xfId="0" builtinId="53" customBuiltin="true"/>
    <cellStyle name="Обычный 5 3 4 2 13" xfId="0" builtinId="53" customBuiltin="true"/>
    <cellStyle name="Обычный 5 3 4 2 14" xfId="0" builtinId="53" customBuiltin="true"/>
    <cellStyle name="Обычный 5 3 4 2 15" xfId="0" builtinId="53" customBuiltin="true"/>
    <cellStyle name="Обычный 5 3 4 2 16" xfId="0" builtinId="53" customBuiltin="true"/>
    <cellStyle name="Обычный 5 3 4 2 2" xfId="0" builtinId="53" customBuiltin="true"/>
    <cellStyle name="Обычный 5 3 4 2 2 10" xfId="0" builtinId="53" customBuiltin="true"/>
    <cellStyle name="Обычный 5 3 4 2 2 11" xfId="0" builtinId="53" customBuiltin="true"/>
    <cellStyle name="Обычный 5 3 4 2 2 12" xfId="0" builtinId="53" customBuiltin="true"/>
    <cellStyle name="Обычный 5 3 4 2 2 13" xfId="0" builtinId="53" customBuiltin="true"/>
    <cellStyle name="Обычный 5 3 4 2 2 14" xfId="0" builtinId="53" customBuiltin="true"/>
    <cellStyle name="Обычный 5 3 4 2 2 15" xfId="0" builtinId="53" customBuiltin="true"/>
    <cellStyle name="Обычный 5 3 4 2 2 2" xfId="0" builtinId="53" customBuiltin="true"/>
    <cellStyle name="Обычный 5 3 4 2 2 2 10" xfId="0" builtinId="53" customBuiltin="true"/>
    <cellStyle name="Обычный 5 3 4 2 2 2 11" xfId="0" builtinId="53" customBuiltin="true"/>
    <cellStyle name="Обычный 5 3 4 2 2 2 12" xfId="0" builtinId="53" customBuiltin="true"/>
    <cellStyle name="Обычный 5 3 4 2 2 2 13" xfId="0" builtinId="53" customBuiltin="true"/>
    <cellStyle name="Обычный 5 3 4 2 2 2 2" xfId="0" builtinId="53" customBuiltin="true"/>
    <cellStyle name="Обычный 5 3 4 2 2 2 2 10" xfId="0" builtinId="53" customBuiltin="true"/>
    <cellStyle name="Обычный 5 3 4 2 2 2 2 2" xfId="0" builtinId="53" customBuiltin="true"/>
    <cellStyle name="Обычный 5 3 4 2 2 2 2 3" xfId="0" builtinId="53" customBuiltin="true"/>
    <cellStyle name="Обычный 5 3 4 2 2 2 2 4" xfId="0" builtinId="53" customBuiltin="true"/>
    <cellStyle name="Обычный 5 3 4 2 2 2 2 5" xfId="0" builtinId="53" customBuiltin="true"/>
    <cellStyle name="Обычный 5 3 4 2 2 2 2 6" xfId="0" builtinId="53" customBuiltin="true"/>
    <cellStyle name="Обычный 5 3 4 2 2 2 2 7" xfId="0" builtinId="53" customBuiltin="true"/>
    <cellStyle name="Обычный 5 3 4 2 2 2 2 8" xfId="0" builtinId="53" customBuiltin="true"/>
    <cellStyle name="Обычный 5 3 4 2 2 2 2 9" xfId="0" builtinId="53" customBuiltin="true"/>
    <cellStyle name="Обычный 5 3 4 2 2 2 3" xfId="0" builtinId="53" customBuiltin="true"/>
    <cellStyle name="Обычный 5 3 4 2 2 2 3 10" xfId="0" builtinId="53" customBuiltin="true"/>
    <cellStyle name="Обычный 5 3 4 2 2 2 3 2" xfId="0" builtinId="53" customBuiltin="true"/>
    <cellStyle name="Обычный 5 3 4 2 2 2 3 3" xfId="0" builtinId="53" customBuiltin="true"/>
    <cellStyle name="Обычный 5 3 4 2 2 2 3 4" xfId="0" builtinId="53" customBuiltin="true"/>
    <cellStyle name="Обычный 5 3 4 2 2 2 3 5" xfId="0" builtinId="53" customBuiltin="true"/>
    <cellStyle name="Обычный 5 3 4 2 2 2 3 6" xfId="0" builtinId="53" customBuiltin="true"/>
    <cellStyle name="Обычный 5 3 4 2 2 2 3 7" xfId="0" builtinId="53" customBuiltin="true"/>
    <cellStyle name="Обычный 5 3 4 2 2 2 3 8" xfId="0" builtinId="53" customBuiltin="true"/>
    <cellStyle name="Обычный 5 3 4 2 2 2 3 9" xfId="0" builtinId="53" customBuiltin="true"/>
    <cellStyle name="Обычный 5 3 4 2 2 2 4" xfId="0" builtinId="53" customBuiltin="true"/>
    <cellStyle name="Обычный 5 3 4 2 2 2 5" xfId="0" builtinId="53" customBuiltin="true"/>
    <cellStyle name="Обычный 5 3 4 2 2 2 6" xfId="0" builtinId="53" customBuiltin="true"/>
    <cellStyle name="Обычный 5 3 4 2 2 2 7" xfId="0" builtinId="53" customBuiltin="true"/>
    <cellStyle name="Обычный 5 3 4 2 2 2 8" xfId="0" builtinId="53" customBuiltin="true"/>
    <cellStyle name="Обычный 5 3 4 2 2 2 9" xfId="0" builtinId="53" customBuiltin="true"/>
    <cellStyle name="Обычный 5 3 4 2 2 3" xfId="0" builtinId="53" customBuiltin="true"/>
    <cellStyle name="Обычный 5 3 4 2 2 3 10" xfId="0" builtinId="53" customBuiltin="true"/>
    <cellStyle name="Обычный 5 3 4 2 2 3 11" xfId="0" builtinId="53" customBuiltin="true"/>
    <cellStyle name="Обычный 5 3 4 2 2 3 12" xfId="0" builtinId="53" customBuiltin="true"/>
    <cellStyle name="Обычный 5 3 4 2 2 3 13" xfId="0" builtinId="53" customBuiltin="true"/>
    <cellStyle name="Обычный 5 3 4 2 2 3 2" xfId="0" builtinId="53" customBuiltin="true"/>
    <cellStyle name="Обычный 5 3 4 2 2 3 2 10" xfId="0" builtinId="53" customBuiltin="true"/>
    <cellStyle name="Обычный 5 3 4 2 2 3 2 2" xfId="0" builtinId="53" customBuiltin="true"/>
    <cellStyle name="Обычный 5 3 4 2 2 3 2 3" xfId="0" builtinId="53" customBuiltin="true"/>
    <cellStyle name="Обычный 5 3 4 2 2 3 2 4" xfId="0" builtinId="53" customBuiltin="true"/>
    <cellStyle name="Обычный 5 3 4 2 2 3 2 5" xfId="0" builtinId="53" customBuiltin="true"/>
    <cellStyle name="Обычный 5 3 4 2 2 3 2 6" xfId="0" builtinId="53" customBuiltin="true"/>
    <cellStyle name="Обычный 5 3 4 2 2 3 2 7" xfId="0" builtinId="53" customBuiltin="true"/>
    <cellStyle name="Обычный 5 3 4 2 2 3 2 8" xfId="0" builtinId="53" customBuiltin="true"/>
    <cellStyle name="Обычный 5 3 4 2 2 3 2 9" xfId="0" builtinId="53" customBuiltin="true"/>
    <cellStyle name="Обычный 5 3 4 2 2 3 3" xfId="0" builtinId="53" customBuiltin="true"/>
    <cellStyle name="Обычный 5 3 4 2 2 3 3 10" xfId="0" builtinId="53" customBuiltin="true"/>
    <cellStyle name="Обычный 5 3 4 2 2 3 3 2" xfId="0" builtinId="53" customBuiltin="true"/>
    <cellStyle name="Обычный 5 3 4 2 2 3 3 3" xfId="0" builtinId="53" customBuiltin="true"/>
    <cellStyle name="Обычный 5 3 4 2 2 3 3 4" xfId="0" builtinId="53" customBuiltin="true"/>
    <cellStyle name="Обычный 5 3 4 2 2 3 3 5" xfId="0" builtinId="53" customBuiltin="true"/>
    <cellStyle name="Обычный 5 3 4 2 2 3 3 6" xfId="0" builtinId="53" customBuiltin="true"/>
    <cellStyle name="Обычный 5 3 4 2 2 3 3 7" xfId="0" builtinId="53" customBuiltin="true"/>
    <cellStyle name="Обычный 5 3 4 2 2 3 3 8" xfId="0" builtinId="53" customBuiltin="true"/>
    <cellStyle name="Обычный 5 3 4 2 2 3 3 9" xfId="0" builtinId="53" customBuiltin="true"/>
    <cellStyle name="Обычный 5 3 4 2 2 3 4" xfId="0" builtinId="53" customBuiltin="true"/>
    <cellStyle name="Обычный 5 3 4 2 2 3 5" xfId="0" builtinId="53" customBuiltin="true"/>
    <cellStyle name="Обычный 5 3 4 2 2 3 6" xfId="0" builtinId="53" customBuiltin="true"/>
    <cellStyle name="Обычный 5 3 4 2 2 3 7" xfId="0" builtinId="53" customBuiltin="true"/>
    <cellStyle name="Обычный 5 3 4 2 2 3 8" xfId="0" builtinId="53" customBuiltin="true"/>
    <cellStyle name="Обычный 5 3 4 2 2 3 9" xfId="0" builtinId="53" customBuiltin="true"/>
    <cellStyle name="Обычный 5 3 4 2 2 4" xfId="0" builtinId="53" customBuiltin="true"/>
    <cellStyle name="Обычный 5 3 4 2 2 4 10" xfId="0" builtinId="53" customBuiltin="true"/>
    <cellStyle name="Обычный 5 3 4 2 2 4 2" xfId="0" builtinId="53" customBuiltin="true"/>
    <cellStyle name="Обычный 5 3 4 2 2 4 3" xfId="0" builtinId="53" customBuiltin="true"/>
    <cellStyle name="Обычный 5 3 4 2 2 4 4" xfId="0" builtinId="53" customBuiltin="true"/>
    <cellStyle name="Обычный 5 3 4 2 2 4 5" xfId="0" builtinId="53" customBuiltin="true"/>
    <cellStyle name="Обычный 5 3 4 2 2 4 6" xfId="0" builtinId="53" customBuiltin="true"/>
    <cellStyle name="Обычный 5 3 4 2 2 4 7" xfId="0" builtinId="53" customBuiltin="true"/>
    <cellStyle name="Обычный 5 3 4 2 2 4 8" xfId="0" builtinId="53" customBuiltin="true"/>
    <cellStyle name="Обычный 5 3 4 2 2 4 9" xfId="0" builtinId="53" customBuiltin="true"/>
    <cellStyle name="Обычный 5 3 4 2 2 5" xfId="0" builtinId="53" customBuiltin="true"/>
    <cellStyle name="Обычный 5 3 4 2 2 5 10" xfId="0" builtinId="53" customBuiltin="true"/>
    <cellStyle name="Обычный 5 3 4 2 2 5 2" xfId="0" builtinId="53" customBuiltin="true"/>
    <cellStyle name="Обычный 5 3 4 2 2 5 3" xfId="0" builtinId="53" customBuiltin="true"/>
    <cellStyle name="Обычный 5 3 4 2 2 5 4" xfId="0" builtinId="53" customBuiltin="true"/>
    <cellStyle name="Обычный 5 3 4 2 2 5 5" xfId="0" builtinId="53" customBuiltin="true"/>
    <cellStyle name="Обычный 5 3 4 2 2 5 6" xfId="0" builtinId="53" customBuiltin="true"/>
    <cellStyle name="Обычный 5 3 4 2 2 5 7" xfId="0" builtinId="53" customBuiltin="true"/>
    <cellStyle name="Обычный 5 3 4 2 2 5 8" xfId="0" builtinId="53" customBuiltin="true"/>
    <cellStyle name="Обычный 5 3 4 2 2 5 9" xfId="0" builtinId="53" customBuiltin="true"/>
    <cellStyle name="Обычный 5 3 4 2 2 6" xfId="0" builtinId="53" customBuiltin="true"/>
    <cellStyle name="Обычный 5 3 4 2 2 7" xfId="0" builtinId="53" customBuiltin="true"/>
    <cellStyle name="Обычный 5 3 4 2 2 8" xfId="0" builtinId="53" customBuiltin="true"/>
    <cellStyle name="Обычный 5 3 4 2 2 9" xfId="0" builtinId="53" customBuiltin="true"/>
    <cellStyle name="Обычный 5 3 4 2 3" xfId="0" builtinId="53" customBuiltin="true"/>
    <cellStyle name="Обычный 5 3 4 2 3 10" xfId="0" builtinId="53" customBuiltin="true"/>
    <cellStyle name="Обычный 5 3 4 2 3 11" xfId="0" builtinId="53" customBuiltin="true"/>
    <cellStyle name="Обычный 5 3 4 2 3 12" xfId="0" builtinId="53" customBuiltin="true"/>
    <cellStyle name="Обычный 5 3 4 2 3 13" xfId="0" builtinId="53" customBuiltin="true"/>
    <cellStyle name="Обычный 5 3 4 2 3 2" xfId="0" builtinId="53" customBuiltin="true"/>
    <cellStyle name="Обычный 5 3 4 2 3 2 10" xfId="0" builtinId="53" customBuiltin="true"/>
    <cellStyle name="Обычный 5 3 4 2 3 2 2" xfId="0" builtinId="53" customBuiltin="true"/>
    <cellStyle name="Обычный 5 3 4 2 3 2 3" xfId="0" builtinId="53" customBuiltin="true"/>
    <cellStyle name="Обычный 5 3 4 2 3 2 4" xfId="0" builtinId="53" customBuiltin="true"/>
    <cellStyle name="Обычный 5 3 4 2 3 2 5" xfId="0" builtinId="53" customBuiltin="true"/>
    <cellStyle name="Обычный 5 3 4 2 3 2 6" xfId="0" builtinId="53" customBuiltin="true"/>
    <cellStyle name="Обычный 5 3 4 2 3 2 7" xfId="0" builtinId="53" customBuiltin="true"/>
    <cellStyle name="Обычный 5 3 4 2 3 2 8" xfId="0" builtinId="53" customBuiltin="true"/>
    <cellStyle name="Обычный 5 3 4 2 3 2 9" xfId="0" builtinId="53" customBuiltin="true"/>
    <cellStyle name="Обычный 5 3 4 2 3 3" xfId="0" builtinId="53" customBuiltin="true"/>
    <cellStyle name="Обычный 5 3 4 2 3 3 10" xfId="0" builtinId="53" customBuiltin="true"/>
    <cellStyle name="Обычный 5 3 4 2 3 3 2" xfId="0" builtinId="53" customBuiltin="true"/>
    <cellStyle name="Обычный 5 3 4 2 3 3 3" xfId="0" builtinId="53" customBuiltin="true"/>
    <cellStyle name="Обычный 5 3 4 2 3 3 4" xfId="0" builtinId="53" customBuiltin="true"/>
    <cellStyle name="Обычный 5 3 4 2 3 3 5" xfId="0" builtinId="53" customBuiltin="true"/>
    <cellStyle name="Обычный 5 3 4 2 3 3 6" xfId="0" builtinId="53" customBuiltin="true"/>
    <cellStyle name="Обычный 5 3 4 2 3 3 7" xfId="0" builtinId="53" customBuiltin="true"/>
    <cellStyle name="Обычный 5 3 4 2 3 3 8" xfId="0" builtinId="53" customBuiltin="true"/>
    <cellStyle name="Обычный 5 3 4 2 3 3 9" xfId="0" builtinId="53" customBuiltin="true"/>
    <cellStyle name="Обычный 5 3 4 2 3 4" xfId="0" builtinId="53" customBuiltin="true"/>
    <cellStyle name="Обычный 5 3 4 2 3 5" xfId="0" builtinId="53" customBuiltin="true"/>
    <cellStyle name="Обычный 5 3 4 2 3 6" xfId="0" builtinId="53" customBuiltin="true"/>
    <cellStyle name="Обычный 5 3 4 2 3 7" xfId="0" builtinId="53" customBuiltin="true"/>
    <cellStyle name="Обычный 5 3 4 2 3 8" xfId="0" builtinId="53" customBuiltin="true"/>
    <cellStyle name="Обычный 5 3 4 2 3 9" xfId="0" builtinId="53" customBuiltin="true"/>
    <cellStyle name="Обычный 5 3 4 2 4" xfId="0" builtinId="53" customBuiltin="true"/>
    <cellStyle name="Обычный 5 3 4 2 4 10" xfId="0" builtinId="53" customBuiltin="true"/>
    <cellStyle name="Обычный 5 3 4 2 4 11" xfId="0" builtinId="53" customBuiltin="true"/>
    <cellStyle name="Обычный 5 3 4 2 4 12" xfId="0" builtinId="53" customBuiltin="true"/>
    <cellStyle name="Обычный 5 3 4 2 4 13" xfId="0" builtinId="53" customBuiltin="true"/>
    <cellStyle name="Обычный 5 3 4 2 4 2" xfId="0" builtinId="53" customBuiltin="true"/>
    <cellStyle name="Обычный 5 3 4 2 4 2 10" xfId="0" builtinId="53" customBuiltin="true"/>
    <cellStyle name="Обычный 5 3 4 2 4 2 2" xfId="0" builtinId="53" customBuiltin="true"/>
    <cellStyle name="Обычный 5 3 4 2 4 2 3" xfId="0" builtinId="53" customBuiltin="true"/>
    <cellStyle name="Обычный 5 3 4 2 4 2 4" xfId="0" builtinId="53" customBuiltin="true"/>
    <cellStyle name="Обычный 5 3 4 2 4 2 5" xfId="0" builtinId="53" customBuiltin="true"/>
    <cellStyle name="Обычный 5 3 4 2 4 2 6" xfId="0" builtinId="53" customBuiltin="true"/>
    <cellStyle name="Обычный 5 3 4 2 4 2 7" xfId="0" builtinId="53" customBuiltin="true"/>
    <cellStyle name="Обычный 5 3 4 2 4 2 8" xfId="0" builtinId="53" customBuiltin="true"/>
    <cellStyle name="Обычный 5 3 4 2 4 2 9" xfId="0" builtinId="53" customBuiltin="true"/>
    <cellStyle name="Обычный 5 3 4 2 4 3" xfId="0" builtinId="53" customBuiltin="true"/>
    <cellStyle name="Обычный 5 3 4 2 4 3 10" xfId="0" builtinId="53" customBuiltin="true"/>
    <cellStyle name="Обычный 5 3 4 2 4 3 2" xfId="0" builtinId="53" customBuiltin="true"/>
    <cellStyle name="Обычный 5 3 4 2 4 3 3" xfId="0" builtinId="53" customBuiltin="true"/>
    <cellStyle name="Обычный 5 3 4 2 4 3 4" xfId="0" builtinId="53" customBuiltin="true"/>
    <cellStyle name="Обычный 5 3 4 2 4 3 5" xfId="0" builtinId="53" customBuiltin="true"/>
    <cellStyle name="Обычный 5 3 4 2 4 3 6" xfId="0" builtinId="53" customBuiltin="true"/>
    <cellStyle name="Обычный 5 3 4 2 4 3 7" xfId="0" builtinId="53" customBuiltin="true"/>
    <cellStyle name="Обычный 5 3 4 2 4 3 8" xfId="0" builtinId="53" customBuiltin="true"/>
    <cellStyle name="Обычный 5 3 4 2 4 3 9" xfId="0" builtinId="53" customBuiltin="true"/>
    <cellStyle name="Обычный 5 3 4 2 4 4" xfId="0" builtinId="53" customBuiltin="true"/>
    <cellStyle name="Обычный 5 3 4 2 4 5" xfId="0" builtinId="53" customBuiltin="true"/>
    <cellStyle name="Обычный 5 3 4 2 4 6" xfId="0" builtinId="53" customBuiltin="true"/>
    <cellStyle name="Обычный 5 3 4 2 4 7" xfId="0" builtinId="53" customBuiltin="true"/>
    <cellStyle name="Обычный 5 3 4 2 4 8" xfId="0" builtinId="53" customBuiltin="true"/>
    <cellStyle name="Обычный 5 3 4 2 4 9" xfId="0" builtinId="53" customBuiltin="true"/>
    <cellStyle name="Обычный 5 3 4 2 5" xfId="0" builtinId="53" customBuiltin="true"/>
    <cellStyle name="Обычный 5 3 4 2 5 10" xfId="0" builtinId="53" customBuiltin="true"/>
    <cellStyle name="Обычный 5 3 4 2 5 2" xfId="0" builtinId="53" customBuiltin="true"/>
    <cellStyle name="Обычный 5 3 4 2 5 3" xfId="0" builtinId="53" customBuiltin="true"/>
    <cellStyle name="Обычный 5 3 4 2 5 4" xfId="0" builtinId="53" customBuiltin="true"/>
    <cellStyle name="Обычный 5 3 4 2 5 5" xfId="0" builtinId="53" customBuiltin="true"/>
    <cellStyle name="Обычный 5 3 4 2 5 6" xfId="0" builtinId="53" customBuiltin="true"/>
    <cellStyle name="Обычный 5 3 4 2 5 7" xfId="0" builtinId="53" customBuiltin="true"/>
    <cellStyle name="Обычный 5 3 4 2 5 8" xfId="0" builtinId="53" customBuiltin="true"/>
    <cellStyle name="Обычный 5 3 4 2 5 9" xfId="0" builtinId="53" customBuiltin="true"/>
    <cellStyle name="Обычный 5 3 4 2 6" xfId="0" builtinId="53" customBuiltin="true"/>
    <cellStyle name="Обычный 5 3 4 2 6 10" xfId="0" builtinId="53" customBuiltin="true"/>
    <cellStyle name="Обычный 5 3 4 2 6 2" xfId="0" builtinId="53" customBuiltin="true"/>
    <cellStyle name="Обычный 5 3 4 2 6 3" xfId="0" builtinId="53" customBuiltin="true"/>
    <cellStyle name="Обычный 5 3 4 2 6 4" xfId="0" builtinId="53" customBuiltin="true"/>
    <cellStyle name="Обычный 5 3 4 2 6 5" xfId="0" builtinId="53" customBuiltin="true"/>
    <cellStyle name="Обычный 5 3 4 2 6 6" xfId="0" builtinId="53" customBuiltin="true"/>
    <cellStyle name="Обычный 5 3 4 2 6 7" xfId="0" builtinId="53" customBuiltin="true"/>
    <cellStyle name="Обычный 5 3 4 2 6 8" xfId="0" builtinId="53" customBuiltin="true"/>
    <cellStyle name="Обычный 5 3 4 2 6 9" xfId="0" builtinId="53" customBuiltin="true"/>
    <cellStyle name="Обычный 5 3 4 2 7" xfId="0" builtinId="53" customBuiltin="true"/>
    <cellStyle name="Обычный 5 3 4 2 8" xfId="0" builtinId="53" customBuiltin="true"/>
    <cellStyle name="Обычный 5 3 4 2 9" xfId="0" builtinId="53" customBuiltin="true"/>
    <cellStyle name="Обычный 5 3 4 3" xfId="0" builtinId="53" customBuiltin="true"/>
    <cellStyle name="Обычный 5 3 4 3 10" xfId="0" builtinId="53" customBuiltin="true"/>
    <cellStyle name="Обычный 5 3 4 3 11" xfId="0" builtinId="53" customBuiltin="true"/>
    <cellStyle name="Обычный 5 3 4 3 12" xfId="0" builtinId="53" customBuiltin="true"/>
    <cellStyle name="Обычный 5 3 4 3 13" xfId="0" builtinId="53" customBuiltin="true"/>
    <cellStyle name="Обычный 5 3 4 3 14" xfId="0" builtinId="53" customBuiltin="true"/>
    <cellStyle name="Обычный 5 3 4 3 15" xfId="0" builtinId="53" customBuiltin="true"/>
    <cellStyle name="Обычный 5 3 4 3 2" xfId="0" builtinId="53" customBuiltin="true"/>
    <cellStyle name="Обычный 5 3 4 3 2 10" xfId="0" builtinId="53" customBuiltin="true"/>
    <cellStyle name="Обычный 5 3 4 3 2 11" xfId="0" builtinId="53" customBuiltin="true"/>
    <cellStyle name="Обычный 5 3 4 3 2 12" xfId="0" builtinId="53" customBuiltin="true"/>
    <cellStyle name="Обычный 5 3 4 3 2 13" xfId="0" builtinId="53" customBuiltin="true"/>
    <cellStyle name="Обычный 5 3 4 3 2 2" xfId="0" builtinId="53" customBuiltin="true"/>
    <cellStyle name="Обычный 5 3 4 3 2 2 10" xfId="0" builtinId="53" customBuiltin="true"/>
    <cellStyle name="Обычный 5 3 4 3 2 2 2" xfId="0" builtinId="53" customBuiltin="true"/>
    <cellStyle name="Обычный 5 3 4 3 2 2 3" xfId="0" builtinId="53" customBuiltin="true"/>
    <cellStyle name="Обычный 5 3 4 3 2 2 4" xfId="0" builtinId="53" customBuiltin="true"/>
    <cellStyle name="Обычный 5 3 4 3 2 2 5" xfId="0" builtinId="53" customBuiltin="true"/>
    <cellStyle name="Обычный 5 3 4 3 2 2 6" xfId="0" builtinId="53" customBuiltin="true"/>
    <cellStyle name="Обычный 5 3 4 3 2 2 7" xfId="0" builtinId="53" customBuiltin="true"/>
    <cellStyle name="Обычный 5 3 4 3 2 2 8" xfId="0" builtinId="53" customBuiltin="true"/>
    <cellStyle name="Обычный 5 3 4 3 2 2 9" xfId="0" builtinId="53" customBuiltin="true"/>
    <cellStyle name="Обычный 5 3 4 3 2 3" xfId="0" builtinId="53" customBuiltin="true"/>
    <cellStyle name="Обычный 5 3 4 3 2 3 10" xfId="0" builtinId="53" customBuiltin="true"/>
    <cellStyle name="Обычный 5 3 4 3 2 3 2" xfId="0" builtinId="53" customBuiltin="true"/>
    <cellStyle name="Обычный 5 3 4 3 2 3 3" xfId="0" builtinId="53" customBuiltin="true"/>
    <cellStyle name="Обычный 5 3 4 3 2 3 4" xfId="0" builtinId="53" customBuiltin="true"/>
    <cellStyle name="Обычный 5 3 4 3 2 3 5" xfId="0" builtinId="53" customBuiltin="true"/>
    <cellStyle name="Обычный 5 3 4 3 2 3 6" xfId="0" builtinId="53" customBuiltin="true"/>
    <cellStyle name="Обычный 5 3 4 3 2 3 7" xfId="0" builtinId="53" customBuiltin="true"/>
    <cellStyle name="Обычный 5 3 4 3 2 3 8" xfId="0" builtinId="53" customBuiltin="true"/>
    <cellStyle name="Обычный 5 3 4 3 2 3 9" xfId="0" builtinId="53" customBuiltin="true"/>
    <cellStyle name="Обычный 5 3 4 3 2 4" xfId="0" builtinId="53" customBuiltin="true"/>
    <cellStyle name="Обычный 5 3 4 3 2 5" xfId="0" builtinId="53" customBuiltin="true"/>
    <cellStyle name="Обычный 5 3 4 3 2 6" xfId="0" builtinId="53" customBuiltin="true"/>
    <cellStyle name="Обычный 5 3 4 3 2 7" xfId="0" builtinId="53" customBuiltin="true"/>
    <cellStyle name="Обычный 5 3 4 3 2 8" xfId="0" builtinId="53" customBuiltin="true"/>
    <cellStyle name="Обычный 5 3 4 3 2 9" xfId="0" builtinId="53" customBuiltin="true"/>
    <cellStyle name="Обычный 5 3 4 3 3" xfId="0" builtinId="53" customBuiltin="true"/>
    <cellStyle name="Обычный 5 3 4 3 3 10" xfId="0" builtinId="53" customBuiltin="true"/>
    <cellStyle name="Обычный 5 3 4 3 3 11" xfId="0" builtinId="53" customBuiltin="true"/>
    <cellStyle name="Обычный 5 3 4 3 3 12" xfId="0" builtinId="53" customBuiltin="true"/>
    <cellStyle name="Обычный 5 3 4 3 3 13" xfId="0" builtinId="53" customBuiltin="true"/>
    <cellStyle name="Обычный 5 3 4 3 3 2" xfId="0" builtinId="53" customBuiltin="true"/>
    <cellStyle name="Обычный 5 3 4 3 3 2 10" xfId="0" builtinId="53" customBuiltin="true"/>
    <cellStyle name="Обычный 5 3 4 3 3 2 2" xfId="0" builtinId="53" customBuiltin="true"/>
    <cellStyle name="Обычный 5 3 4 3 3 2 3" xfId="0" builtinId="53" customBuiltin="true"/>
    <cellStyle name="Обычный 5 3 4 3 3 2 4" xfId="0" builtinId="53" customBuiltin="true"/>
    <cellStyle name="Обычный 5 3 4 3 3 2 5" xfId="0" builtinId="53" customBuiltin="true"/>
    <cellStyle name="Обычный 5 3 4 3 3 2 6" xfId="0" builtinId="53" customBuiltin="true"/>
    <cellStyle name="Обычный 5 3 4 3 3 2 7" xfId="0" builtinId="53" customBuiltin="true"/>
    <cellStyle name="Обычный 5 3 4 3 3 2 8" xfId="0" builtinId="53" customBuiltin="true"/>
    <cellStyle name="Обычный 5 3 4 3 3 2 9" xfId="0" builtinId="53" customBuiltin="true"/>
    <cellStyle name="Обычный 5 3 4 3 3 3" xfId="0" builtinId="53" customBuiltin="true"/>
    <cellStyle name="Обычный 5 3 4 3 3 3 10" xfId="0" builtinId="53" customBuiltin="true"/>
    <cellStyle name="Обычный 5 3 4 3 3 3 2" xfId="0" builtinId="53" customBuiltin="true"/>
    <cellStyle name="Обычный 5 3 4 3 3 3 3" xfId="0" builtinId="53" customBuiltin="true"/>
    <cellStyle name="Обычный 5 3 4 3 3 3 4" xfId="0" builtinId="53" customBuiltin="true"/>
    <cellStyle name="Обычный 5 3 4 3 3 3 5" xfId="0" builtinId="53" customBuiltin="true"/>
    <cellStyle name="Обычный 5 3 4 3 3 3 6" xfId="0" builtinId="53" customBuiltin="true"/>
    <cellStyle name="Обычный 5 3 4 3 3 3 7" xfId="0" builtinId="53" customBuiltin="true"/>
    <cellStyle name="Обычный 5 3 4 3 3 3 8" xfId="0" builtinId="53" customBuiltin="true"/>
    <cellStyle name="Обычный 5 3 4 3 3 3 9" xfId="0" builtinId="53" customBuiltin="true"/>
    <cellStyle name="Обычный 5 3 4 3 3 4" xfId="0" builtinId="53" customBuiltin="true"/>
    <cellStyle name="Обычный 5 3 4 3 3 5" xfId="0" builtinId="53" customBuiltin="true"/>
    <cellStyle name="Обычный 5 3 4 3 3 6" xfId="0" builtinId="53" customBuiltin="true"/>
    <cellStyle name="Обычный 5 3 4 3 3 7" xfId="0" builtinId="53" customBuiltin="true"/>
    <cellStyle name="Обычный 5 3 4 3 3 8" xfId="0" builtinId="53" customBuiltin="true"/>
    <cellStyle name="Обычный 5 3 4 3 3 9" xfId="0" builtinId="53" customBuiltin="true"/>
    <cellStyle name="Обычный 5 3 4 3 4" xfId="0" builtinId="53" customBuiltin="true"/>
    <cellStyle name="Обычный 5 3 4 3 4 10" xfId="0" builtinId="53" customBuiltin="true"/>
    <cellStyle name="Обычный 5 3 4 3 4 2" xfId="0" builtinId="53" customBuiltin="true"/>
    <cellStyle name="Обычный 5 3 4 3 4 3" xfId="0" builtinId="53" customBuiltin="true"/>
    <cellStyle name="Обычный 5 3 4 3 4 4" xfId="0" builtinId="53" customBuiltin="true"/>
    <cellStyle name="Обычный 5 3 4 3 4 5" xfId="0" builtinId="53" customBuiltin="true"/>
    <cellStyle name="Обычный 5 3 4 3 4 6" xfId="0" builtinId="53" customBuiltin="true"/>
    <cellStyle name="Обычный 5 3 4 3 4 7" xfId="0" builtinId="53" customBuiltin="true"/>
    <cellStyle name="Обычный 5 3 4 3 4 8" xfId="0" builtinId="53" customBuiltin="true"/>
    <cellStyle name="Обычный 5 3 4 3 4 9" xfId="0" builtinId="53" customBuiltin="true"/>
    <cellStyle name="Обычный 5 3 4 3 5" xfId="0" builtinId="53" customBuiltin="true"/>
    <cellStyle name="Обычный 5 3 4 3 5 10" xfId="0" builtinId="53" customBuiltin="true"/>
    <cellStyle name="Обычный 5 3 4 3 5 2" xfId="0" builtinId="53" customBuiltin="true"/>
    <cellStyle name="Обычный 5 3 4 3 5 3" xfId="0" builtinId="53" customBuiltin="true"/>
    <cellStyle name="Обычный 5 3 4 3 5 4" xfId="0" builtinId="53" customBuiltin="true"/>
    <cellStyle name="Обычный 5 3 4 3 5 5" xfId="0" builtinId="53" customBuiltin="true"/>
    <cellStyle name="Обычный 5 3 4 3 5 6" xfId="0" builtinId="53" customBuiltin="true"/>
    <cellStyle name="Обычный 5 3 4 3 5 7" xfId="0" builtinId="53" customBuiltin="true"/>
    <cellStyle name="Обычный 5 3 4 3 5 8" xfId="0" builtinId="53" customBuiltin="true"/>
    <cellStyle name="Обычный 5 3 4 3 5 9" xfId="0" builtinId="53" customBuiltin="true"/>
    <cellStyle name="Обычный 5 3 4 3 6" xfId="0" builtinId="53" customBuiltin="true"/>
    <cellStyle name="Обычный 5 3 4 3 7" xfId="0" builtinId="53" customBuiltin="true"/>
    <cellStyle name="Обычный 5 3 4 3 8" xfId="0" builtinId="53" customBuiltin="true"/>
    <cellStyle name="Обычный 5 3 4 3 9" xfId="0" builtinId="53" customBuiltin="true"/>
    <cellStyle name="Обычный 5 3 4 4" xfId="0" builtinId="53" customBuiltin="true"/>
    <cellStyle name="Обычный 5 3 4 4 10" xfId="0" builtinId="53" customBuiltin="true"/>
    <cellStyle name="Обычный 5 3 4 4 11" xfId="0" builtinId="53" customBuiltin="true"/>
    <cellStyle name="Обычный 5 3 4 4 12" xfId="0" builtinId="53" customBuiltin="true"/>
    <cellStyle name="Обычный 5 3 4 4 13" xfId="0" builtinId="53" customBuiltin="true"/>
    <cellStyle name="Обычный 5 3 4 4 2" xfId="0" builtinId="53" customBuiltin="true"/>
    <cellStyle name="Обычный 5 3 4 4 2 10" xfId="0" builtinId="53" customBuiltin="true"/>
    <cellStyle name="Обычный 5 3 4 4 2 2" xfId="0" builtinId="53" customBuiltin="true"/>
    <cellStyle name="Обычный 5 3 4 4 2 3" xfId="0" builtinId="53" customBuiltin="true"/>
    <cellStyle name="Обычный 5 3 4 4 2 4" xfId="0" builtinId="53" customBuiltin="true"/>
    <cellStyle name="Обычный 5 3 4 4 2 5" xfId="0" builtinId="53" customBuiltin="true"/>
    <cellStyle name="Обычный 5 3 4 4 2 6" xfId="0" builtinId="53" customBuiltin="true"/>
    <cellStyle name="Обычный 5 3 4 4 2 7" xfId="0" builtinId="53" customBuiltin="true"/>
    <cellStyle name="Обычный 5 3 4 4 2 8" xfId="0" builtinId="53" customBuiltin="true"/>
    <cellStyle name="Обычный 5 3 4 4 2 9" xfId="0" builtinId="53" customBuiltin="true"/>
    <cellStyle name="Обычный 5 3 4 4 3" xfId="0" builtinId="53" customBuiltin="true"/>
    <cellStyle name="Обычный 5 3 4 4 3 10" xfId="0" builtinId="53" customBuiltin="true"/>
    <cellStyle name="Обычный 5 3 4 4 3 2" xfId="0" builtinId="53" customBuiltin="true"/>
    <cellStyle name="Обычный 5 3 4 4 3 3" xfId="0" builtinId="53" customBuiltin="true"/>
    <cellStyle name="Обычный 5 3 4 4 3 4" xfId="0" builtinId="53" customBuiltin="true"/>
    <cellStyle name="Обычный 5 3 4 4 3 5" xfId="0" builtinId="53" customBuiltin="true"/>
    <cellStyle name="Обычный 5 3 4 4 3 6" xfId="0" builtinId="53" customBuiltin="true"/>
    <cellStyle name="Обычный 5 3 4 4 3 7" xfId="0" builtinId="53" customBuiltin="true"/>
    <cellStyle name="Обычный 5 3 4 4 3 8" xfId="0" builtinId="53" customBuiltin="true"/>
    <cellStyle name="Обычный 5 3 4 4 3 9" xfId="0" builtinId="53" customBuiltin="true"/>
    <cellStyle name="Обычный 5 3 4 4 4" xfId="0" builtinId="53" customBuiltin="true"/>
    <cellStyle name="Обычный 5 3 4 4 5" xfId="0" builtinId="53" customBuiltin="true"/>
    <cellStyle name="Обычный 5 3 4 4 6" xfId="0" builtinId="53" customBuiltin="true"/>
    <cellStyle name="Обычный 5 3 4 4 7" xfId="0" builtinId="53" customBuiltin="true"/>
    <cellStyle name="Обычный 5 3 4 4 8" xfId="0" builtinId="53" customBuiltin="true"/>
    <cellStyle name="Обычный 5 3 4 4 9" xfId="0" builtinId="53" customBuiltin="true"/>
    <cellStyle name="Обычный 5 3 4 5" xfId="0" builtinId="53" customBuiltin="true"/>
    <cellStyle name="Обычный 5 3 4 5 10" xfId="0" builtinId="53" customBuiltin="true"/>
    <cellStyle name="Обычный 5 3 4 5 11" xfId="0" builtinId="53" customBuiltin="true"/>
    <cellStyle name="Обычный 5 3 4 5 12" xfId="0" builtinId="53" customBuiltin="true"/>
    <cellStyle name="Обычный 5 3 4 5 13" xfId="0" builtinId="53" customBuiltin="true"/>
    <cellStyle name="Обычный 5 3 4 5 2" xfId="0" builtinId="53" customBuiltin="true"/>
    <cellStyle name="Обычный 5 3 4 5 2 10" xfId="0" builtinId="53" customBuiltin="true"/>
    <cellStyle name="Обычный 5 3 4 5 2 2" xfId="0" builtinId="53" customBuiltin="true"/>
    <cellStyle name="Обычный 5 3 4 5 2 3" xfId="0" builtinId="53" customBuiltin="true"/>
    <cellStyle name="Обычный 5 3 4 5 2 4" xfId="0" builtinId="53" customBuiltin="true"/>
    <cellStyle name="Обычный 5 3 4 5 2 5" xfId="0" builtinId="53" customBuiltin="true"/>
    <cellStyle name="Обычный 5 3 4 5 2 6" xfId="0" builtinId="53" customBuiltin="true"/>
    <cellStyle name="Обычный 5 3 4 5 2 7" xfId="0" builtinId="53" customBuiltin="true"/>
    <cellStyle name="Обычный 5 3 4 5 2 8" xfId="0" builtinId="53" customBuiltin="true"/>
    <cellStyle name="Обычный 5 3 4 5 2 9" xfId="0" builtinId="53" customBuiltin="true"/>
    <cellStyle name="Обычный 5 3 4 5 3" xfId="0" builtinId="53" customBuiltin="true"/>
    <cellStyle name="Обычный 5 3 4 5 3 10" xfId="0" builtinId="53" customBuiltin="true"/>
    <cellStyle name="Обычный 5 3 4 5 3 2" xfId="0" builtinId="53" customBuiltin="true"/>
    <cellStyle name="Обычный 5 3 4 5 3 3" xfId="0" builtinId="53" customBuiltin="true"/>
    <cellStyle name="Обычный 5 3 4 5 3 4" xfId="0" builtinId="53" customBuiltin="true"/>
    <cellStyle name="Обычный 5 3 4 5 3 5" xfId="0" builtinId="53" customBuiltin="true"/>
    <cellStyle name="Обычный 5 3 4 5 3 6" xfId="0" builtinId="53" customBuiltin="true"/>
    <cellStyle name="Обычный 5 3 4 5 3 7" xfId="0" builtinId="53" customBuiltin="true"/>
    <cellStyle name="Обычный 5 3 4 5 3 8" xfId="0" builtinId="53" customBuiltin="true"/>
    <cellStyle name="Обычный 5 3 4 5 3 9" xfId="0" builtinId="53" customBuiltin="true"/>
    <cellStyle name="Обычный 5 3 4 5 4" xfId="0" builtinId="53" customBuiltin="true"/>
    <cellStyle name="Обычный 5 3 4 5 5" xfId="0" builtinId="53" customBuiltin="true"/>
    <cellStyle name="Обычный 5 3 4 5 6" xfId="0" builtinId="53" customBuiltin="true"/>
    <cellStyle name="Обычный 5 3 4 5 7" xfId="0" builtinId="53" customBuiltin="true"/>
    <cellStyle name="Обычный 5 3 4 5 8" xfId="0" builtinId="53" customBuiltin="true"/>
    <cellStyle name="Обычный 5 3 4 5 9" xfId="0" builtinId="53" customBuiltin="true"/>
    <cellStyle name="Обычный 5 3 4 6" xfId="0" builtinId="53" customBuiltin="true"/>
    <cellStyle name="Обычный 5 3 4 6 10" xfId="0" builtinId="53" customBuiltin="true"/>
    <cellStyle name="Обычный 5 3 4 6 2" xfId="0" builtinId="53" customBuiltin="true"/>
    <cellStyle name="Обычный 5 3 4 6 3" xfId="0" builtinId="53" customBuiltin="true"/>
    <cellStyle name="Обычный 5 3 4 6 4" xfId="0" builtinId="53" customBuiltin="true"/>
    <cellStyle name="Обычный 5 3 4 6 5" xfId="0" builtinId="53" customBuiltin="true"/>
    <cellStyle name="Обычный 5 3 4 6 6" xfId="0" builtinId="53" customBuiltin="true"/>
    <cellStyle name="Обычный 5 3 4 6 7" xfId="0" builtinId="53" customBuiltin="true"/>
    <cellStyle name="Обычный 5 3 4 6 8" xfId="0" builtinId="53" customBuiltin="true"/>
    <cellStyle name="Обычный 5 3 4 6 9" xfId="0" builtinId="53" customBuiltin="true"/>
    <cellStyle name="Обычный 5 3 4 7" xfId="0" builtinId="53" customBuiltin="true"/>
    <cellStyle name="Обычный 5 3 4 7 10" xfId="0" builtinId="53" customBuiltin="true"/>
    <cellStyle name="Обычный 5 3 4 7 2" xfId="0" builtinId="53" customBuiltin="true"/>
    <cellStyle name="Обычный 5 3 4 7 3" xfId="0" builtinId="53" customBuiltin="true"/>
    <cellStyle name="Обычный 5 3 4 7 4" xfId="0" builtinId="53" customBuiltin="true"/>
    <cellStyle name="Обычный 5 3 4 7 5" xfId="0" builtinId="53" customBuiltin="true"/>
    <cellStyle name="Обычный 5 3 4 7 6" xfId="0" builtinId="53" customBuiltin="true"/>
    <cellStyle name="Обычный 5 3 4 7 7" xfId="0" builtinId="53" customBuiltin="true"/>
    <cellStyle name="Обычный 5 3 4 7 8" xfId="0" builtinId="53" customBuiltin="true"/>
    <cellStyle name="Обычный 5 3 4 7 9" xfId="0" builtinId="53" customBuiltin="true"/>
    <cellStyle name="Обычный 5 3 4 8" xfId="0" builtinId="53" customBuiltin="true"/>
    <cellStyle name="Обычный 5 3 4 9" xfId="0" builtinId="53" customBuiltin="true"/>
    <cellStyle name="Обычный 5 3 5" xfId="0" builtinId="53" customBuiltin="true"/>
    <cellStyle name="Обычный 5 3 5 10" xfId="0" builtinId="53" customBuiltin="true"/>
    <cellStyle name="Обычный 5 3 5 11" xfId="0" builtinId="53" customBuiltin="true"/>
    <cellStyle name="Обычный 5 3 5 12" xfId="0" builtinId="53" customBuiltin="true"/>
    <cellStyle name="Обычный 5 3 5 13" xfId="0" builtinId="53" customBuiltin="true"/>
    <cellStyle name="Обычный 5 3 5 14" xfId="0" builtinId="53" customBuiltin="true"/>
    <cellStyle name="Обычный 5 3 5 15" xfId="0" builtinId="53" customBuiltin="true"/>
    <cellStyle name="Обычный 5 3 5 16" xfId="0" builtinId="53" customBuiltin="true"/>
    <cellStyle name="Обычный 5 3 5 2" xfId="0" builtinId="53" customBuiltin="true"/>
    <cellStyle name="Обычный 5 3 5 2 10" xfId="0" builtinId="53" customBuiltin="true"/>
    <cellStyle name="Обычный 5 3 5 2 11" xfId="0" builtinId="53" customBuiltin="true"/>
    <cellStyle name="Обычный 5 3 5 2 12" xfId="0" builtinId="53" customBuiltin="true"/>
    <cellStyle name="Обычный 5 3 5 2 13" xfId="0" builtinId="53" customBuiltin="true"/>
    <cellStyle name="Обычный 5 3 5 2 14" xfId="0" builtinId="53" customBuiltin="true"/>
    <cellStyle name="Обычный 5 3 5 2 15" xfId="0" builtinId="53" customBuiltin="true"/>
    <cellStyle name="Обычный 5 3 5 2 2" xfId="0" builtinId="53" customBuiltin="true"/>
    <cellStyle name="Обычный 5 3 5 2 2 10" xfId="0" builtinId="53" customBuiltin="true"/>
    <cellStyle name="Обычный 5 3 5 2 2 11" xfId="0" builtinId="53" customBuiltin="true"/>
    <cellStyle name="Обычный 5 3 5 2 2 12" xfId="0" builtinId="53" customBuiltin="true"/>
    <cellStyle name="Обычный 5 3 5 2 2 13" xfId="0" builtinId="53" customBuiltin="true"/>
    <cellStyle name="Обычный 5 3 5 2 2 2" xfId="0" builtinId="53" customBuiltin="true"/>
    <cellStyle name="Обычный 5 3 5 2 2 2 10" xfId="0" builtinId="53" customBuiltin="true"/>
    <cellStyle name="Обычный 5 3 5 2 2 2 2" xfId="0" builtinId="53" customBuiltin="true"/>
    <cellStyle name="Обычный 5 3 5 2 2 2 3" xfId="0" builtinId="53" customBuiltin="true"/>
    <cellStyle name="Обычный 5 3 5 2 2 2 4" xfId="0" builtinId="53" customBuiltin="true"/>
    <cellStyle name="Обычный 5 3 5 2 2 2 5" xfId="0" builtinId="53" customBuiltin="true"/>
    <cellStyle name="Обычный 5 3 5 2 2 2 6" xfId="0" builtinId="53" customBuiltin="true"/>
    <cellStyle name="Обычный 5 3 5 2 2 2 7" xfId="0" builtinId="53" customBuiltin="true"/>
    <cellStyle name="Обычный 5 3 5 2 2 2 8" xfId="0" builtinId="53" customBuiltin="true"/>
    <cellStyle name="Обычный 5 3 5 2 2 2 9" xfId="0" builtinId="53" customBuiltin="true"/>
    <cellStyle name="Обычный 5 3 5 2 2 3" xfId="0" builtinId="53" customBuiltin="true"/>
    <cellStyle name="Обычный 5 3 5 2 2 3 10" xfId="0" builtinId="53" customBuiltin="true"/>
    <cellStyle name="Обычный 5 3 5 2 2 3 2" xfId="0" builtinId="53" customBuiltin="true"/>
    <cellStyle name="Обычный 5 3 5 2 2 3 3" xfId="0" builtinId="53" customBuiltin="true"/>
    <cellStyle name="Обычный 5 3 5 2 2 3 4" xfId="0" builtinId="53" customBuiltin="true"/>
    <cellStyle name="Обычный 5 3 5 2 2 3 5" xfId="0" builtinId="53" customBuiltin="true"/>
    <cellStyle name="Обычный 5 3 5 2 2 3 6" xfId="0" builtinId="53" customBuiltin="true"/>
    <cellStyle name="Обычный 5 3 5 2 2 3 7" xfId="0" builtinId="53" customBuiltin="true"/>
    <cellStyle name="Обычный 5 3 5 2 2 3 8" xfId="0" builtinId="53" customBuiltin="true"/>
    <cellStyle name="Обычный 5 3 5 2 2 3 9" xfId="0" builtinId="53" customBuiltin="true"/>
    <cellStyle name="Обычный 5 3 5 2 2 4" xfId="0" builtinId="53" customBuiltin="true"/>
    <cellStyle name="Обычный 5 3 5 2 2 5" xfId="0" builtinId="53" customBuiltin="true"/>
    <cellStyle name="Обычный 5 3 5 2 2 6" xfId="0" builtinId="53" customBuiltin="true"/>
    <cellStyle name="Обычный 5 3 5 2 2 7" xfId="0" builtinId="53" customBuiltin="true"/>
    <cellStyle name="Обычный 5 3 5 2 2 8" xfId="0" builtinId="53" customBuiltin="true"/>
    <cellStyle name="Обычный 5 3 5 2 2 9" xfId="0" builtinId="53" customBuiltin="true"/>
    <cellStyle name="Обычный 5 3 5 2 3" xfId="0" builtinId="53" customBuiltin="true"/>
    <cellStyle name="Обычный 5 3 5 2 3 10" xfId="0" builtinId="53" customBuiltin="true"/>
    <cellStyle name="Обычный 5 3 5 2 3 11" xfId="0" builtinId="53" customBuiltin="true"/>
    <cellStyle name="Обычный 5 3 5 2 3 12" xfId="0" builtinId="53" customBuiltin="true"/>
    <cellStyle name="Обычный 5 3 5 2 3 13" xfId="0" builtinId="53" customBuiltin="true"/>
    <cellStyle name="Обычный 5 3 5 2 3 2" xfId="0" builtinId="53" customBuiltin="true"/>
    <cellStyle name="Обычный 5 3 5 2 3 2 10" xfId="0" builtinId="53" customBuiltin="true"/>
    <cellStyle name="Обычный 5 3 5 2 3 2 2" xfId="0" builtinId="53" customBuiltin="true"/>
    <cellStyle name="Обычный 5 3 5 2 3 2 3" xfId="0" builtinId="53" customBuiltin="true"/>
    <cellStyle name="Обычный 5 3 5 2 3 2 4" xfId="0" builtinId="53" customBuiltin="true"/>
    <cellStyle name="Обычный 5 3 5 2 3 2 5" xfId="0" builtinId="53" customBuiltin="true"/>
    <cellStyle name="Обычный 5 3 5 2 3 2 6" xfId="0" builtinId="53" customBuiltin="true"/>
    <cellStyle name="Обычный 5 3 5 2 3 2 7" xfId="0" builtinId="53" customBuiltin="true"/>
    <cellStyle name="Обычный 5 3 5 2 3 2 8" xfId="0" builtinId="53" customBuiltin="true"/>
    <cellStyle name="Обычный 5 3 5 2 3 2 9" xfId="0" builtinId="53" customBuiltin="true"/>
    <cellStyle name="Обычный 5 3 5 2 3 3" xfId="0" builtinId="53" customBuiltin="true"/>
    <cellStyle name="Обычный 5 3 5 2 3 3 10" xfId="0" builtinId="53" customBuiltin="true"/>
    <cellStyle name="Обычный 5 3 5 2 3 3 2" xfId="0" builtinId="53" customBuiltin="true"/>
    <cellStyle name="Обычный 5 3 5 2 3 3 3" xfId="0" builtinId="53" customBuiltin="true"/>
    <cellStyle name="Обычный 5 3 5 2 3 3 4" xfId="0" builtinId="53" customBuiltin="true"/>
    <cellStyle name="Обычный 5 3 5 2 3 3 5" xfId="0" builtinId="53" customBuiltin="true"/>
    <cellStyle name="Обычный 5 3 5 2 3 3 6" xfId="0" builtinId="53" customBuiltin="true"/>
    <cellStyle name="Обычный 5 3 5 2 3 3 7" xfId="0" builtinId="53" customBuiltin="true"/>
    <cellStyle name="Обычный 5 3 5 2 3 3 8" xfId="0" builtinId="53" customBuiltin="true"/>
    <cellStyle name="Обычный 5 3 5 2 3 3 9" xfId="0" builtinId="53" customBuiltin="true"/>
    <cellStyle name="Обычный 5 3 5 2 3 4" xfId="0" builtinId="53" customBuiltin="true"/>
    <cellStyle name="Обычный 5 3 5 2 3 5" xfId="0" builtinId="53" customBuiltin="true"/>
    <cellStyle name="Обычный 5 3 5 2 3 6" xfId="0" builtinId="53" customBuiltin="true"/>
    <cellStyle name="Обычный 5 3 5 2 3 7" xfId="0" builtinId="53" customBuiltin="true"/>
    <cellStyle name="Обычный 5 3 5 2 3 8" xfId="0" builtinId="53" customBuiltin="true"/>
    <cellStyle name="Обычный 5 3 5 2 3 9" xfId="0" builtinId="53" customBuiltin="true"/>
    <cellStyle name="Обычный 5 3 5 2 4" xfId="0" builtinId="53" customBuiltin="true"/>
    <cellStyle name="Обычный 5 3 5 2 4 10" xfId="0" builtinId="53" customBuiltin="true"/>
    <cellStyle name="Обычный 5 3 5 2 4 2" xfId="0" builtinId="53" customBuiltin="true"/>
    <cellStyle name="Обычный 5 3 5 2 4 3" xfId="0" builtinId="53" customBuiltin="true"/>
    <cellStyle name="Обычный 5 3 5 2 4 4" xfId="0" builtinId="53" customBuiltin="true"/>
    <cellStyle name="Обычный 5 3 5 2 4 5" xfId="0" builtinId="53" customBuiltin="true"/>
    <cellStyle name="Обычный 5 3 5 2 4 6" xfId="0" builtinId="53" customBuiltin="true"/>
    <cellStyle name="Обычный 5 3 5 2 4 7" xfId="0" builtinId="53" customBuiltin="true"/>
    <cellStyle name="Обычный 5 3 5 2 4 8" xfId="0" builtinId="53" customBuiltin="true"/>
    <cellStyle name="Обычный 5 3 5 2 4 9" xfId="0" builtinId="53" customBuiltin="true"/>
    <cellStyle name="Обычный 5 3 5 2 5" xfId="0" builtinId="53" customBuiltin="true"/>
    <cellStyle name="Обычный 5 3 5 2 5 10" xfId="0" builtinId="53" customBuiltin="true"/>
    <cellStyle name="Обычный 5 3 5 2 5 2" xfId="0" builtinId="53" customBuiltin="true"/>
    <cellStyle name="Обычный 5 3 5 2 5 3" xfId="0" builtinId="53" customBuiltin="true"/>
    <cellStyle name="Обычный 5 3 5 2 5 4" xfId="0" builtinId="53" customBuiltin="true"/>
    <cellStyle name="Обычный 5 3 5 2 5 5" xfId="0" builtinId="53" customBuiltin="true"/>
    <cellStyle name="Обычный 5 3 5 2 5 6" xfId="0" builtinId="53" customBuiltin="true"/>
    <cellStyle name="Обычный 5 3 5 2 5 7" xfId="0" builtinId="53" customBuiltin="true"/>
    <cellStyle name="Обычный 5 3 5 2 5 8" xfId="0" builtinId="53" customBuiltin="true"/>
    <cellStyle name="Обычный 5 3 5 2 5 9" xfId="0" builtinId="53" customBuiltin="true"/>
    <cellStyle name="Обычный 5 3 5 2 6" xfId="0" builtinId="53" customBuiltin="true"/>
    <cellStyle name="Обычный 5 3 5 2 7" xfId="0" builtinId="53" customBuiltin="true"/>
    <cellStyle name="Обычный 5 3 5 2 8" xfId="0" builtinId="53" customBuiltin="true"/>
    <cellStyle name="Обычный 5 3 5 2 9" xfId="0" builtinId="53" customBuiltin="true"/>
    <cellStyle name="Обычный 5 3 5 3" xfId="0" builtinId="53" customBuiltin="true"/>
    <cellStyle name="Обычный 5 3 5 3 10" xfId="0" builtinId="53" customBuiltin="true"/>
    <cellStyle name="Обычный 5 3 5 3 11" xfId="0" builtinId="53" customBuiltin="true"/>
    <cellStyle name="Обычный 5 3 5 3 12" xfId="0" builtinId="53" customBuiltin="true"/>
    <cellStyle name="Обычный 5 3 5 3 13" xfId="0" builtinId="53" customBuiltin="true"/>
    <cellStyle name="Обычный 5 3 5 3 2" xfId="0" builtinId="53" customBuiltin="true"/>
    <cellStyle name="Обычный 5 3 5 3 2 10" xfId="0" builtinId="53" customBuiltin="true"/>
    <cellStyle name="Обычный 5 3 5 3 2 2" xfId="0" builtinId="53" customBuiltin="true"/>
    <cellStyle name="Обычный 5 3 5 3 2 3" xfId="0" builtinId="53" customBuiltin="true"/>
    <cellStyle name="Обычный 5 3 5 3 2 4" xfId="0" builtinId="53" customBuiltin="true"/>
    <cellStyle name="Обычный 5 3 5 3 2 5" xfId="0" builtinId="53" customBuiltin="true"/>
    <cellStyle name="Обычный 5 3 5 3 2 6" xfId="0" builtinId="53" customBuiltin="true"/>
    <cellStyle name="Обычный 5 3 5 3 2 7" xfId="0" builtinId="53" customBuiltin="true"/>
    <cellStyle name="Обычный 5 3 5 3 2 8" xfId="0" builtinId="53" customBuiltin="true"/>
    <cellStyle name="Обычный 5 3 5 3 2 9" xfId="0" builtinId="53" customBuiltin="true"/>
    <cellStyle name="Обычный 5 3 5 3 3" xfId="0" builtinId="53" customBuiltin="true"/>
    <cellStyle name="Обычный 5 3 5 3 3 10" xfId="0" builtinId="53" customBuiltin="true"/>
    <cellStyle name="Обычный 5 3 5 3 3 2" xfId="0" builtinId="53" customBuiltin="true"/>
    <cellStyle name="Обычный 5 3 5 3 3 3" xfId="0" builtinId="53" customBuiltin="true"/>
    <cellStyle name="Обычный 5 3 5 3 3 4" xfId="0" builtinId="53" customBuiltin="true"/>
    <cellStyle name="Обычный 5 3 5 3 3 5" xfId="0" builtinId="53" customBuiltin="true"/>
    <cellStyle name="Обычный 5 3 5 3 3 6" xfId="0" builtinId="53" customBuiltin="true"/>
    <cellStyle name="Обычный 5 3 5 3 3 7" xfId="0" builtinId="53" customBuiltin="true"/>
    <cellStyle name="Обычный 5 3 5 3 3 8" xfId="0" builtinId="53" customBuiltin="true"/>
    <cellStyle name="Обычный 5 3 5 3 3 9" xfId="0" builtinId="53" customBuiltin="true"/>
    <cellStyle name="Обычный 5 3 5 3 4" xfId="0" builtinId="53" customBuiltin="true"/>
    <cellStyle name="Обычный 5 3 5 3 5" xfId="0" builtinId="53" customBuiltin="true"/>
    <cellStyle name="Обычный 5 3 5 3 6" xfId="0" builtinId="53" customBuiltin="true"/>
    <cellStyle name="Обычный 5 3 5 3 7" xfId="0" builtinId="53" customBuiltin="true"/>
    <cellStyle name="Обычный 5 3 5 3 8" xfId="0" builtinId="53" customBuiltin="true"/>
    <cellStyle name="Обычный 5 3 5 3 9" xfId="0" builtinId="53" customBuiltin="true"/>
    <cellStyle name="Обычный 5 3 5 4" xfId="0" builtinId="53" customBuiltin="true"/>
    <cellStyle name="Обычный 5 3 5 4 10" xfId="0" builtinId="53" customBuiltin="true"/>
    <cellStyle name="Обычный 5 3 5 4 11" xfId="0" builtinId="53" customBuiltin="true"/>
    <cellStyle name="Обычный 5 3 5 4 12" xfId="0" builtinId="53" customBuiltin="true"/>
    <cellStyle name="Обычный 5 3 5 4 13" xfId="0" builtinId="53" customBuiltin="true"/>
    <cellStyle name="Обычный 5 3 5 4 2" xfId="0" builtinId="53" customBuiltin="true"/>
    <cellStyle name="Обычный 5 3 5 4 2 10" xfId="0" builtinId="53" customBuiltin="true"/>
    <cellStyle name="Обычный 5 3 5 4 2 2" xfId="0" builtinId="53" customBuiltin="true"/>
    <cellStyle name="Обычный 5 3 5 4 2 3" xfId="0" builtinId="53" customBuiltin="true"/>
    <cellStyle name="Обычный 5 3 5 4 2 4" xfId="0" builtinId="53" customBuiltin="true"/>
    <cellStyle name="Обычный 5 3 5 4 2 5" xfId="0" builtinId="53" customBuiltin="true"/>
    <cellStyle name="Обычный 5 3 5 4 2 6" xfId="0" builtinId="53" customBuiltin="true"/>
    <cellStyle name="Обычный 5 3 5 4 2 7" xfId="0" builtinId="53" customBuiltin="true"/>
    <cellStyle name="Обычный 5 3 5 4 2 8" xfId="0" builtinId="53" customBuiltin="true"/>
    <cellStyle name="Обычный 5 3 5 4 2 9" xfId="0" builtinId="53" customBuiltin="true"/>
    <cellStyle name="Обычный 5 3 5 4 3" xfId="0" builtinId="53" customBuiltin="true"/>
    <cellStyle name="Обычный 5 3 5 4 3 10" xfId="0" builtinId="53" customBuiltin="true"/>
    <cellStyle name="Обычный 5 3 5 4 3 2" xfId="0" builtinId="53" customBuiltin="true"/>
    <cellStyle name="Обычный 5 3 5 4 3 3" xfId="0" builtinId="53" customBuiltin="true"/>
    <cellStyle name="Обычный 5 3 5 4 3 4" xfId="0" builtinId="53" customBuiltin="true"/>
    <cellStyle name="Обычный 5 3 5 4 3 5" xfId="0" builtinId="53" customBuiltin="true"/>
    <cellStyle name="Обычный 5 3 5 4 3 6" xfId="0" builtinId="53" customBuiltin="true"/>
    <cellStyle name="Обычный 5 3 5 4 3 7" xfId="0" builtinId="53" customBuiltin="true"/>
    <cellStyle name="Обычный 5 3 5 4 3 8" xfId="0" builtinId="53" customBuiltin="true"/>
    <cellStyle name="Обычный 5 3 5 4 3 9" xfId="0" builtinId="53" customBuiltin="true"/>
    <cellStyle name="Обычный 5 3 5 4 4" xfId="0" builtinId="53" customBuiltin="true"/>
    <cellStyle name="Обычный 5 3 5 4 5" xfId="0" builtinId="53" customBuiltin="true"/>
    <cellStyle name="Обычный 5 3 5 4 6" xfId="0" builtinId="53" customBuiltin="true"/>
    <cellStyle name="Обычный 5 3 5 4 7" xfId="0" builtinId="53" customBuiltin="true"/>
    <cellStyle name="Обычный 5 3 5 4 8" xfId="0" builtinId="53" customBuiltin="true"/>
    <cellStyle name="Обычный 5 3 5 4 9" xfId="0" builtinId="53" customBuiltin="true"/>
    <cellStyle name="Обычный 5 3 5 5" xfId="0" builtinId="53" customBuiltin="true"/>
    <cellStyle name="Обычный 5 3 5 5 10" xfId="0" builtinId="53" customBuiltin="true"/>
    <cellStyle name="Обычный 5 3 5 5 2" xfId="0" builtinId="53" customBuiltin="true"/>
    <cellStyle name="Обычный 5 3 5 5 3" xfId="0" builtinId="53" customBuiltin="true"/>
    <cellStyle name="Обычный 5 3 5 5 4" xfId="0" builtinId="53" customBuiltin="true"/>
    <cellStyle name="Обычный 5 3 5 5 5" xfId="0" builtinId="53" customBuiltin="true"/>
    <cellStyle name="Обычный 5 3 5 5 6" xfId="0" builtinId="53" customBuiltin="true"/>
    <cellStyle name="Обычный 5 3 5 5 7" xfId="0" builtinId="53" customBuiltin="true"/>
    <cellStyle name="Обычный 5 3 5 5 8" xfId="0" builtinId="53" customBuiltin="true"/>
    <cellStyle name="Обычный 5 3 5 5 9" xfId="0" builtinId="53" customBuiltin="true"/>
    <cellStyle name="Обычный 5 3 5 6" xfId="0" builtinId="53" customBuiltin="true"/>
    <cellStyle name="Обычный 5 3 5 6 10" xfId="0" builtinId="53" customBuiltin="true"/>
    <cellStyle name="Обычный 5 3 5 6 2" xfId="0" builtinId="53" customBuiltin="true"/>
    <cellStyle name="Обычный 5 3 5 6 3" xfId="0" builtinId="53" customBuiltin="true"/>
    <cellStyle name="Обычный 5 3 5 6 4" xfId="0" builtinId="53" customBuiltin="true"/>
    <cellStyle name="Обычный 5 3 5 6 5" xfId="0" builtinId="53" customBuiltin="true"/>
    <cellStyle name="Обычный 5 3 5 6 6" xfId="0" builtinId="53" customBuiltin="true"/>
    <cellStyle name="Обычный 5 3 5 6 7" xfId="0" builtinId="53" customBuiltin="true"/>
    <cellStyle name="Обычный 5 3 5 6 8" xfId="0" builtinId="53" customBuiltin="true"/>
    <cellStyle name="Обычный 5 3 5 6 9" xfId="0" builtinId="53" customBuiltin="true"/>
    <cellStyle name="Обычный 5 3 5 7" xfId="0" builtinId="53" customBuiltin="true"/>
    <cellStyle name="Обычный 5 3 5 8" xfId="0" builtinId="53" customBuiltin="true"/>
    <cellStyle name="Обычный 5 3 5 9" xfId="0" builtinId="53" customBuiltin="true"/>
    <cellStyle name="Обычный 5 3 6" xfId="0" builtinId="53" customBuiltin="true"/>
    <cellStyle name="Обычный 5 3 6 10" xfId="0" builtinId="53" customBuiltin="true"/>
    <cellStyle name="Обычный 5 3 6 11" xfId="0" builtinId="53" customBuiltin="true"/>
    <cellStyle name="Обычный 5 3 6 12" xfId="0" builtinId="53" customBuiltin="true"/>
    <cellStyle name="Обычный 5 3 6 13" xfId="0" builtinId="53" customBuiltin="true"/>
    <cellStyle name="Обычный 5 3 6 14" xfId="0" builtinId="53" customBuiltin="true"/>
    <cellStyle name="Обычный 5 3 6 15" xfId="0" builtinId="53" customBuiltin="true"/>
    <cellStyle name="Обычный 5 3 6 2" xfId="0" builtinId="53" customBuiltin="true"/>
    <cellStyle name="Обычный 5 3 6 2 10" xfId="0" builtinId="53" customBuiltin="true"/>
    <cellStyle name="Обычный 5 3 6 2 11" xfId="0" builtinId="53" customBuiltin="true"/>
    <cellStyle name="Обычный 5 3 6 2 12" xfId="0" builtinId="53" customBuiltin="true"/>
    <cellStyle name="Обычный 5 3 6 2 13" xfId="0" builtinId="53" customBuiltin="true"/>
    <cellStyle name="Обычный 5 3 6 2 2" xfId="0" builtinId="53" customBuiltin="true"/>
    <cellStyle name="Обычный 5 3 6 2 2 10" xfId="0" builtinId="53" customBuiltin="true"/>
    <cellStyle name="Обычный 5 3 6 2 2 2" xfId="0" builtinId="53" customBuiltin="true"/>
    <cellStyle name="Обычный 5 3 6 2 2 3" xfId="0" builtinId="53" customBuiltin="true"/>
    <cellStyle name="Обычный 5 3 6 2 2 4" xfId="0" builtinId="53" customBuiltin="true"/>
    <cellStyle name="Обычный 5 3 6 2 2 5" xfId="0" builtinId="53" customBuiltin="true"/>
    <cellStyle name="Обычный 5 3 6 2 2 6" xfId="0" builtinId="53" customBuiltin="true"/>
    <cellStyle name="Обычный 5 3 6 2 2 7" xfId="0" builtinId="53" customBuiltin="true"/>
    <cellStyle name="Обычный 5 3 6 2 2 8" xfId="0" builtinId="53" customBuiltin="true"/>
    <cellStyle name="Обычный 5 3 6 2 2 9" xfId="0" builtinId="53" customBuiltin="true"/>
    <cellStyle name="Обычный 5 3 6 2 3" xfId="0" builtinId="53" customBuiltin="true"/>
    <cellStyle name="Обычный 5 3 6 2 3 10" xfId="0" builtinId="53" customBuiltin="true"/>
    <cellStyle name="Обычный 5 3 6 2 3 2" xfId="0" builtinId="53" customBuiltin="true"/>
    <cellStyle name="Обычный 5 3 6 2 3 3" xfId="0" builtinId="53" customBuiltin="true"/>
    <cellStyle name="Обычный 5 3 6 2 3 4" xfId="0" builtinId="53" customBuiltin="true"/>
    <cellStyle name="Обычный 5 3 6 2 3 5" xfId="0" builtinId="53" customBuiltin="true"/>
    <cellStyle name="Обычный 5 3 6 2 3 6" xfId="0" builtinId="53" customBuiltin="true"/>
    <cellStyle name="Обычный 5 3 6 2 3 7" xfId="0" builtinId="53" customBuiltin="true"/>
    <cellStyle name="Обычный 5 3 6 2 3 8" xfId="0" builtinId="53" customBuiltin="true"/>
    <cellStyle name="Обычный 5 3 6 2 3 9" xfId="0" builtinId="53" customBuiltin="true"/>
    <cellStyle name="Обычный 5 3 6 2 4" xfId="0" builtinId="53" customBuiltin="true"/>
    <cellStyle name="Обычный 5 3 6 2 5" xfId="0" builtinId="53" customBuiltin="true"/>
    <cellStyle name="Обычный 5 3 6 2 6" xfId="0" builtinId="53" customBuiltin="true"/>
    <cellStyle name="Обычный 5 3 6 2 7" xfId="0" builtinId="53" customBuiltin="true"/>
    <cellStyle name="Обычный 5 3 6 2 8" xfId="0" builtinId="53" customBuiltin="true"/>
    <cellStyle name="Обычный 5 3 6 2 9" xfId="0" builtinId="53" customBuiltin="true"/>
    <cellStyle name="Обычный 5 3 6 3" xfId="0" builtinId="53" customBuiltin="true"/>
    <cellStyle name="Обычный 5 3 6 3 10" xfId="0" builtinId="53" customBuiltin="true"/>
    <cellStyle name="Обычный 5 3 6 3 11" xfId="0" builtinId="53" customBuiltin="true"/>
    <cellStyle name="Обычный 5 3 6 3 12" xfId="0" builtinId="53" customBuiltin="true"/>
    <cellStyle name="Обычный 5 3 6 3 13" xfId="0" builtinId="53" customBuiltin="true"/>
    <cellStyle name="Обычный 5 3 6 3 2" xfId="0" builtinId="53" customBuiltin="true"/>
    <cellStyle name="Обычный 5 3 6 3 2 10" xfId="0" builtinId="53" customBuiltin="true"/>
    <cellStyle name="Обычный 5 3 6 3 2 2" xfId="0" builtinId="53" customBuiltin="true"/>
    <cellStyle name="Обычный 5 3 6 3 2 3" xfId="0" builtinId="53" customBuiltin="true"/>
    <cellStyle name="Обычный 5 3 6 3 2 4" xfId="0" builtinId="53" customBuiltin="true"/>
    <cellStyle name="Обычный 5 3 6 3 2 5" xfId="0" builtinId="53" customBuiltin="true"/>
    <cellStyle name="Обычный 5 3 6 3 2 6" xfId="0" builtinId="53" customBuiltin="true"/>
    <cellStyle name="Обычный 5 3 6 3 2 7" xfId="0" builtinId="53" customBuiltin="true"/>
    <cellStyle name="Обычный 5 3 6 3 2 8" xfId="0" builtinId="53" customBuiltin="true"/>
    <cellStyle name="Обычный 5 3 6 3 2 9" xfId="0" builtinId="53" customBuiltin="true"/>
    <cellStyle name="Обычный 5 3 6 3 3" xfId="0" builtinId="53" customBuiltin="true"/>
    <cellStyle name="Обычный 5 3 6 3 3 10" xfId="0" builtinId="53" customBuiltin="true"/>
    <cellStyle name="Обычный 5 3 6 3 3 2" xfId="0" builtinId="53" customBuiltin="true"/>
    <cellStyle name="Обычный 5 3 6 3 3 3" xfId="0" builtinId="53" customBuiltin="true"/>
    <cellStyle name="Обычный 5 3 6 3 3 4" xfId="0" builtinId="53" customBuiltin="true"/>
    <cellStyle name="Обычный 5 3 6 3 3 5" xfId="0" builtinId="53" customBuiltin="true"/>
    <cellStyle name="Обычный 5 3 6 3 3 6" xfId="0" builtinId="53" customBuiltin="true"/>
    <cellStyle name="Обычный 5 3 6 3 3 7" xfId="0" builtinId="53" customBuiltin="true"/>
    <cellStyle name="Обычный 5 3 6 3 3 8" xfId="0" builtinId="53" customBuiltin="true"/>
    <cellStyle name="Обычный 5 3 6 3 3 9" xfId="0" builtinId="53" customBuiltin="true"/>
    <cellStyle name="Обычный 5 3 6 3 4" xfId="0" builtinId="53" customBuiltin="true"/>
    <cellStyle name="Обычный 5 3 6 3 5" xfId="0" builtinId="53" customBuiltin="true"/>
    <cellStyle name="Обычный 5 3 6 3 6" xfId="0" builtinId="53" customBuiltin="true"/>
    <cellStyle name="Обычный 5 3 6 3 7" xfId="0" builtinId="53" customBuiltin="true"/>
    <cellStyle name="Обычный 5 3 6 3 8" xfId="0" builtinId="53" customBuiltin="true"/>
    <cellStyle name="Обычный 5 3 6 3 9" xfId="0" builtinId="53" customBuiltin="true"/>
    <cellStyle name="Обычный 5 3 6 4" xfId="0" builtinId="53" customBuiltin="true"/>
    <cellStyle name="Обычный 5 3 6 4 10" xfId="0" builtinId="53" customBuiltin="true"/>
    <cellStyle name="Обычный 5 3 6 4 2" xfId="0" builtinId="53" customBuiltin="true"/>
    <cellStyle name="Обычный 5 3 6 4 3" xfId="0" builtinId="53" customBuiltin="true"/>
    <cellStyle name="Обычный 5 3 6 4 4" xfId="0" builtinId="53" customBuiltin="true"/>
    <cellStyle name="Обычный 5 3 6 4 5" xfId="0" builtinId="53" customBuiltin="true"/>
    <cellStyle name="Обычный 5 3 6 4 6" xfId="0" builtinId="53" customBuiltin="true"/>
    <cellStyle name="Обычный 5 3 6 4 7" xfId="0" builtinId="53" customBuiltin="true"/>
    <cellStyle name="Обычный 5 3 6 4 8" xfId="0" builtinId="53" customBuiltin="true"/>
    <cellStyle name="Обычный 5 3 6 4 9" xfId="0" builtinId="53" customBuiltin="true"/>
    <cellStyle name="Обычный 5 3 6 5" xfId="0" builtinId="53" customBuiltin="true"/>
    <cellStyle name="Обычный 5 3 6 5 10" xfId="0" builtinId="53" customBuiltin="true"/>
    <cellStyle name="Обычный 5 3 6 5 2" xfId="0" builtinId="53" customBuiltin="true"/>
    <cellStyle name="Обычный 5 3 6 5 3" xfId="0" builtinId="53" customBuiltin="true"/>
    <cellStyle name="Обычный 5 3 6 5 4" xfId="0" builtinId="53" customBuiltin="true"/>
    <cellStyle name="Обычный 5 3 6 5 5" xfId="0" builtinId="53" customBuiltin="true"/>
    <cellStyle name="Обычный 5 3 6 5 6" xfId="0" builtinId="53" customBuiltin="true"/>
    <cellStyle name="Обычный 5 3 6 5 7" xfId="0" builtinId="53" customBuiltin="true"/>
    <cellStyle name="Обычный 5 3 6 5 8" xfId="0" builtinId="53" customBuiltin="true"/>
    <cellStyle name="Обычный 5 3 6 5 9" xfId="0" builtinId="53" customBuiltin="true"/>
    <cellStyle name="Обычный 5 3 6 6" xfId="0" builtinId="53" customBuiltin="true"/>
    <cellStyle name="Обычный 5 3 6 7" xfId="0" builtinId="53" customBuiltin="true"/>
    <cellStyle name="Обычный 5 3 6 8" xfId="0" builtinId="53" customBuiltin="true"/>
    <cellStyle name="Обычный 5 3 6 9" xfId="0" builtinId="53" customBuiltin="true"/>
    <cellStyle name="Обычный 5 3 7" xfId="0" builtinId="53" customBuiltin="true"/>
    <cellStyle name="Обычный 5 3 7 10" xfId="0" builtinId="53" customBuiltin="true"/>
    <cellStyle name="Обычный 5 3 7 11" xfId="0" builtinId="53" customBuiltin="true"/>
    <cellStyle name="Обычный 5 3 7 12" xfId="0" builtinId="53" customBuiltin="true"/>
    <cellStyle name="Обычный 5 3 7 13" xfId="0" builtinId="53" customBuiltin="true"/>
    <cellStyle name="Обычный 5 3 7 14" xfId="0" builtinId="53" customBuiltin="true"/>
    <cellStyle name="Обычный 5 3 7 15" xfId="0" builtinId="53" customBuiltin="true"/>
    <cellStyle name="Обычный 5 3 7 2" xfId="0" builtinId="53" customBuiltin="true"/>
    <cellStyle name="Обычный 5 3 7 2 10" xfId="0" builtinId="53" customBuiltin="true"/>
    <cellStyle name="Обычный 5 3 7 2 11" xfId="0" builtinId="53" customBuiltin="true"/>
    <cellStyle name="Обычный 5 3 7 2 12" xfId="0" builtinId="53" customBuiltin="true"/>
    <cellStyle name="Обычный 5 3 7 2 13" xfId="0" builtinId="53" customBuiltin="true"/>
    <cellStyle name="Обычный 5 3 7 2 2" xfId="0" builtinId="53" customBuiltin="true"/>
    <cellStyle name="Обычный 5 3 7 2 2 10" xfId="0" builtinId="53" customBuiltin="true"/>
    <cellStyle name="Обычный 5 3 7 2 2 2" xfId="0" builtinId="53" customBuiltin="true"/>
    <cellStyle name="Обычный 5 3 7 2 2 3" xfId="0" builtinId="53" customBuiltin="true"/>
    <cellStyle name="Обычный 5 3 7 2 2 4" xfId="0" builtinId="53" customBuiltin="true"/>
    <cellStyle name="Обычный 5 3 7 2 2 5" xfId="0" builtinId="53" customBuiltin="true"/>
    <cellStyle name="Обычный 5 3 7 2 2 6" xfId="0" builtinId="53" customBuiltin="true"/>
    <cellStyle name="Обычный 5 3 7 2 2 7" xfId="0" builtinId="53" customBuiltin="true"/>
    <cellStyle name="Обычный 5 3 7 2 2 8" xfId="0" builtinId="53" customBuiltin="true"/>
    <cellStyle name="Обычный 5 3 7 2 2 9" xfId="0" builtinId="53" customBuiltin="true"/>
    <cellStyle name="Обычный 5 3 7 2 3" xfId="0" builtinId="53" customBuiltin="true"/>
    <cellStyle name="Обычный 5 3 7 2 3 10" xfId="0" builtinId="53" customBuiltin="true"/>
    <cellStyle name="Обычный 5 3 7 2 3 2" xfId="0" builtinId="53" customBuiltin="true"/>
    <cellStyle name="Обычный 5 3 7 2 3 3" xfId="0" builtinId="53" customBuiltin="true"/>
    <cellStyle name="Обычный 5 3 7 2 3 4" xfId="0" builtinId="53" customBuiltin="true"/>
    <cellStyle name="Обычный 5 3 7 2 3 5" xfId="0" builtinId="53" customBuiltin="true"/>
    <cellStyle name="Обычный 5 3 7 2 3 6" xfId="0" builtinId="53" customBuiltin="true"/>
    <cellStyle name="Обычный 5 3 7 2 3 7" xfId="0" builtinId="53" customBuiltin="true"/>
    <cellStyle name="Обычный 5 3 7 2 3 8" xfId="0" builtinId="53" customBuiltin="true"/>
    <cellStyle name="Обычный 5 3 7 2 3 9" xfId="0" builtinId="53" customBuiltin="true"/>
    <cellStyle name="Обычный 5 3 7 2 4" xfId="0" builtinId="53" customBuiltin="true"/>
    <cellStyle name="Обычный 5 3 7 2 5" xfId="0" builtinId="53" customBuiltin="true"/>
    <cellStyle name="Обычный 5 3 7 2 6" xfId="0" builtinId="53" customBuiltin="true"/>
    <cellStyle name="Обычный 5 3 7 2 7" xfId="0" builtinId="53" customBuiltin="true"/>
    <cellStyle name="Обычный 5 3 7 2 8" xfId="0" builtinId="53" customBuiltin="true"/>
    <cellStyle name="Обычный 5 3 7 2 9" xfId="0" builtinId="53" customBuiltin="true"/>
    <cellStyle name="Обычный 5 3 7 3" xfId="0" builtinId="53" customBuiltin="true"/>
    <cellStyle name="Обычный 5 3 7 3 10" xfId="0" builtinId="53" customBuiltin="true"/>
    <cellStyle name="Обычный 5 3 7 3 11" xfId="0" builtinId="53" customBuiltin="true"/>
    <cellStyle name="Обычный 5 3 7 3 12" xfId="0" builtinId="53" customBuiltin="true"/>
    <cellStyle name="Обычный 5 3 7 3 13" xfId="0" builtinId="53" customBuiltin="true"/>
    <cellStyle name="Обычный 5 3 7 3 2" xfId="0" builtinId="53" customBuiltin="true"/>
    <cellStyle name="Обычный 5 3 7 3 2 10" xfId="0" builtinId="53" customBuiltin="true"/>
    <cellStyle name="Обычный 5 3 7 3 2 2" xfId="0" builtinId="53" customBuiltin="true"/>
    <cellStyle name="Обычный 5 3 7 3 2 3" xfId="0" builtinId="53" customBuiltin="true"/>
    <cellStyle name="Обычный 5 3 7 3 2 4" xfId="0" builtinId="53" customBuiltin="true"/>
    <cellStyle name="Обычный 5 3 7 3 2 5" xfId="0" builtinId="53" customBuiltin="true"/>
    <cellStyle name="Обычный 5 3 7 3 2 6" xfId="0" builtinId="53" customBuiltin="true"/>
    <cellStyle name="Обычный 5 3 7 3 2 7" xfId="0" builtinId="53" customBuiltin="true"/>
    <cellStyle name="Обычный 5 3 7 3 2 8" xfId="0" builtinId="53" customBuiltin="true"/>
    <cellStyle name="Обычный 5 3 7 3 2 9" xfId="0" builtinId="53" customBuiltin="true"/>
    <cellStyle name="Обычный 5 3 7 3 3" xfId="0" builtinId="53" customBuiltin="true"/>
    <cellStyle name="Обычный 5 3 7 3 3 10" xfId="0" builtinId="53" customBuiltin="true"/>
    <cellStyle name="Обычный 5 3 7 3 3 2" xfId="0" builtinId="53" customBuiltin="true"/>
    <cellStyle name="Обычный 5 3 7 3 3 3" xfId="0" builtinId="53" customBuiltin="true"/>
    <cellStyle name="Обычный 5 3 7 3 3 4" xfId="0" builtinId="53" customBuiltin="true"/>
    <cellStyle name="Обычный 5 3 7 3 3 5" xfId="0" builtinId="53" customBuiltin="true"/>
    <cellStyle name="Обычный 5 3 7 3 3 6" xfId="0" builtinId="53" customBuiltin="true"/>
    <cellStyle name="Обычный 5 3 7 3 3 7" xfId="0" builtinId="53" customBuiltin="true"/>
    <cellStyle name="Обычный 5 3 7 3 3 8" xfId="0" builtinId="53" customBuiltin="true"/>
    <cellStyle name="Обычный 5 3 7 3 3 9" xfId="0" builtinId="53" customBuiltin="true"/>
    <cellStyle name="Обычный 5 3 7 3 4" xfId="0" builtinId="53" customBuiltin="true"/>
    <cellStyle name="Обычный 5 3 7 3 5" xfId="0" builtinId="53" customBuiltin="true"/>
    <cellStyle name="Обычный 5 3 7 3 6" xfId="0" builtinId="53" customBuiltin="true"/>
    <cellStyle name="Обычный 5 3 7 3 7" xfId="0" builtinId="53" customBuiltin="true"/>
    <cellStyle name="Обычный 5 3 7 3 8" xfId="0" builtinId="53" customBuiltin="true"/>
    <cellStyle name="Обычный 5 3 7 3 9" xfId="0" builtinId="53" customBuiltin="true"/>
    <cellStyle name="Обычный 5 3 7 4" xfId="0" builtinId="53" customBuiltin="true"/>
    <cellStyle name="Обычный 5 3 7 4 10" xfId="0" builtinId="53" customBuiltin="true"/>
    <cellStyle name="Обычный 5 3 7 4 2" xfId="0" builtinId="53" customBuiltin="true"/>
    <cellStyle name="Обычный 5 3 7 4 3" xfId="0" builtinId="53" customBuiltin="true"/>
    <cellStyle name="Обычный 5 3 7 4 4" xfId="0" builtinId="53" customBuiltin="true"/>
    <cellStyle name="Обычный 5 3 7 4 5" xfId="0" builtinId="53" customBuiltin="true"/>
    <cellStyle name="Обычный 5 3 7 4 6" xfId="0" builtinId="53" customBuiltin="true"/>
    <cellStyle name="Обычный 5 3 7 4 7" xfId="0" builtinId="53" customBuiltin="true"/>
    <cellStyle name="Обычный 5 3 7 4 8" xfId="0" builtinId="53" customBuiltin="true"/>
    <cellStyle name="Обычный 5 3 7 4 9" xfId="0" builtinId="53" customBuiltin="true"/>
    <cellStyle name="Обычный 5 3 7 5" xfId="0" builtinId="53" customBuiltin="true"/>
    <cellStyle name="Обычный 5 3 7 5 10" xfId="0" builtinId="53" customBuiltin="true"/>
    <cellStyle name="Обычный 5 3 7 5 2" xfId="0" builtinId="53" customBuiltin="true"/>
    <cellStyle name="Обычный 5 3 7 5 3" xfId="0" builtinId="53" customBuiltin="true"/>
    <cellStyle name="Обычный 5 3 7 5 4" xfId="0" builtinId="53" customBuiltin="true"/>
    <cellStyle name="Обычный 5 3 7 5 5" xfId="0" builtinId="53" customBuiltin="true"/>
    <cellStyle name="Обычный 5 3 7 5 6" xfId="0" builtinId="53" customBuiltin="true"/>
    <cellStyle name="Обычный 5 3 7 5 7" xfId="0" builtinId="53" customBuiltin="true"/>
    <cellStyle name="Обычный 5 3 7 5 8" xfId="0" builtinId="53" customBuiltin="true"/>
    <cellStyle name="Обычный 5 3 7 5 9" xfId="0" builtinId="53" customBuiltin="true"/>
    <cellStyle name="Обычный 5 3 7 6" xfId="0" builtinId="53" customBuiltin="true"/>
    <cellStyle name="Обычный 5 3 7 7" xfId="0" builtinId="53" customBuiltin="true"/>
    <cellStyle name="Обычный 5 3 7 8" xfId="0" builtinId="53" customBuiltin="true"/>
    <cellStyle name="Обычный 5 3 7 9" xfId="0" builtinId="53" customBuiltin="true"/>
    <cellStyle name="Обычный 5 3 8" xfId="0" builtinId="53" customBuiltin="true"/>
    <cellStyle name="Обычный 5 3 8 10" xfId="0" builtinId="53" customBuiltin="true"/>
    <cellStyle name="Обычный 5 3 8 11" xfId="0" builtinId="53" customBuiltin="true"/>
    <cellStyle name="Обычный 5 3 8 12" xfId="0" builtinId="53" customBuiltin="true"/>
    <cellStyle name="Обычный 5 3 8 13" xfId="0" builtinId="53" customBuiltin="true"/>
    <cellStyle name="Обычный 5 3 8 14" xfId="0" builtinId="53" customBuiltin="true"/>
    <cellStyle name="Обычный 5 3 8 15" xfId="0" builtinId="53" customBuiltin="true"/>
    <cellStyle name="Обычный 5 3 8 2" xfId="0" builtinId="53" customBuiltin="true"/>
    <cellStyle name="Обычный 5 3 8 2 10" xfId="0" builtinId="53" customBuiltin="true"/>
    <cellStyle name="Обычный 5 3 8 2 11" xfId="0" builtinId="53" customBuiltin="true"/>
    <cellStyle name="Обычный 5 3 8 2 12" xfId="0" builtinId="53" customBuiltin="true"/>
    <cellStyle name="Обычный 5 3 8 2 13" xfId="0" builtinId="53" customBuiltin="true"/>
    <cellStyle name="Обычный 5 3 8 2 2" xfId="0" builtinId="53" customBuiltin="true"/>
    <cellStyle name="Обычный 5 3 8 2 2 10" xfId="0" builtinId="53" customBuiltin="true"/>
    <cellStyle name="Обычный 5 3 8 2 2 2" xfId="0" builtinId="53" customBuiltin="true"/>
    <cellStyle name="Обычный 5 3 8 2 2 3" xfId="0" builtinId="53" customBuiltin="true"/>
    <cellStyle name="Обычный 5 3 8 2 2 4" xfId="0" builtinId="53" customBuiltin="true"/>
    <cellStyle name="Обычный 5 3 8 2 2 5" xfId="0" builtinId="53" customBuiltin="true"/>
    <cellStyle name="Обычный 5 3 8 2 2 6" xfId="0" builtinId="53" customBuiltin="true"/>
    <cellStyle name="Обычный 5 3 8 2 2 7" xfId="0" builtinId="53" customBuiltin="true"/>
    <cellStyle name="Обычный 5 3 8 2 2 8" xfId="0" builtinId="53" customBuiltin="true"/>
    <cellStyle name="Обычный 5 3 8 2 2 9" xfId="0" builtinId="53" customBuiltin="true"/>
    <cellStyle name="Обычный 5 3 8 2 3" xfId="0" builtinId="53" customBuiltin="true"/>
    <cellStyle name="Обычный 5 3 8 2 3 10" xfId="0" builtinId="53" customBuiltin="true"/>
    <cellStyle name="Обычный 5 3 8 2 3 2" xfId="0" builtinId="53" customBuiltin="true"/>
    <cellStyle name="Обычный 5 3 8 2 3 3" xfId="0" builtinId="53" customBuiltin="true"/>
    <cellStyle name="Обычный 5 3 8 2 3 4" xfId="0" builtinId="53" customBuiltin="true"/>
    <cellStyle name="Обычный 5 3 8 2 3 5" xfId="0" builtinId="53" customBuiltin="true"/>
    <cellStyle name="Обычный 5 3 8 2 3 6" xfId="0" builtinId="53" customBuiltin="true"/>
    <cellStyle name="Обычный 5 3 8 2 3 7" xfId="0" builtinId="53" customBuiltin="true"/>
    <cellStyle name="Обычный 5 3 8 2 3 8" xfId="0" builtinId="53" customBuiltin="true"/>
    <cellStyle name="Обычный 5 3 8 2 3 9" xfId="0" builtinId="53" customBuiltin="true"/>
    <cellStyle name="Обычный 5 3 8 2 4" xfId="0" builtinId="53" customBuiltin="true"/>
    <cellStyle name="Обычный 5 3 8 2 5" xfId="0" builtinId="53" customBuiltin="true"/>
    <cellStyle name="Обычный 5 3 8 2 6" xfId="0" builtinId="53" customBuiltin="true"/>
    <cellStyle name="Обычный 5 3 8 2 7" xfId="0" builtinId="53" customBuiltin="true"/>
    <cellStyle name="Обычный 5 3 8 2 8" xfId="0" builtinId="53" customBuiltin="true"/>
    <cellStyle name="Обычный 5 3 8 2 9" xfId="0" builtinId="53" customBuiltin="true"/>
    <cellStyle name="Обычный 5 3 8 3" xfId="0" builtinId="53" customBuiltin="true"/>
    <cellStyle name="Обычный 5 3 8 3 10" xfId="0" builtinId="53" customBuiltin="true"/>
    <cellStyle name="Обычный 5 3 8 3 11" xfId="0" builtinId="53" customBuiltin="true"/>
    <cellStyle name="Обычный 5 3 8 3 12" xfId="0" builtinId="53" customBuiltin="true"/>
    <cellStyle name="Обычный 5 3 8 3 13" xfId="0" builtinId="53" customBuiltin="true"/>
    <cellStyle name="Обычный 5 3 8 3 2" xfId="0" builtinId="53" customBuiltin="true"/>
    <cellStyle name="Обычный 5 3 8 3 2 10" xfId="0" builtinId="53" customBuiltin="true"/>
    <cellStyle name="Обычный 5 3 8 3 2 2" xfId="0" builtinId="53" customBuiltin="true"/>
    <cellStyle name="Обычный 5 3 8 3 2 3" xfId="0" builtinId="53" customBuiltin="true"/>
    <cellStyle name="Обычный 5 3 8 3 2 4" xfId="0" builtinId="53" customBuiltin="true"/>
    <cellStyle name="Обычный 5 3 8 3 2 5" xfId="0" builtinId="53" customBuiltin="true"/>
    <cellStyle name="Обычный 5 3 8 3 2 6" xfId="0" builtinId="53" customBuiltin="true"/>
    <cellStyle name="Обычный 5 3 8 3 2 7" xfId="0" builtinId="53" customBuiltin="true"/>
    <cellStyle name="Обычный 5 3 8 3 2 8" xfId="0" builtinId="53" customBuiltin="true"/>
    <cellStyle name="Обычный 5 3 8 3 2 9" xfId="0" builtinId="53" customBuiltin="true"/>
    <cellStyle name="Обычный 5 3 8 3 3" xfId="0" builtinId="53" customBuiltin="true"/>
    <cellStyle name="Обычный 5 3 8 3 3 10" xfId="0" builtinId="53" customBuiltin="true"/>
    <cellStyle name="Обычный 5 3 8 3 3 2" xfId="0" builtinId="53" customBuiltin="true"/>
    <cellStyle name="Обычный 5 3 8 3 3 3" xfId="0" builtinId="53" customBuiltin="true"/>
    <cellStyle name="Обычный 5 3 8 3 3 4" xfId="0" builtinId="53" customBuiltin="true"/>
    <cellStyle name="Обычный 5 3 8 3 3 5" xfId="0" builtinId="53" customBuiltin="true"/>
    <cellStyle name="Обычный 5 3 8 3 3 6" xfId="0" builtinId="53" customBuiltin="true"/>
    <cellStyle name="Обычный 5 3 8 3 3 7" xfId="0" builtinId="53" customBuiltin="true"/>
    <cellStyle name="Обычный 5 3 8 3 3 8" xfId="0" builtinId="53" customBuiltin="true"/>
    <cellStyle name="Обычный 5 3 8 3 3 9" xfId="0" builtinId="53" customBuiltin="true"/>
    <cellStyle name="Обычный 5 3 8 3 4" xfId="0" builtinId="53" customBuiltin="true"/>
    <cellStyle name="Обычный 5 3 8 3 5" xfId="0" builtinId="53" customBuiltin="true"/>
    <cellStyle name="Обычный 5 3 8 3 6" xfId="0" builtinId="53" customBuiltin="true"/>
    <cellStyle name="Обычный 5 3 8 3 7" xfId="0" builtinId="53" customBuiltin="true"/>
    <cellStyle name="Обычный 5 3 8 3 8" xfId="0" builtinId="53" customBuiltin="true"/>
    <cellStyle name="Обычный 5 3 8 3 9" xfId="0" builtinId="53" customBuiltin="true"/>
    <cellStyle name="Обычный 5 3 8 4" xfId="0" builtinId="53" customBuiltin="true"/>
    <cellStyle name="Обычный 5 3 8 4 10" xfId="0" builtinId="53" customBuiltin="true"/>
    <cellStyle name="Обычный 5 3 8 4 2" xfId="0" builtinId="53" customBuiltin="true"/>
    <cellStyle name="Обычный 5 3 8 4 3" xfId="0" builtinId="53" customBuiltin="true"/>
    <cellStyle name="Обычный 5 3 8 4 4" xfId="0" builtinId="53" customBuiltin="true"/>
    <cellStyle name="Обычный 5 3 8 4 5" xfId="0" builtinId="53" customBuiltin="true"/>
    <cellStyle name="Обычный 5 3 8 4 6" xfId="0" builtinId="53" customBuiltin="true"/>
    <cellStyle name="Обычный 5 3 8 4 7" xfId="0" builtinId="53" customBuiltin="true"/>
    <cellStyle name="Обычный 5 3 8 4 8" xfId="0" builtinId="53" customBuiltin="true"/>
    <cellStyle name="Обычный 5 3 8 4 9" xfId="0" builtinId="53" customBuiltin="true"/>
    <cellStyle name="Обычный 5 3 8 5" xfId="0" builtinId="53" customBuiltin="true"/>
    <cellStyle name="Обычный 5 3 8 5 10" xfId="0" builtinId="53" customBuiltin="true"/>
    <cellStyle name="Обычный 5 3 8 5 2" xfId="0" builtinId="53" customBuiltin="true"/>
    <cellStyle name="Обычный 5 3 8 5 3" xfId="0" builtinId="53" customBuiltin="true"/>
    <cellStyle name="Обычный 5 3 8 5 4" xfId="0" builtinId="53" customBuiltin="true"/>
    <cellStyle name="Обычный 5 3 8 5 5" xfId="0" builtinId="53" customBuiltin="true"/>
    <cellStyle name="Обычный 5 3 8 5 6" xfId="0" builtinId="53" customBuiltin="true"/>
    <cellStyle name="Обычный 5 3 8 5 7" xfId="0" builtinId="53" customBuiltin="true"/>
    <cellStyle name="Обычный 5 3 8 5 8" xfId="0" builtinId="53" customBuiltin="true"/>
    <cellStyle name="Обычный 5 3 8 5 9" xfId="0" builtinId="53" customBuiltin="true"/>
    <cellStyle name="Обычный 5 3 8 6" xfId="0" builtinId="53" customBuiltin="true"/>
    <cellStyle name="Обычный 5 3 8 7" xfId="0" builtinId="53" customBuiltin="true"/>
    <cellStyle name="Обычный 5 3 8 8" xfId="0" builtinId="53" customBuiltin="true"/>
    <cellStyle name="Обычный 5 3 8 9" xfId="0" builtinId="53" customBuiltin="true"/>
    <cellStyle name="Обычный 5 3 9" xfId="0" builtinId="53" customBuiltin="true"/>
    <cellStyle name="Обычный 5 30" xfId="0" builtinId="53" customBuiltin="true"/>
    <cellStyle name="Обычный 5 31" xfId="0" builtinId="53" customBuiltin="true"/>
    <cellStyle name="Обычный 5 32" xfId="0" builtinId="53" customBuiltin="true"/>
    <cellStyle name="Обычный 5 4" xfId="0" builtinId="53" customBuiltin="true"/>
    <cellStyle name="Обычный 5 4 10" xfId="0" builtinId="53" customBuiltin="true"/>
    <cellStyle name="Обычный 5 4 11" xfId="0" builtinId="53" customBuiltin="true"/>
    <cellStyle name="Обычный 5 4 11 2" xfId="0" builtinId="53" customBuiltin="true"/>
    <cellStyle name="Обычный 5 4 11 3" xfId="0" builtinId="53" customBuiltin="true"/>
    <cellStyle name="Обычный 5 4 11 4" xfId="0" builtinId="53" customBuiltin="true"/>
    <cellStyle name="Обычный 5 4 11 5" xfId="0" builtinId="53" customBuiltin="true"/>
    <cellStyle name="Обычный 5 4 11 6" xfId="0" builtinId="53" customBuiltin="true"/>
    <cellStyle name="Обычный 5 4 11 7" xfId="0" builtinId="53" customBuiltin="true"/>
    <cellStyle name="Обычный 5 4 11 8" xfId="0" builtinId="53" customBuiltin="true"/>
    <cellStyle name="Обычный 5 4 11 9" xfId="0" builtinId="53" customBuiltin="true"/>
    <cellStyle name="Обычный 5 4 12" xfId="0" builtinId="53" customBuiltin="true"/>
    <cellStyle name="Обычный 5 4 13" xfId="0" builtinId="53" customBuiltin="true"/>
    <cellStyle name="Обычный 5 4 2" xfId="0" builtinId="53" customBuiltin="true"/>
    <cellStyle name="Обычный 5 4 2 10" xfId="0" builtinId="53" customBuiltin="true"/>
    <cellStyle name="Обычный 5 4 2 11" xfId="0" builtinId="53" customBuiltin="true"/>
    <cellStyle name="Обычный 5 4 2 12" xfId="0" builtinId="53" customBuiltin="true"/>
    <cellStyle name="Обычный 5 4 2 13" xfId="0" builtinId="53" customBuiltin="true"/>
    <cellStyle name="Обычный 5 4 2 14" xfId="0" builtinId="53" customBuiltin="true"/>
    <cellStyle name="Обычный 5 4 2 15" xfId="0" builtinId="53" customBuiltin="true"/>
    <cellStyle name="Обычный 5 4 2 16" xfId="0" builtinId="53" customBuiltin="true"/>
    <cellStyle name="Обычный 5 4 2 17" xfId="0" builtinId="53" customBuiltin="true"/>
    <cellStyle name="Обычный 5 4 2 18" xfId="0" builtinId="53" customBuiltin="true"/>
    <cellStyle name="Обычный 5 4 2 2" xfId="0" builtinId="53" customBuiltin="true"/>
    <cellStyle name="Обычный 5 4 2 2 10" xfId="0" builtinId="53" customBuiltin="true"/>
    <cellStyle name="Обычный 5 4 2 2 11" xfId="0" builtinId="53" customBuiltin="true"/>
    <cellStyle name="Обычный 5 4 2 2 12" xfId="0" builtinId="53" customBuiltin="true"/>
    <cellStyle name="Обычный 5 4 2 2 13" xfId="0" builtinId="53" customBuiltin="true"/>
    <cellStyle name="Обычный 5 4 2 2 14" xfId="0" builtinId="53" customBuiltin="true"/>
    <cellStyle name="Обычный 5 4 2 2 15" xfId="0" builtinId="53" customBuiltin="true"/>
    <cellStyle name="Обычный 5 4 2 2 16" xfId="0" builtinId="53" customBuiltin="true"/>
    <cellStyle name="Обычный 5 4 2 2 2" xfId="0" builtinId="53" customBuiltin="true"/>
    <cellStyle name="Обычный 5 4 2 2 2 10" xfId="0" builtinId="53" customBuiltin="true"/>
    <cellStyle name="Обычный 5 4 2 2 2 11" xfId="0" builtinId="53" customBuiltin="true"/>
    <cellStyle name="Обычный 5 4 2 2 2 12" xfId="0" builtinId="53" customBuiltin="true"/>
    <cellStyle name="Обычный 5 4 2 2 2 13" xfId="0" builtinId="53" customBuiltin="true"/>
    <cellStyle name="Обычный 5 4 2 2 2 14" xfId="0" builtinId="53" customBuiltin="true"/>
    <cellStyle name="Обычный 5 4 2 2 2 15" xfId="0" builtinId="53" customBuiltin="true"/>
    <cellStyle name="Обычный 5 4 2 2 2 2" xfId="0" builtinId="53" customBuiltin="true"/>
    <cellStyle name="Обычный 5 4 2 2 2 2 10" xfId="0" builtinId="53" customBuiltin="true"/>
    <cellStyle name="Обычный 5 4 2 2 2 2 11" xfId="0" builtinId="53" customBuiltin="true"/>
    <cellStyle name="Обычный 5 4 2 2 2 2 12" xfId="0" builtinId="53" customBuiltin="true"/>
    <cellStyle name="Обычный 5 4 2 2 2 2 13" xfId="0" builtinId="53" customBuiltin="true"/>
    <cellStyle name="Обычный 5 4 2 2 2 2 2" xfId="0" builtinId="53" customBuiltin="true"/>
    <cellStyle name="Обычный 5 4 2 2 2 2 2 10" xfId="0" builtinId="53" customBuiltin="true"/>
    <cellStyle name="Обычный 5 4 2 2 2 2 2 2" xfId="0" builtinId="53" customBuiltin="true"/>
    <cellStyle name="Обычный 5 4 2 2 2 2 2 3" xfId="0" builtinId="53" customBuiltin="true"/>
    <cellStyle name="Обычный 5 4 2 2 2 2 2 4" xfId="0" builtinId="53" customBuiltin="true"/>
    <cellStyle name="Обычный 5 4 2 2 2 2 2 5" xfId="0" builtinId="53" customBuiltin="true"/>
    <cellStyle name="Обычный 5 4 2 2 2 2 2 6" xfId="0" builtinId="53" customBuiltin="true"/>
    <cellStyle name="Обычный 5 4 2 2 2 2 2 7" xfId="0" builtinId="53" customBuiltin="true"/>
    <cellStyle name="Обычный 5 4 2 2 2 2 2 8" xfId="0" builtinId="53" customBuiltin="true"/>
    <cellStyle name="Обычный 5 4 2 2 2 2 2 9" xfId="0" builtinId="53" customBuiltin="true"/>
    <cellStyle name="Обычный 5 4 2 2 2 2 3" xfId="0" builtinId="53" customBuiltin="true"/>
    <cellStyle name="Обычный 5 4 2 2 2 2 3 10" xfId="0" builtinId="53" customBuiltin="true"/>
    <cellStyle name="Обычный 5 4 2 2 2 2 3 2" xfId="0" builtinId="53" customBuiltin="true"/>
    <cellStyle name="Обычный 5 4 2 2 2 2 3 3" xfId="0" builtinId="53" customBuiltin="true"/>
    <cellStyle name="Обычный 5 4 2 2 2 2 3 4" xfId="0" builtinId="53" customBuiltin="true"/>
    <cellStyle name="Обычный 5 4 2 2 2 2 3 5" xfId="0" builtinId="53" customBuiltin="true"/>
    <cellStyle name="Обычный 5 4 2 2 2 2 3 6" xfId="0" builtinId="53" customBuiltin="true"/>
    <cellStyle name="Обычный 5 4 2 2 2 2 3 7" xfId="0" builtinId="53" customBuiltin="true"/>
    <cellStyle name="Обычный 5 4 2 2 2 2 3 8" xfId="0" builtinId="53" customBuiltin="true"/>
    <cellStyle name="Обычный 5 4 2 2 2 2 3 9" xfId="0" builtinId="53" customBuiltin="true"/>
    <cellStyle name="Обычный 5 4 2 2 2 2 4" xfId="0" builtinId="53" customBuiltin="true"/>
    <cellStyle name="Обычный 5 4 2 2 2 2 5" xfId="0" builtinId="53" customBuiltin="true"/>
    <cellStyle name="Обычный 5 4 2 2 2 2 6" xfId="0" builtinId="53" customBuiltin="true"/>
    <cellStyle name="Обычный 5 4 2 2 2 2 7" xfId="0" builtinId="53" customBuiltin="true"/>
    <cellStyle name="Обычный 5 4 2 2 2 2 8" xfId="0" builtinId="53" customBuiltin="true"/>
    <cellStyle name="Обычный 5 4 2 2 2 2 9" xfId="0" builtinId="53" customBuiltin="true"/>
    <cellStyle name="Обычный 5 4 2 2 2 3" xfId="0" builtinId="53" customBuiltin="true"/>
    <cellStyle name="Обычный 5 4 2 2 2 3 10" xfId="0" builtinId="53" customBuiltin="true"/>
    <cellStyle name="Обычный 5 4 2 2 2 3 11" xfId="0" builtinId="53" customBuiltin="true"/>
    <cellStyle name="Обычный 5 4 2 2 2 3 12" xfId="0" builtinId="53" customBuiltin="true"/>
    <cellStyle name="Обычный 5 4 2 2 2 3 13" xfId="0" builtinId="53" customBuiltin="true"/>
    <cellStyle name="Обычный 5 4 2 2 2 3 2" xfId="0" builtinId="53" customBuiltin="true"/>
    <cellStyle name="Обычный 5 4 2 2 2 3 2 10" xfId="0" builtinId="53" customBuiltin="true"/>
    <cellStyle name="Обычный 5 4 2 2 2 3 2 2" xfId="0" builtinId="53" customBuiltin="true"/>
    <cellStyle name="Обычный 5 4 2 2 2 3 2 3" xfId="0" builtinId="53" customBuiltin="true"/>
    <cellStyle name="Обычный 5 4 2 2 2 3 2 4" xfId="0" builtinId="53" customBuiltin="true"/>
    <cellStyle name="Обычный 5 4 2 2 2 3 2 5" xfId="0" builtinId="53" customBuiltin="true"/>
    <cellStyle name="Обычный 5 4 2 2 2 3 2 6" xfId="0" builtinId="53" customBuiltin="true"/>
    <cellStyle name="Обычный 5 4 2 2 2 3 2 7" xfId="0" builtinId="53" customBuiltin="true"/>
    <cellStyle name="Обычный 5 4 2 2 2 3 2 8" xfId="0" builtinId="53" customBuiltin="true"/>
    <cellStyle name="Обычный 5 4 2 2 2 3 2 9" xfId="0" builtinId="53" customBuiltin="true"/>
    <cellStyle name="Обычный 5 4 2 2 2 3 3" xfId="0" builtinId="53" customBuiltin="true"/>
    <cellStyle name="Обычный 5 4 2 2 2 3 3 10" xfId="0" builtinId="53" customBuiltin="true"/>
    <cellStyle name="Обычный 5 4 2 2 2 3 3 2" xfId="0" builtinId="53" customBuiltin="true"/>
    <cellStyle name="Обычный 5 4 2 2 2 3 3 3" xfId="0" builtinId="53" customBuiltin="true"/>
    <cellStyle name="Обычный 5 4 2 2 2 3 3 4" xfId="0" builtinId="53" customBuiltin="true"/>
    <cellStyle name="Обычный 5 4 2 2 2 3 3 5" xfId="0" builtinId="53" customBuiltin="true"/>
    <cellStyle name="Обычный 5 4 2 2 2 3 3 6" xfId="0" builtinId="53" customBuiltin="true"/>
    <cellStyle name="Обычный 5 4 2 2 2 3 3 7" xfId="0" builtinId="53" customBuiltin="true"/>
    <cellStyle name="Обычный 5 4 2 2 2 3 3 8" xfId="0" builtinId="53" customBuiltin="true"/>
    <cellStyle name="Обычный 5 4 2 2 2 3 3 9" xfId="0" builtinId="53" customBuiltin="true"/>
    <cellStyle name="Обычный 5 4 2 2 2 3 4" xfId="0" builtinId="53" customBuiltin="true"/>
    <cellStyle name="Обычный 5 4 2 2 2 3 5" xfId="0" builtinId="53" customBuiltin="true"/>
    <cellStyle name="Обычный 5 4 2 2 2 3 6" xfId="0" builtinId="53" customBuiltin="true"/>
    <cellStyle name="Обычный 5 4 2 2 2 3 7" xfId="0" builtinId="53" customBuiltin="true"/>
    <cellStyle name="Обычный 5 4 2 2 2 3 8" xfId="0" builtinId="53" customBuiltin="true"/>
    <cellStyle name="Обычный 5 4 2 2 2 3 9" xfId="0" builtinId="53" customBuiltin="true"/>
    <cellStyle name="Обычный 5 4 2 2 2 4" xfId="0" builtinId="53" customBuiltin="true"/>
    <cellStyle name="Обычный 5 4 2 2 2 4 10" xfId="0" builtinId="53" customBuiltin="true"/>
    <cellStyle name="Обычный 5 4 2 2 2 4 2" xfId="0" builtinId="53" customBuiltin="true"/>
    <cellStyle name="Обычный 5 4 2 2 2 4 3" xfId="0" builtinId="53" customBuiltin="true"/>
    <cellStyle name="Обычный 5 4 2 2 2 4 4" xfId="0" builtinId="53" customBuiltin="true"/>
    <cellStyle name="Обычный 5 4 2 2 2 4 5" xfId="0" builtinId="53" customBuiltin="true"/>
    <cellStyle name="Обычный 5 4 2 2 2 4 6" xfId="0" builtinId="53" customBuiltin="true"/>
    <cellStyle name="Обычный 5 4 2 2 2 4 7" xfId="0" builtinId="53" customBuiltin="true"/>
    <cellStyle name="Обычный 5 4 2 2 2 4 8" xfId="0" builtinId="53" customBuiltin="true"/>
    <cellStyle name="Обычный 5 4 2 2 2 4 9" xfId="0" builtinId="53" customBuiltin="true"/>
    <cellStyle name="Обычный 5 4 2 2 2 5" xfId="0" builtinId="53" customBuiltin="true"/>
    <cellStyle name="Обычный 5 4 2 2 2 5 10" xfId="0" builtinId="53" customBuiltin="true"/>
    <cellStyle name="Обычный 5 4 2 2 2 5 2" xfId="0" builtinId="53" customBuiltin="true"/>
    <cellStyle name="Обычный 5 4 2 2 2 5 3" xfId="0" builtinId="53" customBuiltin="true"/>
    <cellStyle name="Обычный 5 4 2 2 2 5 4" xfId="0" builtinId="53" customBuiltin="true"/>
    <cellStyle name="Обычный 5 4 2 2 2 5 5" xfId="0" builtinId="53" customBuiltin="true"/>
    <cellStyle name="Обычный 5 4 2 2 2 5 6" xfId="0" builtinId="53" customBuiltin="true"/>
    <cellStyle name="Обычный 5 4 2 2 2 5 7" xfId="0" builtinId="53" customBuiltin="true"/>
    <cellStyle name="Обычный 5 4 2 2 2 5 8" xfId="0" builtinId="53" customBuiltin="true"/>
    <cellStyle name="Обычный 5 4 2 2 2 5 9" xfId="0" builtinId="53" customBuiltin="true"/>
    <cellStyle name="Обычный 5 4 2 2 2 6" xfId="0" builtinId="53" customBuiltin="true"/>
    <cellStyle name="Обычный 5 4 2 2 2 7" xfId="0" builtinId="53" customBuiltin="true"/>
    <cellStyle name="Обычный 5 4 2 2 2 8" xfId="0" builtinId="53" customBuiltin="true"/>
    <cellStyle name="Обычный 5 4 2 2 2 9" xfId="0" builtinId="53" customBuiltin="true"/>
    <cellStyle name="Обычный 5 4 2 2 3" xfId="0" builtinId="53" customBuiltin="true"/>
    <cellStyle name="Обычный 5 4 2 2 3 10" xfId="0" builtinId="53" customBuiltin="true"/>
    <cellStyle name="Обычный 5 4 2 2 3 11" xfId="0" builtinId="53" customBuiltin="true"/>
    <cellStyle name="Обычный 5 4 2 2 3 12" xfId="0" builtinId="53" customBuiltin="true"/>
    <cellStyle name="Обычный 5 4 2 2 3 13" xfId="0" builtinId="53" customBuiltin="true"/>
    <cellStyle name="Обычный 5 4 2 2 3 2" xfId="0" builtinId="53" customBuiltin="true"/>
    <cellStyle name="Обычный 5 4 2 2 3 2 10" xfId="0" builtinId="53" customBuiltin="true"/>
    <cellStyle name="Обычный 5 4 2 2 3 2 2" xfId="0" builtinId="53" customBuiltin="true"/>
    <cellStyle name="Обычный 5 4 2 2 3 2 3" xfId="0" builtinId="53" customBuiltin="true"/>
    <cellStyle name="Обычный 5 4 2 2 3 2 4" xfId="0" builtinId="53" customBuiltin="true"/>
    <cellStyle name="Обычный 5 4 2 2 3 2 5" xfId="0" builtinId="53" customBuiltin="true"/>
    <cellStyle name="Обычный 5 4 2 2 3 2 6" xfId="0" builtinId="53" customBuiltin="true"/>
    <cellStyle name="Обычный 5 4 2 2 3 2 7" xfId="0" builtinId="53" customBuiltin="true"/>
    <cellStyle name="Обычный 5 4 2 2 3 2 8" xfId="0" builtinId="53" customBuiltin="true"/>
    <cellStyle name="Обычный 5 4 2 2 3 2 9" xfId="0" builtinId="53" customBuiltin="true"/>
    <cellStyle name="Обычный 5 4 2 2 3 3" xfId="0" builtinId="53" customBuiltin="true"/>
    <cellStyle name="Обычный 5 4 2 2 3 3 10" xfId="0" builtinId="53" customBuiltin="true"/>
    <cellStyle name="Обычный 5 4 2 2 3 3 2" xfId="0" builtinId="53" customBuiltin="true"/>
    <cellStyle name="Обычный 5 4 2 2 3 3 3" xfId="0" builtinId="53" customBuiltin="true"/>
    <cellStyle name="Обычный 5 4 2 2 3 3 4" xfId="0" builtinId="53" customBuiltin="true"/>
    <cellStyle name="Обычный 5 4 2 2 3 3 5" xfId="0" builtinId="53" customBuiltin="true"/>
    <cellStyle name="Обычный 5 4 2 2 3 3 6" xfId="0" builtinId="53" customBuiltin="true"/>
    <cellStyle name="Обычный 5 4 2 2 3 3 7" xfId="0" builtinId="53" customBuiltin="true"/>
    <cellStyle name="Обычный 5 4 2 2 3 3 8" xfId="0" builtinId="53" customBuiltin="true"/>
    <cellStyle name="Обычный 5 4 2 2 3 3 9" xfId="0" builtinId="53" customBuiltin="true"/>
    <cellStyle name="Обычный 5 4 2 2 3 4" xfId="0" builtinId="53" customBuiltin="true"/>
    <cellStyle name="Обычный 5 4 2 2 3 5" xfId="0" builtinId="53" customBuiltin="true"/>
    <cellStyle name="Обычный 5 4 2 2 3 6" xfId="0" builtinId="53" customBuiltin="true"/>
    <cellStyle name="Обычный 5 4 2 2 3 7" xfId="0" builtinId="53" customBuiltin="true"/>
    <cellStyle name="Обычный 5 4 2 2 3 8" xfId="0" builtinId="53" customBuiltin="true"/>
    <cellStyle name="Обычный 5 4 2 2 3 9" xfId="0" builtinId="53" customBuiltin="true"/>
    <cellStyle name="Обычный 5 4 2 2 4" xfId="0" builtinId="53" customBuiltin="true"/>
    <cellStyle name="Обычный 5 4 2 2 4 10" xfId="0" builtinId="53" customBuiltin="true"/>
    <cellStyle name="Обычный 5 4 2 2 4 11" xfId="0" builtinId="53" customBuiltin="true"/>
    <cellStyle name="Обычный 5 4 2 2 4 12" xfId="0" builtinId="53" customBuiltin="true"/>
    <cellStyle name="Обычный 5 4 2 2 4 13" xfId="0" builtinId="53" customBuiltin="true"/>
    <cellStyle name="Обычный 5 4 2 2 4 2" xfId="0" builtinId="53" customBuiltin="true"/>
    <cellStyle name="Обычный 5 4 2 2 4 2 10" xfId="0" builtinId="53" customBuiltin="true"/>
    <cellStyle name="Обычный 5 4 2 2 4 2 2" xfId="0" builtinId="53" customBuiltin="true"/>
    <cellStyle name="Обычный 5 4 2 2 4 2 3" xfId="0" builtinId="53" customBuiltin="true"/>
    <cellStyle name="Обычный 5 4 2 2 4 2 4" xfId="0" builtinId="53" customBuiltin="true"/>
    <cellStyle name="Обычный 5 4 2 2 4 2 5" xfId="0" builtinId="53" customBuiltin="true"/>
    <cellStyle name="Обычный 5 4 2 2 4 2 6" xfId="0" builtinId="53" customBuiltin="true"/>
    <cellStyle name="Обычный 5 4 2 2 4 2 7" xfId="0" builtinId="53" customBuiltin="true"/>
    <cellStyle name="Обычный 5 4 2 2 4 2 8" xfId="0" builtinId="53" customBuiltin="true"/>
    <cellStyle name="Обычный 5 4 2 2 4 2 9" xfId="0" builtinId="53" customBuiltin="true"/>
    <cellStyle name="Обычный 5 4 2 2 4 3" xfId="0" builtinId="53" customBuiltin="true"/>
    <cellStyle name="Обычный 5 4 2 2 4 3 10" xfId="0" builtinId="53" customBuiltin="true"/>
    <cellStyle name="Обычный 5 4 2 2 4 3 2" xfId="0" builtinId="53" customBuiltin="true"/>
    <cellStyle name="Обычный 5 4 2 2 4 3 3" xfId="0" builtinId="53" customBuiltin="true"/>
    <cellStyle name="Обычный 5 4 2 2 4 3 4" xfId="0" builtinId="53" customBuiltin="true"/>
    <cellStyle name="Обычный 5 4 2 2 4 3 5" xfId="0" builtinId="53" customBuiltin="true"/>
    <cellStyle name="Обычный 5 4 2 2 4 3 6" xfId="0" builtinId="53" customBuiltin="true"/>
    <cellStyle name="Обычный 5 4 2 2 4 3 7" xfId="0" builtinId="53" customBuiltin="true"/>
    <cellStyle name="Обычный 5 4 2 2 4 3 8" xfId="0" builtinId="53" customBuiltin="true"/>
    <cellStyle name="Обычный 5 4 2 2 4 3 9" xfId="0" builtinId="53" customBuiltin="true"/>
    <cellStyle name="Обычный 5 4 2 2 4 4" xfId="0" builtinId="53" customBuiltin="true"/>
    <cellStyle name="Обычный 5 4 2 2 4 5" xfId="0" builtinId="53" customBuiltin="true"/>
    <cellStyle name="Обычный 5 4 2 2 4 6" xfId="0" builtinId="53" customBuiltin="true"/>
    <cellStyle name="Обычный 5 4 2 2 4 7" xfId="0" builtinId="53" customBuiltin="true"/>
    <cellStyle name="Обычный 5 4 2 2 4 8" xfId="0" builtinId="53" customBuiltin="true"/>
    <cellStyle name="Обычный 5 4 2 2 4 9" xfId="0" builtinId="53" customBuiltin="true"/>
    <cellStyle name="Обычный 5 4 2 2 5" xfId="0" builtinId="53" customBuiltin="true"/>
    <cellStyle name="Обычный 5 4 2 2 5 10" xfId="0" builtinId="53" customBuiltin="true"/>
    <cellStyle name="Обычный 5 4 2 2 5 2" xfId="0" builtinId="53" customBuiltin="true"/>
    <cellStyle name="Обычный 5 4 2 2 5 3" xfId="0" builtinId="53" customBuiltin="true"/>
    <cellStyle name="Обычный 5 4 2 2 5 4" xfId="0" builtinId="53" customBuiltin="true"/>
    <cellStyle name="Обычный 5 4 2 2 5 5" xfId="0" builtinId="53" customBuiltin="true"/>
    <cellStyle name="Обычный 5 4 2 2 5 6" xfId="0" builtinId="53" customBuiltin="true"/>
    <cellStyle name="Обычный 5 4 2 2 5 7" xfId="0" builtinId="53" customBuiltin="true"/>
    <cellStyle name="Обычный 5 4 2 2 5 8" xfId="0" builtinId="53" customBuiltin="true"/>
    <cellStyle name="Обычный 5 4 2 2 5 9" xfId="0" builtinId="53" customBuiltin="true"/>
    <cellStyle name="Обычный 5 4 2 2 6" xfId="0" builtinId="53" customBuiltin="true"/>
    <cellStyle name="Обычный 5 4 2 2 6 10" xfId="0" builtinId="53" customBuiltin="true"/>
    <cellStyle name="Обычный 5 4 2 2 6 2" xfId="0" builtinId="53" customBuiltin="true"/>
    <cellStyle name="Обычный 5 4 2 2 6 3" xfId="0" builtinId="53" customBuiltin="true"/>
    <cellStyle name="Обычный 5 4 2 2 6 4" xfId="0" builtinId="53" customBuiltin="true"/>
    <cellStyle name="Обычный 5 4 2 2 6 5" xfId="0" builtinId="53" customBuiltin="true"/>
    <cellStyle name="Обычный 5 4 2 2 6 6" xfId="0" builtinId="53" customBuiltin="true"/>
    <cellStyle name="Обычный 5 4 2 2 6 7" xfId="0" builtinId="53" customBuiltin="true"/>
    <cellStyle name="Обычный 5 4 2 2 6 8" xfId="0" builtinId="53" customBuiltin="true"/>
    <cellStyle name="Обычный 5 4 2 2 6 9" xfId="0" builtinId="53" customBuiltin="true"/>
    <cellStyle name="Обычный 5 4 2 2 7" xfId="0" builtinId="53" customBuiltin="true"/>
    <cellStyle name="Обычный 5 4 2 2 8" xfId="0" builtinId="53" customBuiltin="true"/>
    <cellStyle name="Обычный 5 4 2 2 9" xfId="0" builtinId="53" customBuiltin="true"/>
    <cellStyle name="Обычный 5 4 2 3" xfId="0" builtinId="53" customBuiltin="true"/>
    <cellStyle name="Обычный 5 4 2 3 10" xfId="0" builtinId="53" customBuiltin="true"/>
    <cellStyle name="Обычный 5 4 2 3 11" xfId="0" builtinId="53" customBuiltin="true"/>
    <cellStyle name="Обычный 5 4 2 3 12" xfId="0" builtinId="53" customBuiltin="true"/>
    <cellStyle name="Обычный 5 4 2 3 13" xfId="0" builtinId="53" customBuiltin="true"/>
    <cellStyle name="Обычный 5 4 2 3 14" xfId="0" builtinId="53" customBuiltin="true"/>
    <cellStyle name="Обычный 5 4 2 3 15" xfId="0" builtinId="53" customBuiltin="true"/>
    <cellStyle name="Обычный 5 4 2 3 2" xfId="0" builtinId="53" customBuiltin="true"/>
    <cellStyle name="Обычный 5 4 2 3 2 10" xfId="0" builtinId="53" customBuiltin="true"/>
    <cellStyle name="Обычный 5 4 2 3 2 11" xfId="0" builtinId="53" customBuiltin="true"/>
    <cellStyle name="Обычный 5 4 2 3 2 12" xfId="0" builtinId="53" customBuiltin="true"/>
    <cellStyle name="Обычный 5 4 2 3 2 13" xfId="0" builtinId="53" customBuiltin="true"/>
    <cellStyle name="Обычный 5 4 2 3 2 2" xfId="0" builtinId="53" customBuiltin="true"/>
    <cellStyle name="Обычный 5 4 2 3 2 2 10" xfId="0" builtinId="53" customBuiltin="true"/>
    <cellStyle name="Обычный 5 4 2 3 2 2 2" xfId="0" builtinId="53" customBuiltin="true"/>
    <cellStyle name="Обычный 5 4 2 3 2 2 3" xfId="0" builtinId="53" customBuiltin="true"/>
    <cellStyle name="Обычный 5 4 2 3 2 2 4" xfId="0" builtinId="53" customBuiltin="true"/>
    <cellStyle name="Обычный 5 4 2 3 2 2 5" xfId="0" builtinId="53" customBuiltin="true"/>
    <cellStyle name="Обычный 5 4 2 3 2 2 6" xfId="0" builtinId="53" customBuiltin="true"/>
    <cellStyle name="Обычный 5 4 2 3 2 2 7" xfId="0" builtinId="53" customBuiltin="true"/>
    <cellStyle name="Обычный 5 4 2 3 2 2 8" xfId="0" builtinId="53" customBuiltin="true"/>
    <cellStyle name="Обычный 5 4 2 3 2 2 9" xfId="0" builtinId="53" customBuiltin="true"/>
    <cellStyle name="Обычный 5 4 2 3 2 3" xfId="0" builtinId="53" customBuiltin="true"/>
    <cellStyle name="Обычный 5 4 2 3 2 3 10" xfId="0" builtinId="53" customBuiltin="true"/>
    <cellStyle name="Обычный 5 4 2 3 2 3 2" xfId="0" builtinId="53" customBuiltin="true"/>
    <cellStyle name="Обычный 5 4 2 3 2 3 3" xfId="0" builtinId="53" customBuiltin="true"/>
    <cellStyle name="Обычный 5 4 2 3 2 3 4" xfId="0" builtinId="53" customBuiltin="true"/>
    <cellStyle name="Обычный 5 4 2 3 2 3 5" xfId="0" builtinId="53" customBuiltin="true"/>
    <cellStyle name="Обычный 5 4 2 3 2 3 6" xfId="0" builtinId="53" customBuiltin="true"/>
    <cellStyle name="Обычный 5 4 2 3 2 3 7" xfId="0" builtinId="53" customBuiltin="true"/>
    <cellStyle name="Обычный 5 4 2 3 2 3 8" xfId="0" builtinId="53" customBuiltin="true"/>
    <cellStyle name="Обычный 5 4 2 3 2 3 9" xfId="0" builtinId="53" customBuiltin="true"/>
    <cellStyle name="Обычный 5 4 2 3 2 4" xfId="0" builtinId="53" customBuiltin="true"/>
    <cellStyle name="Обычный 5 4 2 3 2 5" xfId="0" builtinId="53" customBuiltin="true"/>
    <cellStyle name="Обычный 5 4 2 3 2 6" xfId="0" builtinId="53" customBuiltin="true"/>
    <cellStyle name="Обычный 5 4 2 3 2 7" xfId="0" builtinId="53" customBuiltin="true"/>
    <cellStyle name="Обычный 5 4 2 3 2 8" xfId="0" builtinId="53" customBuiltin="true"/>
    <cellStyle name="Обычный 5 4 2 3 2 9" xfId="0" builtinId="53" customBuiltin="true"/>
    <cellStyle name="Обычный 5 4 2 3 3" xfId="0" builtinId="53" customBuiltin="true"/>
    <cellStyle name="Обычный 5 4 2 3 3 10" xfId="0" builtinId="53" customBuiltin="true"/>
    <cellStyle name="Обычный 5 4 2 3 3 11" xfId="0" builtinId="53" customBuiltin="true"/>
    <cellStyle name="Обычный 5 4 2 3 3 12" xfId="0" builtinId="53" customBuiltin="true"/>
    <cellStyle name="Обычный 5 4 2 3 3 13" xfId="0" builtinId="53" customBuiltin="true"/>
    <cellStyle name="Обычный 5 4 2 3 3 2" xfId="0" builtinId="53" customBuiltin="true"/>
    <cellStyle name="Обычный 5 4 2 3 3 2 10" xfId="0" builtinId="53" customBuiltin="true"/>
    <cellStyle name="Обычный 5 4 2 3 3 2 2" xfId="0" builtinId="53" customBuiltin="true"/>
    <cellStyle name="Обычный 5 4 2 3 3 2 3" xfId="0" builtinId="53" customBuiltin="true"/>
    <cellStyle name="Обычный 5 4 2 3 3 2 4" xfId="0" builtinId="53" customBuiltin="true"/>
    <cellStyle name="Обычный 5 4 2 3 3 2 5" xfId="0" builtinId="53" customBuiltin="true"/>
    <cellStyle name="Обычный 5 4 2 3 3 2 6" xfId="0" builtinId="53" customBuiltin="true"/>
    <cellStyle name="Обычный 5 4 2 3 3 2 7" xfId="0" builtinId="53" customBuiltin="true"/>
    <cellStyle name="Обычный 5 4 2 3 3 2 8" xfId="0" builtinId="53" customBuiltin="true"/>
    <cellStyle name="Обычный 5 4 2 3 3 2 9" xfId="0" builtinId="53" customBuiltin="true"/>
    <cellStyle name="Обычный 5 4 2 3 3 3" xfId="0" builtinId="53" customBuiltin="true"/>
    <cellStyle name="Обычный 5 4 2 3 3 3 10" xfId="0" builtinId="53" customBuiltin="true"/>
    <cellStyle name="Обычный 5 4 2 3 3 3 2" xfId="0" builtinId="53" customBuiltin="true"/>
    <cellStyle name="Обычный 5 4 2 3 3 3 3" xfId="0" builtinId="53" customBuiltin="true"/>
    <cellStyle name="Обычный 5 4 2 3 3 3 4" xfId="0" builtinId="53" customBuiltin="true"/>
    <cellStyle name="Обычный 5 4 2 3 3 3 5" xfId="0" builtinId="53" customBuiltin="true"/>
    <cellStyle name="Обычный 5 4 2 3 3 3 6" xfId="0" builtinId="53" customBuiltin="true"/>
    <cellStyle name="Обычный 5 4 2 3 3 3 7" xfId="0" builtinId="53" customBuiltin="true"/>
    <cellStyle name="Обычный 5 4 2 3 3 3 8" xfId="0" builtinId="53" customBuiltin="true"/>
    <cellStyle name="Обычный 5 4 2 3 3 3 9" xfId="0" builtinId="53" customBuiltin="true"/>
    <cellStyle name="Обычный 5 4 2 3 3 4" xfId="0" builtinId="53" customBuiltin="true"/>
    <cellStyle name="Обычный 5 4 2 3 3 5" xfId="0" builtinId="53" customBuiltin="true"/>
    <cellStyle name="Обычный 5 4 2 3 3 6" xfId="0" builtinId="53" customBuiltin="true"/>
    <cellStyle name="Обычный 5 4 2 3 3 7" xfId="0" builtinId="53" customBuiltin="true"/>
    <cellStyle name="Обычный 5 4 2 3 3 8" xfId="0" builtinId="53" customBuiltin="true"/>
    <cellStyle name="Обычный 5 4 2 3 3 9" xfId="0" builtinId="53" customBuiltin="true"/>
    <cellStyle name="Обычный 5 4 2 3 4" xfId="0" builtinId="53" customBuiltin="true"/>
    <cellStyle name="Обычный 5 4 2 3 4 10" xfId="0" builtinId="53" customBuiltin="true"/>
    <cellStyle name="Обычный 5 4 2 3 4 2" xfId="0" builtinId="53" customBuiltin="true"/>
    <cellStyle name="Обычный 5 4 2 3 4 3" xfId="0" builtinId="53" customBuiltin="true"/>
    <cellStyle name="Обычный 5 4 2 3 4 4" xfId="0" builtinId="53" customBuiltin="true"/>
    <cellStyle name="Обычный 5 4 2 3 4 5" xfId="0" builtinId="53" customBuiltin="true"/>
    <cellStyle name="Обычный 5 4 2 3 4 6" xfId="0" builtinId="53" customBuiltin="true"/>
    <cellStyle name="Обычный 5 4 2 3 4 7" xfId="0" builtinId="53" customBuiltin="true"/>
    <cellStyle name="Обычный 5 4 2 3 4 8" xfId="0" builtinId="53" customBuiltin="true"/>
    <cellStyle name="Обычный 5 4 2 3 4 9" xfId="0" builtinId="53" customBuiltin="true"/>
    <cellStyle name="Обычный 5 4 2 3 5" xfId="0" builtinId="53" customBuiltin="true"/>
    <cellStyle name="Обычный 5 4 2 3 5 10" xfId="0" builtinId="53" customBuiltin="true"/>
    <cellStyle name="Обычный 5 4 2 3 5 2" xfId="0" builtinId="53" customBuiltin="true"/>
    <cellStyle name="Обычный 5 4 2 3 5 3" xfId="0" builtinId="53" customBuiltin="true"/>
    <cellStyle name="Обычный 5 4 2 3 5 4" xfId="0" builtinId="53" customBuiltin="true"/>
    <cellStyle name="Обычный 5 4 2 3 5 5" xfId="0" builtinId="53" customBuiltin="true"/>
    <cellStyle name="Обычный 5 4 2 3 5 6" xfId="0" builtinId="53" customBuiltin="true"/>
    <cellStyle name="Обычный 5 4 2 3 5 7" xfId="0" builtinId="53" customBuiltin="true"/>
    <cellStyle name="Обычный 5 4 2 3 5 8" xfId="0" builtinId="53" customBuiltin="true"/>
    <cellStyle name="Обычный 5 4 2 3 5 9" xfId="0" builtinId="53" customBuiltin="true"/>
    <cellStyle name="Обычный 5 4 2 3 6" xfId="0" builtinId="53" customBuiltin="true"/>
    <cellStyle name="Обычный 5 4 2 3 7" xfId="0" builtinId="53" customBuiltin="true"/>
    <cellStyle name="Обычный 5 4 2 3 8" xfId="0" builtinId="53" customBuiltin="true"/>
    <cellStyle name="Обычный 5 4 2 3 9" xfId="0" builtinId="53" customBuiltin="true"/>
    <cellStyle name="Обычный 5 4 2 4" xfId="0" builtinId="53" customBuiltin="true"/>
    <cellStyle name="Обычный 5 4 2 4 10" xfId="0" builtinId="53" customBuiltin="true"/>
    <cellStyle name="Обычный 5 4 2 4 11" xfId="0" builtinId="53" customBuiltin="true"/>
    <cellStyle name="Обычный 5 4 2 4 12" xfId="0" builtinId="53" customBuiltin="true"/>
    <cellStyle name="Обычный 5 4 2 4 13" xfId="0" builtinId="53" customBuiltin="true"/>
    <cellStyle name="Обычный 5 4 2 4 2" xfId="0" builtinId="53" customBuiltin="true"/>
    <cellStyle name="Обычный 5 4 2 4 2 10" xfId="0" builtinId="53" customBuiltin="true"/>
    <cellStyle name="Обычный 5 4 2 4 2 2" xfId="0" builtinId="53" customBuiltin="true"/>
    <cellStyle name="Обычный 5 4 2 4 2 3" xfId="0" builtinId="53" customBuiltin="true"/>
    <cellStyle name="Обычный 5 4 2 4 2 4" xfId="0" builtinId="53" customBuiltin="true"/>
    <cellStyle name="Обычный 5 4 2 4 2 5" xfId="0" builtinId="53" customBuiltin="true"/>
    <cellStyle name="Обычный 5 4 2 4 2 6" xfId="0" builtinId="53" customBuiltin="true"/>
    <cellStyle name="Обычный 5 4 2 4 2 7" xfId="0" builtinId="53" customBuiltin="true"/>
    <cellStyle name="Обычный 5 4 2 4 2 8" xfId="0" builtinId="53" customBuiltin="true"/>
    <cellStyle name="Обычный 5 4 2 4 2 9" xfId="0" builtinId="53" customBuiltin="true"/>
    <cellStyle name="Обычный 5 4 2 4 3" xfId="0" builtinId="53" customBuiltin="true"/>
    <cellStyle name="Обычный 5 4 2 4 3 10" xfId="0" builtinId="53" customBuiltin="true"/>
    <cellStyle name="Обычный 5 4 2 4 3 2" xfId="0" builtinId="53" customBuiltin="true"/>
    <cellStyle name="Обычный 5 4 2 4 3 3" xfId="0" builtinId="53" customBuiltin="true"/>
    <cellStyle name="Обычный 5 4 2 4 3 4" xfId="0" builtinId="53" customBuiltin="true"/>
    <cellStyle name="Обычный 5 4 2 4 3 5" xfId="0" builtinId="53" customBuiltin="true"/>
    <cellStyle name="Обычный 5 4 2 4 3 6" xfId="0" builtinId="53" customBuiltin="true"/>
    <cellStyle name="Обычный 5 4 2 4 3 7" xfId="0" builtinId="53" customBuiltin="true"/>
    <cellStyle name="Обычный 5 4 2 4 3 8" xfId="0" builtinId="53" customBuiltin="true"/>
    <cellStyle name="Обычный 5 4 2 4 3 9" xfId="0" builtinId="53" customBuiltin="true"/>
    <cellStyle name="Обычный 5 4 2 4 4" xfId="0" builtinId="53" customBuiltin="true"/>
    <cellStyle name="Обычный 5 4 2 4 5" xfId="0" builtinId="53" customBuiltin="true"/>
    <cellStyle name="Обычный 5 4 2 4 6" xfId="0" builtinId="53" customBuiltin="true"/>
    <cellStyle name="Обычный 5 4 2 4 7" xfId="0" builtinId="53" customBuiltin="true"/>
    <cellStyle name="Обычный 5 4 2 4 8" xfId="0" builtinId="53" customBuiltin="true"/>
    <cellStyle name="Обычный 5 4 2 4 9" xfId="0" builtinId="53" customBuiltin="true"/>
    <cellStyle name="Обычный 5 4 2 5" xfId="0" builtinId="53" customBuiltin="true"/>
    <cellStyle name="Обычный 5 4 2 5 10" xfId="0" builtinId="53" customBuiltin="true"/>
    <cellStyle name="Обычный 5 4 2 5 11" xfId="0" builtinId="53" customBuiltin="true"/>
    <cellStyle name="Обычный 5 4 2 5 12" xfId="0" builtinId="53" customBuiltin="true"/>
    <cellStyle name="Обычный 5 4 2 5 13" xfId="0" builtinId="53" customBuiltin="true"/>
    <cellStyle name="Обычный 5 4 2 5 2" xfId="0" builtinId="53" customBuiltin="true"/>
    <cellStyle name="Обычный 5 4 2 5 2 10" xfId="0" builtinId="53" customBuiltin="true"/>
    <cellStyle name="Обычный 5 4 2 5 2 2" xfId="0" builtinId="53" customBuiltin="true"/>
    <cellStyle name="Обычный 5 4 2 5 2 3" xfId="0" builtinId="53" customBuiltin="true"/>
    <cellStyle name="Обычный 5 4 2 5 2 4" xfId="0" builtinId="53" customBuiltin="true"/>
    <cellStyle name="Обычный 5 4 2 5 2 5" xfId="0" builtinId="53" customBuiltin="true"/>
    <cellStyle name="Обычный 5 4 2 5 2 6" xfId="0" builtinId="53" customBuiltin="true"/>
    <cellStyle name="Обычный 5 4 2 5 2 7" xfId="0" builtinId="53" customBuiltin="true"/>
    <cellStyle name="Обычный 5 4 2 5 2 8" xfId="0" builtinId="53" customBuiltin="true"/>
    <cellStyle name="Обычный 5 4 2 5 2 9" xfId="0" builtinId="53" customBuiltin="true"/>
    <cellStyle name="Обычный 5 4 2 5 3" xfId="0" builtinId="53" customBuiltin="true"/>
    <cellStyle name="Обычный 5 4 2 5 3 10" xfId="0" builtinId="53" customBuiltin="true"/>
    <cellStyle name="Обычный 5 4 2 5 3 2" xfId="0" builtinId="53" customBuiltin="true"/>
    <cellStyle name="Обычный 5 4 2 5 3 3" xfId="0" builtinId="53" customBuiltin="true"/>
    <cellStyle name="Обычный 5 4 2 5 3 4" xfId="0" builtinId="53" customBuiltin="true"/>
    <cellStyle name="Обычный 5 4 2 5 3 5" xfId="0" builtinId="53" customBuiltin="true"/>
    <cellStyle name="Обычный 5 4 2 5 3 6" xfId="0" builtinId="53" customBuiltin="true"/>
    <cellStyle name="Обычный 5 4 2 5 3 7" xfId="0" builtinId="53" customBuiltin="true"/>
    <cellStyle name="Обычный 5 4 2 5 3 8" xfId="0" builtinId="53" customBuiltin="true"/>
    <cellStyle name="Обычный 5 4 2 5 3 9" xfId="0" builtinId="53" customBuiltin="true"/>
    <cellStyle name="Обычный 5 4 2 5 4" xfId="0" builtinId="53" customBuiltin="true"/>
    <cellStyle name="Обычный 5 4 2 5 5" xfId="0" builtinId="53" customBuiltin="true"/>
    <cellStyle name="Обычный 5 4 2 5 6" xfId="0" builtinId="53" customBuiltin="true"/>
    <cellStyle name="Обычный 5 4 2 5 7" xfId="0" builtinId="53" customBuiltin="true"/>
    <cellStyle name="Обычный 5 4 2 5 8" xfId="0" builtinId="53" customBuiltin="true"/>
    <cellStyle name="Обычный 5 4 2 5 9" xfId="0" builtinId="53" customBuiltin="true"/>
    <cellStyle name="Обычный 5 4 2 6" xfId="0" builtinId="53" customBuiltin="true"/>
    <cellStyle name="Обычный 5 4 2 7" xfId="0" builtinId="53" customBuiltin="true"/>
    <cellStyle name="Обычный 5 4 2 7 10" xfId="0" builtinId="53" customBuiltin="true"/>
    <cellStyle name="Обычный 5 4 2 7 2" xfId="0" builtinId="53" customBuiltin="true"/>
    <cellStyle name="Обычный 5 4 2 7 3" xfId="0" builtinId="53" customBuiltin="true"/>
    <cellStyle name="Обычный 5 4 2 7 4" xfId="0" builtinId="53" customBuiltin="true"/>
    <cellStyle name="Обычный 5 4 2 7 5" xfId="0" builtinId="53" customBuiltin="true"/>
    <cellStyle name="Обычный 5 4 2 7 6" xfId="0" builtinId="53" customBuiltin="true"/>
    <cellStyle name="Обычный 5 4 2 7 7" xfId="0" builtinId="53" customBuiltin="true"/>
    <cellStyle name="Обычный 5 4 2 7 8" xfId="0" builtinId="53" customBuiltin="true"/>
    <cellStyle name="Обычный 5 4 2 7 9" xfId="0" builtinId="53" customBuiltin="true"/>
    <cellStyle name="Обычный 5 4 2 8" xfId="0" builtinId="53" customBuiltin="true"/>
    <cellStyle name="Обычный 5 4 2 8 10" xfId="0" builtinId="53" customBuiltin="true"/>
    <cellStyle name="Обычный 5 4 2 8 2" xfId="0" builtinId="53" customBuiltin="true"/>
    <cellStyle name="Обычный 5 4 2 8 3" xfId="0" builtinId="53" customBuiltin="true"/>
    <cellStyle name="Обычный 5 4 2 8 4" xfId="0" builtinId="53" customBuiltin="true"/>
    <cellStyle name="Обычный 5 4 2 8 5" xfId="0" builtinId="53" customBuiltin="true"/>
    <cellStyle name="Обычный 5 4 2 8 6" xfId="0" builtinId="53" customBuiltin="true"/>
    <cellStyle name="Обычный 5 4 2 8 7" xfId="0" builtinId="53" customBuiltin="true"/>
    <cellStyle name="Обычный 5 4 2 8 8" xfId="0" builtinId="53" customBuiltin="true"/>
    <cellStyle name="Обычный 5 4 2 8 9" xfId="0" builtinId="53" customBuiltin="true"/>
    <cellStyle name="Обычный 5 4 2 9" xfId="0" builtinId="53" customBuiltin="true"/>
    <cellStyle name="Обычный 5 4 3" xfId="0" builtinId="53" customBuiltin="true"/>
    <cellStyle name="Обычный 5 4 3 10" xfId="0" builtinId="53" customBuiltin="true"/>
    <cellStyle name="Обычный 5 4 3 11" xfId="0" builtinId="53" customBuiltin="true"/>
    <cellStyle name="Обычный 5 4 3 12" xfId="0" builtinId="53" customBuiltin="true"/>
    <cellStyle name="Обычный 5 4 3 13" xfId="0" builtinId="53" customBuiltin="true"/>
    <cellStyle name="Обычный 5 4 3 14" xfId="0" builtinId="53" customBuiltin="true"/>
    <cellStyle name="Обычный 5 4 3 15" xfId="0" builtinId="53" customBuiltin="true"/>
    <cellStyle name="Обычный 5 4 3 16" xfId="0" builtinId="53" customBuiltin="true"/>
    <cellStyle name="Обычный 5 4 3 2" xfId="0" builtinId="53" customBuiltin="true"/>
    <cellStyle name="Обычный 5 4 3 2 10" xfId="0" builtinId="53" customBuiltin="true"/>
    <cellStyle name="Обычный 5 4 3 2 11" xfId="0" builtinId="53" customBuiltin="true"/>
    <cellStyle name="Обычный 5 4 3 2 12" xfId="0" builtinId="53" customBuiltin="true"/>
    <cellStyle name="Обычный 5 4 3 2 13" xfId="0" builtinId="53" customBuiltin="true"/>
    <cellStyle name="Обычный 5 4 3 2 14" xfId="0" builtinId="53" customBuiltin="true"/>
    <cellStyle name="Обычный 5 4 3 2 15" xfId="0" builtinId="53" customBuiltin="true"/>
    <cellStyle name="Обычный 5 4 3 2 2" xfId="0" builtinId="53" customBuiltin="true"/>
    <cellStyle name="Обычный 5 4 3 2 2 10" xfId="0" builtinId="53" customBuiltin="true"/>
    <cellStyle name="Обычный 5 4 3 2 2 11" xfId="0" builtinId="53" customBuiltin="true"/>
    <cellStyle name="Обычный 5 4 3 2 2 12" xfId="0" builtinId="53" customBuiltin="true"/>
    <cellStyle name="Обычный 5 4 3 2 2 13" xfId="0" builtinId="53" customBuiltin="true"/>
    <cellStyle name="Обычный 5 4 3 2 2 2" xfId="0" builtinId="53" customBuiltin="true"/>
    <cellStyle name="Обычный 5 4 3 2 2 2 10" xfId="0" builtinId="53" customBuiltin="true"/>
    <cellStyle name="Обычный 5 4 3 2 2 2 2" xfId="0" builtinId="53" customBuiltin="true"/>
    <cellStyle name="Обычный 5 4 3 2 2 2 3" xfId="0" builtinId="53" customBuiltin="true"/>
    <cellStyle name="Обычный 5 4 3 2 2 2 4" xfId="0" builtinId="53" customBuiltin="true"/>
    <cellStyle name="Обычный 5 4 3 2 2 2 5" xfId="0" builtinId="53" customBuiltin="true"/>
    <cellStyle name="Обычный 5 4 3 2 2 2 6" xfId="0" builtinId="53" customBuiltin="true"/>
    <cellStyle name="Обычный 5 4 3 2 2 2 7" xfId="0" builtinId="53" customBuiltin="true"/>
    <cellStyle name="Обычный 5 4 3 2 2 2 8" xfId="0" builtinId="53" customBuiltin="true"/>
    <cellStyle name="Обычный 5 4 3 2 2 2 9" xfId="0" builtinId="53" customBuiltin="true"/>
    <cellStyle name="Обычный 5 4 3 2 2 3" xfId="0" builtinId="53" customBuiltin="true"/>
    <cellStyle name="Обычный 5 4 3 2 2 3 10" xfId="0" builtinId="53" customBuiltin="true"/>
    <cellStyle name="Обычный 5 4 3 2 2 3 2" xfId="0" builtinId="53" customBuiltin="true"/>
    <cellStyle name="Обычный 5 4 3 2 2 3 3" xfId="0" builtinId="53" customBuiltin="true"/>
    <cellStyle name="Обычный 5 4 3 2 2 3 4" xfId="0" builtinId="53" customBuiltin="true"/>
    <cellStyle name="Обычный 5 4 3 2 2 3 5" xfId="0" builtinId="53" customBuiltin="true"/>
    <cellStyle name="Обычный 5 4 3 2 2 3 6" xfId="0" builtinId="53" customBuiltin="true"/>
    <cellStyle name="Обычный 5 4 3 2 2 3 7" xfId="0" builtinId="53" customBuiltin="true"/>
    <cellStyle name="Обычный 5 4 3 2 2 3 8" xfId="0" builtinId="53" customBuiltin="true"/>
    <cellStyle name="Обычный 5 4 3 2 2 3 9" xfId="0" builtinId="53" customBuiltin="true"/>
    <cellStyle name="Обычный 5 4 3 2 2 4" xfId="0" builtinId="53" customBuiltin="true"/>
    <cellStyle name="Обычный 5 4 3 2 2 5" xfId="0" builtinId="53" customBuiltin="true"/>
    <cellStyle name="Обычный 5 4 3 2 2 6" xfId="0" builtinId="53" customBuiltin="true"/>
    <cellStyle name="Обычный 5 4 3 2 2 7" xfId="0" builtinId="53" customBuiltin="true"/>
    <cellStyle name="Обычный 5 4 3 2 2 8" xfId="0" builtinId="53" customBuiltin="true"/>
    <cellStyle name="Обычный 5 4 3 2 2 9" xfId="0" builtinId="53" customBuiltin="true"/>
    <cellStyle name="Обычный 5 4 3 2 3" xfId="0" builtinId="53" customBuiltin="true"/>
    <cellStyle name="Обычный 5 4 3 2 3 10" xfId="0" builtinId="53" customBuiltin="true"/>
    <cellStyle name="Обычный 5 4 3 2 3 11" xfId="0" builtinId="53" customBuiltin="true"/>
    <cellStyle name="Обычный 5 4 3 2 3 12" xfId="0" builtinId="53" customBuiltin="true"/>
    <cellStyle name="Обычный 5 4 3 2 3 13" xfId="0" builtinId="53" customBuiltin="true"/>
    <cellStyle name="Обычный 5 4 3 2 3 2" xfId="0" builtinId="53" customBuiltin="true"/>
    <cellStyle name="Обычный 5 4 3 2 3 2 10" xfId="0" builtinId="53" customBuiltin="true"/>
    <cellStyle name="Обычный 5 4 3 2 3 2 2" xfId="0" builtinId="53" customBuiltin="true"/>
    <cellStyle name="Обычный 5 4 3 2 3 2 3" xfId="0" builtinId="53" customBuiltin="true"/>
    <cellStyle name="Обычный 5 4 3 2 3 2 4" xfId="0" builtinId="53" customBuiltin="true"/>
    <cellStyle name="Обычный 5 4 3 2 3 2 5" xfId="0" builtinId="53" customBuiltin="true"/>
    <cellStyle name="Обычный 5 4 3 2 3 2 6" xfId="0" builtinId="53" customBuiltin="true"/>
    <cellStyle name="Обычный 5 4 3 2 3 2 7" xfId="0" builtinId="53" customBuiltin="true"/>
    <cellStyle name="Обычный 5 4 3 2 3 2 8" xfId="0" builtinId="53" customBuiltin="true"/>
    <cellStyle name="Обычный 5 4 3 2 3 2 9" xfId="0" builtinId="53" customBuiltin="true"/>
    <cellStyle name="Обычный 5 4 3 2 3 3" xfId="0" builtinId="53" customBuiltin="true"/>
    <cellStyle name="Обычный 5 4 3 2 3 3 10" xfId="0" builtinId="53" customBuiltin="true"/>
    <cellStyle name="Обычный 5 4 3 2 3 3 2" xfId="0" builtinId="53" customBuiltin="true"/>
    <cellStyle name="Обычный 5 4 3 2 3 3 3" xfId="0" builtinId="53" customBuiltin="true"/>
    <cellStyle name="Обычный 5 4 3 2 3 3 4" xfId="0" builtinId="53" customBuiltin="true"/>
    <cellStyle name="Обычный 5 4 3 2 3 3 5" xfId="0" builtinId="53" customBuiltin="true"/>
    <cellStyle name="Обычный 5 4 3 2 3 3 6" xfId="0" builtinId="53" customBuiltin="true"/>
    <cellStyle name="Обычный 5 4 3 2 3 3 7" xfId="0" builtinId="53" customBuiltin="true"/>
    <cellStyle name="Обычный 5 4 3 2 3 3 8" xfId="0" builtinId="53" customBuiltin="true"/>
    <cellStyle name="Обычный 5 4 3 2 3 3 9" xfId="0" builtinId="53" customBuiltin="true"/>
    <cellStyle name="Обычный 5 4 3 2 3 4" xfId="0" builtinId="53" customBuiltin="true"/>
    <cellStyle name="Обычный 5 4 3 2 3 5" xfId="0" builtinId="53" customBuiltin="true"/>
    <cellStyle name="Обычный 5 4 3 2 3 6" xfId="0" builtinId="53" customBuiltin="true"/>
    <cellStyle name="Обычный 5 4 3 2 3 7" xfId="0" builtinId="53" customBuiltin="true"/>
    <cellStyle name="Обычный 5 4 3 2 3 8" xfId="0" builtinId="53" customBuiltin="true"/>
    <cellStyle name="Обычный 5 4 3 2 3 9" xfId="0" builtinId="53" customBuiltin="true"/>
    <cellStyle name="Обычный 5 4 3 2 4" xfId="0" builtinId="53" customBuiltin="true"/>
    <cellStyle name="Обычный 5 4 3 2 4 10" xfId="0" builtinId="53" customBuiltin="true"/>
    <cellStyle name="Обычный 5 4 3 2 4 2" xfId="0" builtinId="53" customBuiltin="true"/>
    <cellStyle name="Обычный 5 4 3 2 4 3" xfId="0" builtinId="53" customBuiltin="true"/>
    <cellStyle name="Обычный 5 4 3 2 4 4" xfId="0" builtinId="53" customBuiltin="true"/>
    <cellStyle name="Обычный 5 4 3 2 4 5" xfId="0" builtinId="53" customBuiltin="true"/>
    <cellStyle name="Обычный 5 4 3 2 4 6" xfId="0" builtinId="53" customBuiltin="true"/>
    <cellStyle name="Обычный 5 4 3 2 4 7" xfId="0" builtinId="53" customBuiltin="true"/>
    <cellStyle name="Обычный 5 4 3 2 4 8" xfId="0" builtinId="53" customBuiltin="true"/>
    <cellStyle name="Обычный 5 4 3 2 4 9" xfId="0" builtinId="53" customBuiltin="true"/>
    <cellStyle name="Обычный 5 4 3 2 5" xfId="0" builtinId="53" customBuiltin="true"/>
    <cellStyle name="Обычный 5 4 3 2 5 10" xfId="0" builtinId="53" customBuiltin="true"/>
    <cellStyle name="Обычный 5 4 3 2 5 2" xfId="0" builtinId="53" customBuiltin="true"/>
    <cellStyle name="Обычный 5 4 3 2 5 3" xfId="0" builtinId="53" customBuiltin="true"/>
    <cellStyle name="Обычный 5 4 3 2 5 4" xfId="0" builtinId="53" customBuiltin="true"/>
    <cellStyle name="Обычный 5 4 3 2 5 5" xfId="0" builtinId="53" customBuiltin="true"/>
    <cellStyle name="Обычный 5 4 3 2 5 6" xfId="0" builtinId="53" customBuiltin="true"/>
    <cellStyle name="Обычный 5 4 3 2 5 7" xfId="0" builtinId="53" customBuiltin="true"/>
    <cellStyle name="Обычный 5 4 3 2 5 8" xfId="0" builtinId="53" customBuiltin="true"/>
    <cellStyle name="Обычный 5 4 3 2 5 9" xfId="0" builtinId="53" customBuiltin="true"/>
    <cellStyle name="Обычный 5 4 3 2 6" xfId="0" builtinId="53" customBuiltin="true"/>
    <cellStyle name="Обычный 5 4 3 2 7" xfId="0" builtinId="53" customBuiltin="true"/>
    <cellStyle name="Обычный 5 4 3 2 8" xfId="0" builtinId="53" customBuiltin="true"/>
    <cellStyle name="Обычный 5 4 3 2 9" xfId="0" builtinId="53" customBuiltin="true"/>
    <cellStyle name="Обычный 5 4 3 3" xfId="0" builtinId="53" customBuiltin="true"/>
    <cellStyle name="Обычный 5 4 3 3 10" xfId="0" builtinId="53" customBuiltin="true"/>
    <cellStyle name="Обычный 5 4 3 3 11" xfId="0" builtinId="53" customBuiltin="true"/>
    <cellStyle name="Обычный 5 4 3 3 12" xfId="0" builtinId="53" customBuiltin="true"/>
    <cellStyle name="Обычный 5 4 3 3 13" xfId="0" builtinId="53" customBuiltin="true"/>
    <cellStyle name="Обычный 5 4 3 3 2" xfId="0" builtinId="53" customBuiltin="true"/>
    <cellStyle name="Обычный 5 4 3 3 2 10" xfId="0" builtinId="53" customBuiltin="true"/>
    <cellStyle name="Обычный 5 4 3 3 2 2" xfId="0" builtinId="53" customBuiltin="true"/>
    <cellStyle name="Обычный 5 4 3 3 2 3" xfId="0" builtinId="53" customBuiltin="true"/>
    <cellStyle name="Обычный 5 4 3 3 2 4" xfId="0" builtinId="53" customBuiltin="true"/>
    <cellStyle name="Обычный 5 4 3 3 2 5" xfId="0" builtinId="53" customBuiltin="true"/>
    <cellStyle name="Обычный 5 4 3 3 2 6" xfId="0" builtinId="53" customBuiltin="true"/>
    <cellStyle name="Обычный 5 4 3 3 2 7" xfId="0" builtinId="53" customBuiltin="true"/>
    <cellStyle name="Обычный 5 4 3 3 2 8" xfId="0" builtinId="53" customBuiltin="true"/>
    <cellStyle name="Обычный 5 4 3 3 2 9" xfId="0" builtinId="53" customBuiltin="true"/>
    <cellStyle name="Обычный 5 4 3 3 3" xfId="0" builtinId="53" customBuiltin="true"/>
    <cellStyle name="Обычный 5 4 3 3 3 10" xfId="0" builtinId="53" customBuiltin="true"/>
    <cellStyle name="Обычный 5 4 3 3 3 2" xfId="0" builtinId="53" customBuiltin="true"/>
    <cellStyle name="Обычный 5 4 3 3 3 3" xfId="0" builtinId="53" customBuiltin="true"/>
    <cellStyle name="Обычный 5 4 3 3 3 4" xfId="0" builtinId="53" customBuiltin="true"/>
    <cellStyle name="Обычный 5 4 3 3 3 5" xfId="0" builtinId="53" customBuiltin="true"/>
    <cellStyle name="Обычный 5 4 3 3 3 6" xfId="0" builtinId="53" customBuiltin="true"/>
    <cellStyle name="Обычный 5 4 3 3 3 7" xfId="0" builtinId="53" customBuiltin="true"/>
    <cellStyle name="Обычный 5 4 3 3 3 8" xfId="0" builtinId="53" customBuiltin="true"/>
    <cellStyle name="Обычный 5 4 3 3 3 9" xfId="0" builtinId="53" customBuiltin="true"/>
    <cellStyle name="Обычный 5 4 3 3 4" xfId="0" builtinId="53" customBuiltin="true"/>
    <cellStyle name="Обычный 5 4 3 3 5" xfId="0" builtinId="53" customBuiltin="true"/>
    <cellStyle name="Обычный 5 4 3 3 6" xfId="0" builtinId="53" customBuiltin="true"/>
    <cellStyle name="Обычный 5 4 3 3 7" xfId="0" builtinId="53" customBuiltin="true"/>
    <cellStyle name="Обычный 5 4 3 3 8" xfId="0" builtinId="53" customBuiltin="true"/>
    <cellStyle name="Обычный 5 4 3 3 9" xfId="0" builtinId="53" customBuiltin="true"/>
    <cellStyle name="Обычный 5 4 3 4" xfId="0" builtinId="53" customBuiltin="true"/>
    <cellStyle name="Обычный 5 4 3 4 10" xfId="0" builtinId="53" customBuiltin="true"/>
    <cellStyle name="Обычный 5 4 3 4 11" xfId="0" builtinId="53" customBuiltin="true"/>
    <cellStyle name="Обычный 5 4 3 4 12" xfId="0" builtinId="53" customBuiltin="true"/>
    <cellStyle name="Обычный 5 4 3 4 13" xfId="0" builtinId="53" customBuiltin="true"/>
    <cellStyle name="Обычный 5 4 3 4 2" xfId="0" builtinId="53" customBuiltin="true"/>
    <cellStyle name="Обычный 5 4 3 4 2 10" xfId="0" builtinId="53" customBuiltin="true"/>
    <cellStyle name="Обычный 5 4 3 4 2 2" xfId="0" builtinId="53" customBuiltin="true"/>
    <cellStyle name="Обычный 5 4 3 4 2 3" xfId="0" builtinId="53" customBuiltin="true"/>
    <cellStyle name="Обычный 5 4 3 4 2 4" xfId="0" builtinId="53" customBuiltin="true"/>
    <cellStyle name="Обычный 5 4 3 4 2 5" xfId="0" builtinId="53" customBuiltin="true"/>
    <cellStyle name="Обычный 5 4 3 4 2 6" xfId="0" builtinId="53" customBuiltin="true"/>
    <cellStyle name="Обычный 5 4 3 4 2 7" xfId="0" builtinId="53" customBuiltin="true"/>
    <cellStyle name="Обычный 5 4 3 4 2 8" xfId="0" builtinId="53" customBuiltin="true"/>
    <cellStyle name="Обычный 5 4 3 4 2 9" xfId="0" builtinId="53" customBuiltin="true"/>
    <cellStyle name="Обычный 5 4 3 4 3" xfId="0" builtinId="53" customBuiltin="true"/>
    <cellStyle name="Обычный 5 4 3 4 3 10" xfId="0" builtinId="53" customBuiltin="true"/>
    <cellStyle name="Обычный 5 4 3 4 3 2" xfId="0" builtinId="53" customBuiltin="true"/>
    <cellStyle name="Обычный 5 4 3 4 3 3" xfId="0" builtinId="53" customBuiltin="true"/>
    <cellStyle name="Обычный 5 4 3 4 3 4" xfId="0" builtinId="53" customBuiltin="true"/>
    <cellStyle name="Обычный 5 4 3 4 3 5" xfId="0" builtinId="53" customBuiltin="true"/>
    <cellStyle name="Обычный 5 4 3 4 3 6" xfId="0" builtinId="53" customBuiltin="true"/>
    <cellStyle name="Обычный 5 4 3 4 3 7" xfId="0" builtinId="53" customBuiltin="true"/>
    <cellStyle name="Обычный 5 4 3 4 3 8" xfId="0" builtinId="53" customBuiltin="true"/>
    <cellStyle name="Обычный 5 4 3 4 3 9" xfId="0" builtinId="53" customBuiltin="true"/>
    <cellStyle name="Обычный 5 4 3 4 4" xfId="0" builtinId="53" customBuiltin="true"/>
    <cellStyle name="Обычный 5 4 3 4 5" xfId="0" builtinId="53" customBuiltin="true"/>
    <cellStyle name="Обычный 5 4 3 4 6" xfId="0" builtinId="53" customBuiltin="true"/>
    <cellStyle name="Обычный 5 4 3 4 7" xfId="0" builtinId="53" customBuiltin="true"/>
    <cellStyle name="Обычный 5 4 3 4 8" xfId="0" builtinId="53" customBuiltin="true"/>
    <cellStyle name="Обычный 5 4 3 4 9" xfId="0" builtinId="53" customBuiltin="true"/>
    <cellStyle name="Обычный 5 4 3 5" xfId="0" builtinId="53" customBuiltin="true"/>
    <cellStyle name="Обычный 5 4 3 5 10" xfId="0" builtinId="53" customBuiltin="true"/>
    <cellStyle name="Обычный 5 4 3 5 2" xfId="0" builtinId="53" customBuiltin="true"/>
    <cellStyle name="Обычный 5 4 3 5 3" xfId="0" builtinId="53" customBuiltin="true"/>
    <cellStyle name="Обычный 5 4 3 5 4" xfId="0" builtinId="53" customBuiltin="true"/>
    <cellStyle name="Обычный 5 4 3 5 5" xfId="0" builtinId="53" customBuiltin="true"/>
    <cellStyle name="Обычный 5 4 3 5 6" xfId="0" builtinId="53" customBuiltin="true"/>
    <cellStyle name="Обычный 5 4 3 5 7" xfId="0" builtinId="53" customBuiltin="true"/>
    <cellStyle name="Обычный 5 4 3 5 8" xfId="0" builtinId="53" customBuiltin="true"/>
    <cellStyle name="Обычный 5 4 3 5 9" xfId="0" builtinId="53" customBuiltin="true"/>
    <cellStyle name="Обычный 5 4 3 6" xfId="0" builtinId="53" customBuiltin="true"/>
    <cellStyle name="Обычный 5 4 3 6 10" xfId="0" builtinId="53" customBuiltin="true"/>
    <cellStyle name="Обычный 5 4 3 6 2" xfId="0" builtinId="53" customBuiltin="true"/>
    <cellStyle name="Обычный 5 4 3 6 3" xfId="0" builtinId="53" customBuiltin="true"/>
    <cellStyle name="Обычный 5 4 3 6 4" xfId="0" builtinId="53" customBuiltin="true"/>
    <cellStyle name="Обычный 5 4 3 6 5" xfId="0" builtinId="53" customBuiltin="true"/>
    <cellStyle name="Обычный 5 4 3 6 6" xfId="0" builtinId="53" customBuiltin="true"/>
    <cellStyle name="Обычный 5 4 3 6 7" xfId="0" builtinId="53" customBuiltin="true"/>
    <cellStyle name="Обычный 5 4 3 6 8" xfId="0" builtinId="53" customBuiltin="true"/>
    <cellStyle name="Обычный 5 4 3 6 9" xfId="0" builtinId="53" customBuiltin="true"/>
    <cellStyle name="Обычный 5 4 3 7" xfId="0" builtinId="53" customBuiltin="true"/>
    <cellStyle name="Обычный 5 4 3 8" xfId="0" builtinId="53" customBuiltin="true"/>
    <cellStyle name="Обычный 5 4 3 9" xfId="0" builtinId="53" customBuiltin="true"/>
    <cellStyle name="Обычный 5 4 4" xfId="0" builtinId="53" customBuiltin="true"/>
    <cellStyle name="Обычный 5 4 4 10" xfId="0" builtinId="53" customBuiltin="true"/>
    <cellStyle name="Обычный 5 4 4 11" xfId="0" builtinId="53" customBuiltin="true"/>
    <cellStyle name="Обычный 5 4 4 12" xfId="0" builtinId="53" customBuiltin="true"/>
    <cellStyle name="Обычный 5 4 4 13" xfId="0" builtinId="53" customBuiltin="true"/>
    <cellStyle name="Обычный 5 4 4 14" xfId="0" builtinId="53" customBuiltin="true"/>
    <cellStyle name="Обычный 5 4 4 15" xfId="0" builtinId="53" customBuiltin="true"/>
    <cellStyle name="Обычный 5 4 4 2" xfId="0" builtinId="53" customBuiltin="true"/>
    <cellStyle name="Обычный 5 4 4 2 10" xfId="0" builtinId="53" customBuiltin="true"/>
    <cellStyle name="Обычный 5 4 4 2 11" xfId="0" builtinId="53" customBuiltin="true"/>
    <cellStyle name="Обычный 5 4 4 2 12" xfId="0" builtinId="53" customBuiltin="true"/>
    <cellStyle name="Обычный 5 4 4 2 13" xfId="0" builtinId="53" customBuiltin="true"/>
    <cellStyle name="Обычный 5 4 4 2 2" xfId="0" builtinId="53" customBuiltin="true"/>
    <cellStyle name="Обычный 5 4 4 2 2 10" xfId="0" builtinId="53" customBuiltin="true"/>
    <cellStyle name="Обычный 5 4 4 2 2 2" xfId="0" builtinId="53" customBuiltin="true"/>
    <cellStyle name="Обычный 5 4 4 2 2 3" xfId="0" builtinId="53" customBuiltin="true"/>
    <cellStyle name="Обычный 5 4 4 2 2 4" xfId="0" builtinId="53" customBuiltin="true"/>
    <cellStyle name="Обычный 5 4 4 2 2 5" xfId="0" builtinId="53" customBuiltin="true"/>
    <cellStyle name="Обычный 5 4 4 2 2 6" xfId="0" builtinId="53" customBuiltin="true"/>
    <cellStyle name="Обычный 5 4 4 2 2 7" xfId="0" builtinId="53" customBuiltin="true"/>
    <cellStyle name="Обычный 5 4 4 2 2 8" xfId="0" builtinId="53" customBuiltin="true"/>
    <cellStyle name="Обычный 5 4 4 2 2 9" xfId="0" builtinId="53" customBuiltin="true"/>
    <cellStyle name="Обычный 5 4 4 2 3" xfId="0" builtinId="53" customBuiltin="true"/>
    <cellStyle name="Обычный 5 4 4 2 3 10" xfId="0" builtinId="53" customBuiltin="true"/>
    <cellStyle name="Обычный 5 4 4 2 3 2" xfId="0" builtinId="53" customBuiltin="true"/>
    <cellStyle name="Обычный 5 4 4 2 3 3" xfId="0" builtinId="53" customBuiltin="true"/>
    <cellStyle name="Обычный 5 4 4 2 3 4" xfId="0" builtinId="53" customBuiltin="true"/>
    <cellStyle name="Обычный 5 4 4 2 3 5" xfId="0" builtinId="53" customBuiltin="true"/>
    <cellStyle name="Обычный 5 4 4 2 3 6" xfId="0" builtinId="53" customBuiltin="true"/>
    <cellStyle name="Обычный 5 4 4 2 3 7" xfId="0" builtinId="53" customBuiltin="true"/>
    <cellStyle name="Обычный 5 4 4 2 3 8" xfId="0" builtinId="53" customBuiltin="true"/>
    <cellStyle name="Обычный 5 4 4 2 3 9" xfId="0" builtinId="53" customBuiltin="true"/>
    <cellStyle name="Обычный 5 4 4 2 4" xfId="0" builtinId="53" customBuiltin="true"/>
    <cellStyle name="Обычный 5 4 4 2 5" xfId="0" builtinId="53" customBuiltin="true"/>
    <cellStyle name="Обычный 5 4 4 2 6" xfId="0" builtinId="53" customBuiltin="true"/>
    <cellStyle name="Обычный 5 4 4 2 7" xfId="0" builtinId="53" customBuiltin="true"/>
    <cellStyle name="Обычный 5 4 4 2 8" xfId="0" builtinId="53" customBuiltin="true"/>
    <cellStyle name="Обычный 5 4 4 2 9" xfId="0" builtinId="53" customBuiltin="true"/>
    <cellStyle name="Обычный 5 4 4 3" xfId="0" builtinId="53" customBuiltin="true"/>
    <cellStyle name="Обычный 5 4 4 3 10" xfId="0" builtinId="53" customBuiltin="true"/>
    <cellStyle name="Обычный 5 4 4 3 11" xfId="0" builtinId="53" customBuiltin="true"/>
    <cellStyle name="Обычный 5 4 4 3 12" xfId="0" builtinId="53" customBuiltin="true"/>
    <cellStyle name="Обычный 5 4 4 3 13" xfId="0" builtinId="53" customBuiltin="true"/>
    <cellStyle name="Обычный 5 4 4 3 2" xfId="0" builtinId="53" customBuiltin="true"/>
    <cellStyle name="Обычный 5 4 4 3 2 10" xfId="0" builtinId="53" customBuiltin="true"/>
    <cellStyle name="Обычный 5 4 4 3 2 2" xfId="0" builtinId="53" customBuiltin="true"/>
    <cellStyle name="Обычный 5 4 4 3 2 3" xfId="0" builtinId="53" customBuiltin="true"/>
    <cellStyle name="Обычный 5 4 4 3 2 4" xfId="0" builtinId="53" customBuiltin="true"/>
    <cellStyle name="Обычный 5 4 4 3 2 5" xfId="0" builtinId="53" customBuiltin="true"/>
    <cellStyle name="Обычный 5 4 4 3 2 6" xfId="0" builtinId="53" customBuiltin="true"/>
    <cellStyle name="Обычный 5 4 4 3 2 7" xfId="0" builtinId="53" customBuiltin="true"/>
    <cellStyle name="Обычный 5 4 4 3 2 8" xfId="0" builtinId="53" customBuiltin="true"/>
    <cellStyle name="Обычный 5 4 4 3 2 9" xfId="0" builtinId="53" customBuiltin="true"/>
    <cellStyle name="Обычный 5 4 4 3 3" xfId="0" builtinId="53" customBuiltin="true"/>
    <cellStyle name="Обычный 5 4 4 3 3 10" xfId="0" builtinId="53" customBuiltin="true"/>
    <cellStyle name="Обычный 5 4 4 3 3 2" xfId="0" builtinId="53" customBuiltin="true"/>
    <cellStyle name="Обычный 5 4 4 3 3 3" xfId="0" builtinId="53" customBuiltin="true"/>
    <cellStyle name="Обычный 5 4 4 3 3 4" xfId="0" builtinId="53" customBuiltin="true"/>
    <cellStyle name="Обычный 5 4 4 3 3 5" xfId="0" builtinId="53" customBuiltin="true"/>
    <cellStyle name="Обычный 5 4 4 3 3 6" xfId="0" builtinId="53" customBuiltin="true"/>
    <cellStyle name="Обычный 5 4 4 3 3 7" xfId="0" builtinId="53" customBuiltin="true"/>
    <cellStyle name="Обычный 5 4 4 3 3 8" xfId="0" builtinId="53" customBuiltin="true"/>
    <cellStyle name="Обычный 5 4 4 3 3 9" xfId="0" builtinId="53" customBuiltin="true"/>
    <cellStyle name="Обычный 5 4 4 3 4" xfId="0" builtinId="53" customBuiltin="true"/>
    <cellStyle name="Обычный 5 4 4 3 5" xfId="0" builtinId="53" customBuiltin="true"/>
    <cellStyle name="Обычный 5 4 4 3 6" xfId="0" builtinId="53" customBuiltin="true"/>
    <cellStyle name="Обычный 5 4 4 3 7" xfId="0" builtinId="53" customBuiltin="true"/>
    <cellStyle name="Обычный 5 4 4 3 8" xfId="0" builtinId="53" customBuiltin="true"/>
    <cellStyle name="Обычный 5 4 4 3 9" xfId="0" builtinId="53" customBuiltin="true"/>
    <cellStyle name="Обычный 5 4 4 4" xfId="0" builtinId="53" customBuiltin="true"/>
    <cellStyle name="Обычный 5 4 4 4 10" xfId="0" builtinId="53" customBuiltin="true"/>
    <cellStyle name="Обычный 5 4 4 4 2" xfId="0" builtinId="53" customBuiltin="true"/>
    <cellStyle name="Обычный 5 4 4 4 3" xfId="0" builtinId="53" customBuiltin="true"/>
    <cellStyle name="Обычный 5 4 4 4 4" xfId="0" builtinId="53" customBuiltin="true"/>
    <cellStyle name="Обычный 5 4 4 4 5" xfId="0" builtinId="53" customBuiltin="true"/>
    <cellStyle name="Обычный 5 4 4 4 6" xfId="0" builtinId="53" customBuiltin="true"/>
    <cellStyle name="Обычный 5 4 4 4 7" xfId="0" builtinId="53" customBuiltin="true"/>
    <cellStyle name="Обычный 5 4 4 4 8" xfId="0" builtinId="53" customBuiltin="true"/>
    <cellStyle name="Обычный 5 4 4 4 9" xfId="0" builtinId="53" customBuiltin="true"/>
    <cellStyle name="Обычный 5 4 4 5" xfId="0" builtinId="53" customBuiltin="true"/>
    <cellStyle name="Обычный 5 4 4 5 10" xfId="0" builtinId="53" customBuiltin="true"/>
    <cellStyle name="Обычный 5 4 4 5 2" xfId="0" builtinId="53" customBuiltin="true"/>
    <cellStyle name="Обычный 5 4 4 5 3" xfId="0" builtinId="53" customBuiltin="true"/>
    <cellStyle name="Обычный 5 4 4 5 4" xfId="0" builtinId="53" customBuiltin="true"/>
    <cellStyle name="Обычный 5 4 4 5 5" xfId="0" builtinId="53" customBuiltin="true"/>
    <cellStyle name="Обычный 5 4 4 5 6" xfId="0" builtinId="53" customBuiltin="true"/>
    <cellStyle name="Обычный 5 4 4 5 7" xfId="0" builtinId="53" customBuiltin="true"/>
    <cellStyle name="Обычный 5 4 4 5 8" xfId="0" builtinId="53" customBuiltin="true"/>
    <cellStyle name="Обычный 5 4 4 5 9" xfId="0" builtinId="53" customBuiltin="true"/>
    <cellStyle name="Обычный 5 4 4 6" xfId="0" builtinId="53" customBuiltin="true"/>
    <cellStyle name="Обычный 5 4 4 7" xfId="0" builtinId="53" customBuiltin="true"/>
    <cellStyle name="Обычный 5 4 4 8" xfId="0" builtinId="53" customBuiltin="true"/>
    <cellStyle name="Обычный 5 4 4 9" xfId="0" builtinId="53" customBuiltin="true"/>
    <cellStyle name="Обычный 5 4 5" xfId="0" builtinId="53" customBuiltin="true"/>
    <cellStyle name="Обычный 5 4 6" xfId="0" builtinId="53" customBuiltin="true"/>
    <cellStyle name="Обычный 5 4 6 10" xfId="0" builtinId="53" customBuiltin="true"/>
    <cellStyle name="Обычный 5 4 6 11" xfId="0" builtinId="53" customBuiltin="true"/>
    <cellStyle name="Обычный 5 4 6 12" xfId="0" builtinId="53" customBuiltin="true"/>
    <cellStyle name="Обычный 5 4 6 13" xfId="0" builtinId="53" customBuiltin="true"/>
    <cellStyle name="Обычный 5 4 6 2" xfId="0" builtinId="53" customBuiltin="true"/>
    <cellStyle name="Обычный 5 4 6 2 10" xfId="0" builtinId="53" customBuiltin="true"/>
    <cellStyle name="Обычный 5 4 6 2 2" xfId="0" builtinId="53" customBuiltin="true"/>
    <cellStyle name="Обычный 5 4 6 2 3" xfId="0" builtinId="53" customBuiltin="true"/>
    <cellStyle name="Обычный 5 4 6 2 4" xfId="0" builtinId="53" customBuiltin="true"/>
    <cellStyle name="Обычный 5 4 6 2 5" xfId="0" builtinId="53" customBuiltin="true"/>
    <cellStyle name="Обычный 5 4 6 2 6" xfId="0" builtinId="53" customBuiltin="true"/>
    <cellStyle name="Обычный 5 4 6 2 7" xfId="0" builtinId="53" customBuiltin="true"/>
    <cellStyle name="Обычный 5 4 6 2 8" xfId="0" builtinId="53" customBuiltin="true"/>
    <cellStyle name="Обычный 5 4 6 2 9" xfId="0" builtinId="53" customBuiltin="true"/>
    <cellStyle name="Обычный 5 4 6 3" xfId="0" builtinId="53" customBuiltin="true"/>
    <cellStyle name="Обычный 5 4 6 3 10" xfId="0" builtinId="53" customBuiltin="true"/>
    <cellStyle name="Обычный 5 4 6 3 2" xfId="0" builtinId="53" customBuiltin="true"/>
    <cellStyle name="Обычный 5 4 6 3 3" xfId="0" builtinId="53" customBuiltin="true"/>
    <cellStyle name="Обычный 5 4 6 3 4" xfId="0" builtinId="53" customBuiltin="true"/>
    <cellStyle name="Обычный 5 4 6 3 5" xfId="0" builtinId="53" customBuiltin="true"/>
    <cellStyle name="Обычный 5 4 6 3 6" xfId="0" builtinId="53" customBuiltin="true"/>
    <cellStyle name="Обычный 5 4 6 3 7" xfId="0" builtinId="53" customBuiltin="true"/>
    <cellStyle name="Обычный 5 4 6 3 8" xfId="0" builtinId="53" customBuiltin="true"/>
    <cellStyle name="Обычный 5 4 6 3 9" xfId="0" builtinId="53" customBuiltin="true"/>
    <cellStyle name="Обычный 5 4 6 4" xfId="0" builtinId="53" customBuiltin="true"/>
    <cellStyle name="Обычный 5 4 6 5" xfId="0" builtinId="53" customBuiltin="true"/>
    <cellStyle name="Обычный 5 4 6 6" xfId="0" builtinId="53" customBuiltin="true"/>
    <cellStyle name="Обычный 5 4 6 7" xfId="0" builtinId="53" customBuiltin="true"/>
    <cellStyle name="Обычный 5 4 6 8" xfId="0" builtinId="53" customBuiltin="true"/>
    <cellStyle name="Обычный 5 4 6 9" xfId="0" builtinId="53" customBuiltin="true"/>
    <cellStyle name="Обычный 5 4 7" xfId="0" builtinId="53" customBuiltin="true"/>
    <cellStyle name="Обычный 5 4 7 10" xfId="0" builtinId="53" customBuiltin="true"/>
    <cellStyle name="Обычный 5 4 7 11" xfId="0" builtinId="53" customBuiltin="true"/>
    <cellStyle name="Обычный 5 4 7 12" xfId="0" builtinId="53" customBuiltin="true"/>
    <cellStyle name="Обычный 5 4 7 13" xfId="0" builtinId="53" customBuiltin="true"/>
    <cellStyle name="Обычный 5 4 7 2" xfId="0" builtinId="53" customBuiltin="true"/>
    <cellStyle name="Обычный 5 4 7 2 10" xfId="0" builtinId="53" customBuiltin="true"/>
    <cellStyle name="Обычный 5 4 7 2 2" xfId="0" builtinId="53" customBuiltin="true"/>
    <cellStyle name="Обычный 5 4 7 2 3" xfId="0" builtinId="53" customBuiltin="true"/>
    <cellStyle name="Обычный 5 4 7 2 4" xfId="0" builtinId="53" customBuiltin="true"/>
    <cellStyle name="Обычный 5 4 7 2 5" xfId="0" builtinId="53" customBuiltin="true"/>
    <cellStyle name="Обычный 5 4 7 2 6" xfId="0" builtinId="53" customBuiltin="true"/>
    <cellStyle name="Обычный 5 4 7 2 7" xfId="0" builtinId="53" customBuiltin="true"/>
    <cellStyle name="Обычный 5 4 7 2 8" xfId="0" builtinId="53" customBuiltin="true"/>
    <cellStyle name="Обычный 5 4 7 2 9" xfId="0" builtinId="53" customBuiltin="true"/>
    <cellStyle name="Обычный 5 4 7 3" xfId="0" builtinId="53" customBuiltin="true"/>
    <cellStyle name="Обычный 5 4 7 3 10" xfId="0" builtinId="53" customBuiltin="true"/>
    <cellStyle name="Обычный 5 4 7 3 2" xfId="0" builtinId="53" customBuiltin="true"/>
    <cellStyle name="Обычный 5 4 7 3 3" xfId="0" builtinId="53" customBuiltin="true"/>
    <cellStyle name="Обычный 5 4 7 3 4" xfId="0" builtinId="53" customBuiltin="true"/>
    <cellStyle name="Обычный 5 4 7 3 5" xfId="0" builtinId="53" customBuiltin="true"/>
    <cellStyle name="Обычный 5 4 7 3 6" xfId="0" builtinId="53" customBuiltin="true"/>
    <cellStyle name="Обычный 5 4 7 3 7" xfId="0" builtinId="53" customBuiltin="true"/>
    <cellStyle name="Обычный 5 4 7 3 8" xfId="0" builtinId="53" customBuiltin="true"/>
    <cellStyle name="Обычный 5 4 7 3 9" xfId="0" builtinId="53" customBuiltin="true"/>
    <cellStyle name="Обычный 5 4 7 4" xfId="0" builtinId="53" customBuiltin="true"/>
    <cellStyle name="Обычный 5 4 7 5" xfId="0" builtinId="53" customBuiltin="true"/>
    <cellStyle name="Обычный 5 4 7 6" xfId="0" builtinId="53" customBuiltin="true"/>
    <cellStyle name="Обычный 5 4 7 7" xfId="0" builtinId="53" customBuiltin="true"/>
    <cellStyle name="Обычный 5 4 7 8" xfId="0" builtinId="53" customBuiltin="true"/>
    <cellStyle name="Обычный 5 4 7 9" xfId="0" builtinId="53" customBuiltin="true"/>
    <cellStyle name="Обычный 5 4 8" xfId="0" builtinId="53" customBuiltin="true"/>
    <cellStyle name="Обычный 5 4 9" xfId="0" builtinId="53" customBuiltin="true"/>
    <cellStyle name="Обычный 5 4 9 10" xfId="0" builtinId="53" customBuiltin="true"/>
    <cellStyle name="Обычный 5 4 9 11" xfId="0" builtinId="53" customBuiltin="true"/>
    <cellStyle name="Обычный 5 4 9 2" xfId="0" builtinId="53" customBuiltin="true"/>
    <cellStyle name="Обычный 5 4 9 2 10" xfId="0" builtinId="53" customBuiltin="true"/>
    <cellStyle name="Обычный 5 4 9 2 2" xfId="0" builtinId="53" customBuiltin="true"/>
    <cellStyle name="Обычный 5 4 9 2 3" xfId="0" builtinId="53" customBuiltin="true"/>
    <cellStyle name="Обычный 5 4 9 2 4" xfId="0" builtinId="53" customBuiltin="true"/>
    <cellStyle name="Обычный 5 4 9 2 5" xfId="0" builtinId="53" customBuiltin="true"/>
    <cellStyle name="Обычный 5 4 9 2 6" xfId="0" builtinId="53" customBuiltin="true"/>
    <cellStyle name="Обычный 5 4 9 2 7" xfId="0" builtinId="53" customBuiltin="true"/>
    <cellStyle name="Обычный 5 4 9 2 8" xfId="0" builtinId="53" customBuiltin="true"/>
    <cellStyle name="Обычный 5 4 9 2 9" xfId="0" builtinId="53" customBuiltin="true"/>
    <cellStyle name="Обычный 5 4 9 3" xfId="0" builtinId="53" customBuiltin="true"/>
    <cellStyle name="Обычный 5 4 9 4" xfId="0" builtinId="53" customBuiltin="true"/>
    <cellStyle name="Обычный 5 4 9 5" xfId="0" builtinId="53" customBuiltin="true"/>
    <cellStyle name="Обычный 5 4 9 6" xfId="0" builtinId="53" customBuiltin="true"/>
    <cellStyle name="Обычный 5 4 9 7" xfId="0" builtinId="53" customBuiltin="true"/>
    <cellStyle name="Обычный 5 4 9 8" xfId="0" builtinId="53" customBuiltin="true"/>
    <cellStyle name="Обычный 5 4 9 9" xfId="0" builtinId="53" customBuiltin="true"/>
    <cellStyle name="Обычный 5 5" xfId="0" builtinId="53" customBuiltin="true"/>
    <cellStyle name="Обычный 5 5 10" xfId="0" builtinId="53" customBuiltin="true"/>
    <cellStyle name="Обычный 5 5 10 2" xfId="0" builtinId="53" customBuiltin="true"/>
    <cellStyle name="Обычный 5 5 10 3" xfId="0" builtinId="53" customBuiltin="true"/>
    <cellStyle name="Обычный 5 5 11" xfId="0" builtinId="53" customBuiltin="true"/>
    <cellStyle name="Обычный 5 5 11 2" xfId="0" builtinId="53" customBuiltin="true"/>
    <cellStyle name="Обычный 5 5 11 3" xfId="0" builtinId="53" customBuiltin="true"/>
    <cellStyle name="Обычный 5 5 11 4" xfId="0" builtinId="53" customBuiltin="true"/>
    <cellStyle name="Обычный 5 5 11 5" xfId="0" builtinId="53" customBuiltin="true"/>
    <cellStyle name="Обычный 5 5 11 6" xfId="0" builtinId="53" customBuiltin="true"/>
    <cellStyle name="Обычный 5 5 11 7" xfId="0" builtinId="53" customBuiltin="true"/>
    <cellStyle name="Обычный 5 5 11 8" xfId="0" builtinId="53" customBuiltin="true"/>
    <cellStyle name="Обычный 5 5 11 9" xfId="0" builtinId="53" customBuiltin="true"/>
    <cellStyle name="Обычный 5 5 12" xfId="0" builtinId="53" customBuiltin="true"/>
    <cellStyle name="Обычный 5 5 12 2" xfId="0" builtinId="53" customBuiltin="true"/>
    <cellStyle name="Обычный 5 5 12 3" xfId="0" builtinId="53" customBuiltin="true"/>
    <cellStyle name="Обычный 5 5 12 4" xfId="0" builtinId="53" customBuiltin="true"/>
    <cellStyle name="Обычный 5 5 12 5" xfId="0" builtinId="53" customBuiltin="true"/>
    <cellStyle name="Обычный 5 5 12 6" xfId="0" builtinId="53" customBuiltin="true"/>
    <cellStyle name="Обычный 5 5 12 7" xfId="0" builtinId="53" customBuiltin="true"/>
    <cellStyle name="Обычный 5 5 12 8" xfId="0" builtinId="53" customBuiltin="true"/>
    <cellStyle name="Обычный 5 5 12 9" xfId="0" builtinId="53" customBuiltin="true"/>
    <cellStyle name="Обычный 5 5 13" xfId="0" builtinId="53" customBuiltin="true"/>
    <cellStyle name="Обычный 5 5 14" xfId="0" builtinId="53" customBuiltin="true"/>
    <cellStyle name="Обычный 5 5 15" xfId="0" builtinId="53" customBuiltin="true"/>
    <cellStyle name="Обычный 5 5 16" xfId="0" builtinId="53" customBuiltin="true"/>
    <cellStyle name="Обычный 5 5 17" xfId="0" builtinId="53" customBuiltin="true"/>
    <cellStyle name="Обычный 5 5 18" xfId="0" builtinId="53" customBuiltin="true"/>
    <cellStyle name="Обычный 5 5 19" xfId="0" builtinId="53" customBuiltin="true"/>
    <cellStyle name="Обычный 5 5 2" xfId="0" builtinId="53" customBuiltin="true"/>
    <cellStyle name="Обычный 5 5 2 10" xfId="0" builtinId="53" customBuiltin="true"/>
    <cellStyle name="Обычный 5 5 2 11" xfId="0" builtinId="53" customBuiltin="true"/>
    <cellStyle name="Обычный 5 5 2 12" xfId="0" builtinId="53" customBuiltin="true"/>
    <cellStyle name="Обычный 5 5 2 13" xfId="0" builtinId="53" customBuiltin="true"/>
    <cellStyle name="Обычный 5 5 2 14" xfId="0" builtinId="53" customBuiltin="true"/>
    <cellStyle name="Обычный 5 5 2 15" xfId="0" builtinId="53" customBuiltin="true"/>
    <cellStyle name="Обычный 5 5 2 16" xfId="0" builtinId="53" customBuiltin="true"/>
    <cellStyle name="Обычный 5 5 2 17" xfId="0" builtinId="53" customBuiltin="true"/>
    <cellStyle name="Обычный 5 5 2 2" xfId="0" builtinId="53" customBuiltin="true"/>
    <cellStyle name="Обычный 5 5 2 2 10" xfId="0" builtinId="53" customBuiltin="true"/>
    <cellStyle name="Обычный 5 5 2 2 11" xfId="0" builtinId="53" customBuiltin="true"/>
    <cellStyle name="Обычный 5 5 2 2 12" xfId="0" builtinId="53" customBuiltin="true"/>
    <cellStyle name="Обычный 5 5 2 2 13" xfId="0" builtinId="53" customBuiltin="true"/>
    <cellStyle name="Обычный 5 5 2 2 14" xfId="0" builtinId="53" customBuiltin="true"/>
    <cellStyle name="Обычный 5 5 2 2 15" xfId="0" builtinId="53" customBuiltin="true"/>
    <cellStyle name="Обычный 5 5 2 2 16" xfId="0" builtinId="53" customBuiltin="true"/>
    <cellStyle name="Обычный 5 5 2 2 2" xfId="0" builtinId="53" customBuiltin="true"/>
    <cellStyle name="Обычный 5 5 2 2 2 10" xfId="0" builtinId="53" customBuiltin="true"/>
    <cellStyle name="Обычный 5 5 2 2 2 11" xfId="0" builtinId="53" customBuiltin="true"/>
    <cellStyle name="Обычный 5 5 2 2 2 12" xfId="0" builtinId="53" customBuiltin="true"/>
    <cellStyle name="Обычный 5 5 2 2 2 13" xfId="0" builtinId="53" customBuiltin="true"/>
    <cellStyle name="Обычный 5 5 2 2 2 14" xfId="0" builtinId="53" customBuiltin="true"/>
    <cellStyle name="Обычный 5 5 2 2 2 15" xfId="0" builtinId="53" customBuiltin="true"/>
    <cellStyle name="Обычный 5 5 2 2 2 2" xfId="0" builtinId="53" customBuiltin="true"/>
    <cellStyle name="Обычный 5 5 2 2 2 2 10" xfId="0" builtinId="53" customBuiltin="true"/>
    <cellStyle name="Обычный 5 5 2 2 2 2 11" xfId="0" builtinId="53" customBuiltin="true"/>
    <cellStyle name="Обычный 5 5 2 2 2 2 12" xfId="0" builtinId="53" customBuiltin="true"/>
    <cellStyle name="Обычный 5 5 2 2 2 2 13" xfId="0" builtinId="53" customBuiltin="true"/>
    <cellStyle name="Обычный 5 5 2 2 2 2 2" xfId="0" builtinId="53" customBuiltin="true"/>
    <cellStyle name="Обычный 5 5 2 2 2 2 2 10" xfId="0" builtinId="53" customBuiltin="true"/>
    <cellStyle name="Обычный 5 5 2 2 2 2 2 2" xfId="0" builtinId="53" customBuiltin="true"/>
    <cellStyle name="Обычный 5 5 2 2 2 2 2 3" xfId="0" builtinId="53" customBuiltin="true"/>
    <cellStyle name="Обычный 5 5 2 2 2 2 2 4" xfId="0" builtinId="53" customBuiltin="true"/>
    <cellStyle name="Обычный 5 5 2 2 2 2 2 5" xfId="0" builtinId="53" customBuiltin="true"/>
    <cellStyle name="Обычный 5 5 2 2 2 2 2 6" xfId="0" builtinId="53" customBuiltin="true"/>
    <cellStyle name="Обычный 5 5 2 2 2 2 2 7" xfId="0" builtinId="53" customBuiltin="true"/>
    <cellStyle name="Обычный 5 5 2 2 2 2 2 8" xfId="0" builtinId="53" customBuiltin="true"/>
    <cellStyle name="Обычный 5 5 2 2 2 2 2 9" xfId="0" builtinId="53" customBuiltin="true"/>
    <cellStyle name="Обычный 5 5 2 2 2 2 3" xfId="0" builtinId="53" customBuiltin="true"/>
    <cellStyle name="Обычный 5 5 2 2 2 2 3 10" xfId="0" builtinId="53" customBuiltin="true"/>
    <cellStyle name="Обычный 5 5 2 2 2 2 3 2" xfId="0" builtinId="53" customBuiltin="true"/>
    <cellStyle name="Обычный 5 5 2 2 2 2 3 3" xfId="0" builtinId="53" customBuiltin="true"/>
    <cellStyle name="Обычный 5 5 2 2 2 2 3 4" xfId="0" builtinId="53" customBuiltin="true"/>
    <cellStyle name="Обычный 5 5 2 2 2 2 3 5" xfId="0" builtinId="53" customBuiltin="true"/>
    <cellStyle name="Обычный 5 5 2 2 2 2 3 6" xfId="0" builtinId="53" customBuiltin="true"/>
    <cellStyle name="Обычный 5 5 2 2 2 2 3 7" xfId="0" builtinId="53" customBuiltin="true"/>
    <cellStyle name="Обычный 5 5 2 2 2 2 3 8" xfId="0" builtinId="53" customBuiltin="true"/>
    <cellStyle name="Обычный 5 5 2 2 2 2 3 9" xfId="0" builtinId="53" customBuiltin="true"/>
    <cellStyle name="Обычный 5 5 2 2 2 2 4" xfId="0" builtinId="53" customBuiltin="true"/>
    <cellStyle name="Обычный 5 5 2 2 2 2 5" xfId="0" builtinId="53" customBuiltin="true"/>
    <cellStyle name="Обычный 5 5 2 2 2 2 6" xfId="0" builtinId="53" customBuiltin="true"/>
    <cellStyle name="Обычный 5 5 2 2 2 2 7" xfId="0" builtinId="53" customBuiltin="true"/>
    <cellStyle name="Обычный 5 5 2 2 2 2 8" xfId="0" builtinId="53" customBuiltin="true"/>
    <cellStyle name="Обычный 5 5 2 2 2 2 9" xfId="0" builtinId="53" customBuiltin="true"/>
    <cellStyle name="Обычный 5 5 2 2 2 3" xfId="0" builtinId="53" customBuiltin="true"/>
    <cellStyle name="Обычный 5 5 2 2 2 3 10" xfId="0" builtinId="53" customBuiltin="true"/>
    <cellStyle name="Обычный 5 5 2 2 2 3 11" xfId="0" builtinId="53" customBuiltin="true"/>
    <cellStyle name="Обычный 5 5 2 2 2 3 12" xfId="0" builtinId="53" customBuiltin="true"/>
    <cellStyle name="Обычный 5 5 2 2 2 3 13" xfId="0" builtinId="53" customBuiltin="true"/>
    <cellStyle name="Обычный 5 5 2 2 2 3 2" xfId="0" builtinId="53" customBuiltin="true"/>
    <cellStyle name="Обычный 5 5 2 2 2 3 2 10" xfId="0" builtinId="53" customBuiltin="true"/>
    <cellStyle name="Обычный 5 5 2 2 2 3 2 2" xfId="0" builtinId="53" customBuiltin="true"/>
    <cellStyle name="Обычный 5 5 2 2 2 3 2 3" xfId="0" builtinId="53" customBuiltin="true"/>
    <cellStyle name="Обычный 5 5 2 2 2 3 2 4" xfId="0" builtinId="53" customBuiltin="true"/>
    <cellStyle name="Обычный 5 5 2 2 2 3 2 5" xfId="0" builtinId="53" customBuiltin="true"/>
    <cellStyle name="Обычный 5 5 2 2 2 3 2 6" xfId="0" builtinId="53" customBuiltin="true"/>
    <cellStyle name="Обычный 5 5 2 2 2 3 2 7" xfId="0" builtinId="53" customBuiltin="true"/>
    <cellStyle name="Обычный 5 5 2 2 2 3 2 8" xfId="0" builtinId="53" customBuiltin="true"/>
    <cellStyle name="Обычный 5 5 2 2 2 3 2 9" xfId="0" builtinId="53" customBuiltin="true"/>
    <cellStyle name="Обычный 5 5 2 2 2 3 3" xfId="0" builtinId="53" customBuiltin="true"/>
    <cellStyle name="Обычный 5 5 2 2 2 3 3 10" xfId="0" builtinId="53" customBuiltin="true"/>
    <cellStyle name="Обычный 5 5 2 2 2 3 3 2" xfId="0" builtinId="53" customBuiltin="true"/>
    <cellStyle name="Обычный 5 5 2 2 2 3 3 3" xfId="0" builtinId="53" customBuiltin="true"/>
    <cellStyle name="Обычный 5 5 2 2 2 3 3 4" xfId="0" builtinId="53" customBuiltin="true"/>
    <cellStyle name="Обычный 5 5 2 2 2 3 3 5" xfId="0" builtinId="53" customBuiltin="true"/>
    <cellStyle name="Обычный 5 5 2 2 2 3 3 6" xfId="0" builtinId="53" customBuiltin="true"/>
    <cellStyle name="Обычный 5 5 2 2 2 3 3 7" xfId="0" builtinId="53" customBuiltin="true"/>
    <cellStyle name="Обычный 5 5 2 2 2 3 3 8" xfId="0" builtinId="53" customBuiltin="true"/>
    <cellStyle name="Обычный 5 5 2 2 2 3 3 9" xfId="0" builtinId="53" customBuiltin="true"/>
    <cellStyle name="Обычный 5 5 2 2 2 3 4" xfId="0" builtinId="53" customBuiltin="true"/>
    <cellStyle name="Обычный 5 5 2 2 2 3 5" xfId="0" builtinId="53" customBuiltin="true"/>
    <cellStyle name="Обычный 5 5 2 2 2 3 6" xfId="0" builtinId="53" customBuiltin="true"/>
    <cellStyle name="Обычный 5 5 2 2 2 3 7" xfId="0" builtinId="53" customBuiltin="true"/>
    <cellStyle name="Обычный 5 5 2 2 2 3 8" xfId="0" builtinId="53" customBuiltin="true"/>
    <cellStyle name="Обычный 5 5 2 2 2 3 9" xfId="0" builtinId="53" customBuiltin="true"/>
    <cellStyle name="Обычный 5 5 2 2 2 4" xfId="0" builtinId="53" customBuiltin="true"/>
    <cellStyle name="Обычный 5 5 2 2 2 4 10" xfId="0" builtinId="53" customBuiltin="true"/>
    <cellStyle name="Обычный 5 5 2 2 2 4 2" xfId="0" builtinId="53" customBuiltin="true"/>
    <cellStyle name="Обычный 5 5 2 2 2 4 3" xfId="0" builtinId="53" customBuiltin="true"/>
    <cellStyle name="Обычный 5 5 2 2 2 4 4" xfId="0" builtinId="53" customBuiltin="true"/>
    <cellStyle name="Обычный 5 5 2 2 2 4 5" xfId="0" builtinId="53" customBuiltin="true"/>
    <cellStyle name="Обычный 5 5 2 2 2 4 6" xfId="0" builtinId="53" customBuiltin="true"/>
    <cellStyle name="Обычный 5 5 2 2 2 4 7" xfId="0" builtinId="53" customBuiltin="true"/>
    <cellStyle name="Обычный 5 5 2 2 2 4 8" xfId="0" builtinId="53" customBuiltin="true"/>
    <cellStyle name="Обычный 5 5 2 2 2 4 9" xfId="0" builtinId="53" customBuiltin="true"/>
    <cellStyle name="Обычный 5 5 2 2 2 5" xfId="0" builtinId="53" customBuiltin="true"/>
    <cellStyle name="Обычный 5 5 2 2 2 5 10" xfId="0" builtinId="53" customBuiltin="true"/>
    <cellStyle name="Обычный 5 5 2 2 2 5 2" xfId="0" builtinId="53" customBuiltin="true"/>
    <cellStyle name="Обычный 5 5 2 2 2 5 3" xfId="0" builtinId="53" customBuiltin="true"/>
    <cellStyle name="Обычный 5 5 2 2 2 5 4" xfId="0" builtinId="53" customBuiltin="true"/>
    <cellStyle name="Обычный 5 5 2 2 2 5 5" xfId="0" builtinId="53" customBuiltin="true"/>
    <cellStyle name="Обычный 5 5 2 2 2 5 6" xfId="0" builtinId="53" customBuiltin="true"/>
    <cellStyle name="Обычный 5 5 2 2 2 5 7" xfId="0" builtinId="53" customBuiltin="true"/>
    <cellStyle name="Обычный 5 5 2 2 2 5 8" xfId="0" builtinId="53" customBuiltin="true"/>
    <cellStyle name="Обычный 5 5 2 2 2 5 9" xfId="0" builtinId="53" customBuiltin="true"/>
    <cellStyle name="Обычный 5 5 2 2 2 6" xfId="0" builtinId="53" customBuiltin="true"/>
    <cellStyle name="Обычный 5 5 2 2 2 7" xfId="0" builtinId="53" customBuiltin="true"/>
    <cellStyle name="Обычный 5 5 2 2 2 8" xfId="0" builtinId="53" customBuiltin="true"/>
    <cellStyle name="Обычный 5 5 2 2 2 9" xfId="0" builtinId="53" customBuiltin="true"/>
    <cellStyle name="Обычный 5 5 2 2 3" xfId="0" builtinId="53" customBuiltin="true"/>
    <cellStyle name="Обычный 5 5 2 2 3 10" xfId="0" builtinId="53" customBuiltin="true"/>
    <cellStyle name="Обычный 5 5 2 2 3 11" xfId="0" builtinId="53" customBuiltin="true"/>
    <cellStyle name="Обычный 5 5 2 2 3 12" xfId="0" builtinId="53" customBuiltin="true"/>
    <cellStyle name="Обычный 5 5 2 2 3 13" xfId="0" builtinId="53" customBuiltin="true"/>
    <cellStyle name="Обычный 5 5 2 2 3 2" xfId="0" builtinId="53" customBuiltin="true"/>
    <cellStyle name="Обычный 5 5 2 2 3 2 10" xfId="0" builtinId="53" customBuiltin="true"/>
    <cellStyle name="Обычный 5 5 2 2 3 2 2" xfId="0" builtinId="53" customBuiltin="true"/>
    <cellStyle name="Обычный 5 5 2 2 3 2 3" xfId="0" builtinId="53" customBuiltin="true"/>
    <cellStyle name="Обычный 5 5 2 2 3 2 4" xfId="0" builtinId="53" customBuiltin="true"/>
    <cellStyle name="Обычный 5 5 2 2 3 2 5" xfId="0" builtinId="53" customBuiltin="true"/>
    <cellStyle name="Обычный 5 5 2 2 3 2 6" xfId="0" builtinId="53" customBuiltin="true"/>
    <cellStyle name="Обычный 5 5 2 2 3 2 7" xfId="0" builtinId="53" customBuiltin="true"/>
    <cellStyle name="Обычный 5 5 2 2 3 2 8" xfId="0" builtinId="53" customBuiltin="true"/>
    <cellStyle name="Обычный 5 5 2 2 3 2 9" xfId="0" builtinId="53" customBuiltin="true"/>
    <cellStyle name="Обычный 5 5 2 2 3 3" xfId="0" builtinId="53" customBuiltin="true"/>
    <cellStyle name="Обычный 5 5 2 2 3 3 10" xfId="0" builtinId="53" customBuiltin="true"/>
    <cellStyle name="Обычный 5 5 2 2 3 3 2" xfId="0" builtinId="53" customBuiltin="true"/>
    <cellStyle name="Обычный 5 5 2 2 3 3 3" xfId="0" builtinId="53" customBuiltin="true"/>
    <cellStyle name="Обычный 5 5 2 2 3 3 4" xfId="0" builtinId="53" customBuiltin="true"/>
    <cellStyle name="Обычный 5 5 2 2 3 3 5" xfId="0" builtinId="53" customBuiltin="true"/>
    <cellStyle name="Обычный 5 5 2 2 3 3 6" xfId="0" builtinId="53" customBuiltin="true"/>
    <cellStyle name="Обычный 5 5 2 2 3 3 7" xfId="0" builtinId="53" customBuiltin="true"/>
    <cellStyle name="Обычный 5 5 2 2 3 3 8" xfId="0" builtinId="53" customBuiltin="true"/>
    <cellStyle name="Обычный 5 5 2 2 3 3 9" xfId="0" builtinId="53" customBuiltin="true"/>
    <cellStyle name="Обычный 5 5 2 2 3 4" xfId="0" builtinId="53" customBuiltin="true"/>
    <cellStyle name="Обычный 5 5 2 2 3 5" xfId="0" builtinId="53" customBuiltin="true"/>
    <cellStyle name="Обычный 5 5 2 2 3 6" xfId="0" builtinId="53" customBuiltin="true"/>
    <cellStyle name="Обычный 5 5 2 2 3 7" xfId="0" builtinId="53" customBuiltin="true"/>
    <cellStyle name="Обычный 5 5 2 2 3 8" xfId="0" builtinId="53" customBuiltin="true"/>
    <cellStyle name="Обычный 5 5 2 2 3 9" xfId="0" builtinId="53" customBuiltin="true"/>
    <cellStyle name="Обычный 5 5 2 2 4" xfId="0" builtinId="53" customBuiltin="true"/>
    <cellStyle name="Обычный 5 5 2 2 4 10" xfId="0" builtinId="53" customBuiltin="true"/>
    <cellStyle name="Обычный 5 5 2 2 4 11" xfId="0" builtinId="53" customBuiltin="true"/>
    <cellStyle name="Обычный 5 5 2 2 4 12" xfId="0" builtinId="53" customBuiltin="true"/>
    <cellStyle name="Обычный 5 5 2 2 4 13" xfId="0" builtinId="53" customBuiltin="true"/>
    <cellStyle name="Обычный 5 5 2 2 4 2" xfId="0" builtinId="53" customBuiltin="true"/>
    <cellStyle name="Обычный 5 5 2 2 4 2 10" xfId="0" builtinId="53" customBuiltin="true"/>
    <cellStyle name="Обычный 5 5 2 2 4 2 2" xfId="0" builtinId="53" customBuiltin="true"/>
    <cellStyle name="Обычный 5 5 2 2 4 2 3" xfId="0" builtinId="53" customBuiltin="true"/>
    <cellStyle name="Обычный 5 5 2 2 4 2 4" xfId="0" builtinId="53" customBuiltin="true"/>
    <cellStyle name="Обычный 5 5 2 2 4 2 5" xfId="0" builtinId="53" customBuiltin="true"/>
    <cellStyle name="Обычный 5 5 2 2 4 2 6" xfId="0" builtinId="53" customBuiltin="true"/>
    <cellStyle name="Обычный 5 5 2 2 4 2 7" xfId="0" builtinId="53" customBuiltin="true"/>
    <cellStyle name="Обычный 5 5 2 2 4 2 8" xfId="0" builtinId="53" customBuiltin="true"/>
    <cellStyle name="Обычный 5 5 2 2 4 2 9" xfId="0" builtinId="53" customBuiltin="true"/>
    <cellStyle name="Обычный 5 5 2 2 4 3" xfId="0" builtinId="53" customBuiltin="true"/>
    <cellStyle name="Обычный 5 5 2 2 4 3 10" xfId="0" builtinId="53" customBuiltin="true"/>
    <cellStyle name="Обычный 5 5 2 2 4 3 2" xfId="0" builtinId="53" customBuiltin="true"/>
    <cellStyle name="Обычный 5 5 2 2 4 3 3" xfId="0" builtinId="53" customBuiltin="true"/>
    <cellStyle name="Обычный 5 5 2 2 4 3 4" xfId="0" builtinId="53" customBuiltin="true"/>
    <cellStyle name="Обычный 5 5 2 2 4 3 5" xfId="0" builtinId="53" customBuiltin="true"/>
    <cellStyle name="Обычный 5 5 2 2 4 3 6" xfId="0" builtinId="53" customBuiltin="true"/>
    <cellStyle name="Обычный 5 5 2 2 4 3 7" xfId="0" builtinId="53" customBuiltin="true"/>
    <cellStyle name="Обычный 5 5 2 2 4 3 8" xfId="0" builtinId="53" customBuiltin="true"/>
    <cellStyle name="Обычный 5 5 2 2 4 3 9" xfId="0" builtinId="53" customBuiltin="true"/>
    <cellStyle name="Обычный 5 5 2 2 4 4" xfId="0" builtinId="53" customBuiltin="true"/>
    <cellStyle name="Обычный 5 5 2 2 4 5" xfId="0" builtinId="53" customBuiltin="true"/>
    <cellStyle name="Обычный 5 5 2 2 4 6" xfId="0" builtinId="53" customBuiltin="true"/>
    <cellStyle name="Обычный 5 5 2 2 4 7" xfId="0" builtinId="53" customBuiltin="true"/>
    <cellStyle name="Обычный 5 5 2 2 4 8" xfId="0" builtinId="53" customBuiltin="true"/>
    <cellStyle name="Обычный 5 5 2 2 4 9" xfId="0" builtinId="53" customBuiltin="true"/>
    <cellStyle name="Обычный 5 5 2 2 5" xfId="0" builtinId="53" customBuiltin="true"/>
    <cellStyle name="Обычный 5 5 2 2 5 10" xfId="0" builtinId="53" customBuiltin="true"/>
    <cellStyle name="Обычный 5 5 2 2 5 2" xfId="0" builtinId="53" customBuiltin="true"/>
    <cellStyle name="Обычный 5 5 2 2 5 3" xfId="0" builtinId="53" customBuiltin="true"/>
    <cellStyle name="Обычный 5 5 2 2 5 4" xfId="0" builtinId="53" customBuiltin="true"/>
    <cellStyle name="Обычный 5 5 2 2 5 5" xfId="0" builtinId="53" customBuiltin="true"/>
    <cellStyle name="Обычный 5 5 2 2 5 6" xfId="0" builtinId="53" customBuiltin="true"/>
    <cellStyle name="Обычный 5 5 2 2 5 7" xfId="0" builtinId="53" customBuiltin="true"/>
    <cellStyle name="Обычный 5 5 2 2 5 8" xfId="0" builtinId="53" customBuiltin="true"/>
    <cellStyle name="Обычный 5 5 2 2 5 9" xfId="0" builtinId="53" customBuiltin="true"/>
    <cellStyle name="Обычный 5 5 2 2 6" xfId="0" builtinId="53" customBuiltin="true"/>
    <cellStyle name="Обычный 5 5 2 2 6 10" xfId="0" builtinId="53" customBuiltin="true"/>
    <cellStyle name="Обычный 5 5 2 2 6 2" xfId="0" builtinId="53" customBuiltin="true"/>
    <cellStyle name="Обычный 5 5 2 2 6 3" xfId="0" builtinId="53" customBuiltin="true"/>
    <cellStyle name="Обычный 5 5 2 2 6 4" xfId="0" builtinId="53" customBuiltin="true"/>
    <cellStyle name="Обычный 5 5 2 2 6 5" xfId="0" builtinId="53" customBuiltin="true"/>
    <cellStyle name="Обычный 5 5 2 2 6 6" xfId="0" builtinId="53" customBuiltin="true"/>
    <cellStyle name="Обычный 5 5 2 2 6 7" xfId="0" builtinId="53" customBuiltin="true"/>
    <cellStyle name="Обычный 5 5 2 2 6 8" xfId="0" builtinId="53" customBuiltin="true"/>
    <cellStyle name="Обычный 5 5 2 2 6 9" xfId="0" builtinId="53" customBuiltin="true"/>
    <cellStyle name="Обычный 5 5 2 2 7" xfId="0" builtinId="53" customBuiltin="true"/>
    <cellStyle name="Обычный 5 5 2 2 8" xfId="0" builtinId="53" customBuiltin="true"/>
    <cellStyle name="Обычный 5 5 2 2 9" xfId="0" builtinId="53" customBuiltin="true"/>
    <cellStyle name="Обычный 5 5 2 3" xfId="0" builtinId="53" customBuiltin="true"/>
    <cellStyle name="Обычный 5 5 2 3 10" xfId="0" builtinId="53" customBuiltin="true"/>
    <cellStyle name="Обычный 5 5 2 3 11" xfId="0" builtinId="53" customBuiltin="true"/>
    <cellStyle name="Обычный 5 5 2 3 12" xfId="0" builtinId="53" customBuiltin="true"/>
    <cellStyle name="Обычный 5 5 2 3 13" xfId="0" builtinId="53" customBuiltin="true"/>
    <cellStyle name="Обычный 5 5 2 3 14" xfId="0" builtinId="53" customBuiltin="true"/>
    <cellStyle name="Обычный 5 5 2 3 15" xfId="0" builtinId="53" customBuiltin="true"/>
    <cellStyle name="Обычный 5 5 2 3 2" xfId="0" builtinId="53" customBuiltin="true"/>
    <cellStyle name="Обычный 5 5 2 3 2 10" xfId="0" builtinId="53" customBuiltin="true"/>
    <cellStyle name="Обычный 5 5 2 3 2 11" xfId="0" builtinId="53" customBuiltin="true"/>
    <cellStyle name="Обычный 5 5 2 3 2 12" xfId="0" builtinId="53" customBuiltin="true"/>
    <cellStyle name="Обычный 5 5 2 3 2 13" xfId="0" builtinId="53" customBuiltin="true"/>
    <cellStyle name="Обычный 5 5 2 3 2 2" xfId="0" builtinId="53" customBuiltin="true"/>
    <cellStyle name="Обычный 5 5 2 3 2 2 10" xfId="0" builtinId="53" customBuiltin="true"/>
    <cellStyle name="Обычный 5 5 2 3 2 2 2" xfId="0" builtinId="53" customBuiltin="true"/>
    <cellStyle name="Обычный 5 5 2 3 2 2 3" xfId="0" builtinId="53" customBuiltin="true"/>
    <cellStyle name="Обычный 5 5 2 3 2 2 4" xfId="0" builtinId="53" customBuiltin="true"/>
    <cellStyle name="Обычный 5 5 2 3 2 2 5" xfId="0" builtinId="53" customBuiltin="true"/>
    <cellStyle name="Обычный 5 5 2 3 2 2 6" xfId="0" builtinId="53" customBuiltin="true"/>
    <cellStyle name="Обычный 5 5 2 3 2 2 7" xfId="0" builtinId="53" customBuiltin="true"/>
    <cellStyle name="Обычный 5 5 2 3 2 2 8" xfId="0" builtinId="53" customBuiltin="true"/>
    <cellStyle name="Обычный 5 5 2 3 2 2 9" xfId="0" builtinId="53" customBuiltin="true"/>
    <cellStyle name="Обычный 5 5 2 3 2 3" xfId="0" builtinId="53" customBuiltin="true"/>
    <cellStyle name="Обычный 5 5 2 3 2 3 10" xfId="0" builtinId="53" customBuiltin="true"/>
    <cellStyle name="Обычный 5 5 2 3 2 3 2" xfId="0" builtinId="53" customBuiltin="true"/>
    <cellStyle name="Обычный 5 5 2 3 2 3 3" xfId="0" builtinId="53" customBuiltin="true"/>
    <cellStyle name="Обычный 5 5 2 3 2 3 4" xfId="0" builtinId="53" customBuiltin="true"/>
    <cellStyle name="Обычный 5 5 2 3 2 3 5" xfId="0" builtinId="53" customBuiltin="true"/>
    <cellStyle name="Обычный 5 5 2 3 2 3 6" xfId="0" builtinId="53" customBuiltin="true"/>
    <cellStyle name="Обычный 5 5 2 3 2 3 7" xfId="0" builtinId="53" customBuiltin="true"/>
    <cellStyle name="Обычный 5 5 2 3 2 3 8" xfId="0" builtinId="53" customBuiltin="true"/>
    <cellStyle name="Обычный 5 5 2 3 2 3 9" xfId="0" builtinId="53" customBuiltin="true"/>
    <cellStyle name="Обычный 5 5 2 3 2 4" xfId="0" builtinId="53" customBuiltin="true"/>
    <cellStyle name="Обычный 5 5 2 3 2 5" xfId="0" builtinId="53" customBuiltin="true"/>
    <cellStyle name="Обычный 5 5 2 3 2 6" xfId="0" builtinId="53" customBuiltin="true"/>
    <cellStyle name="Обычный 5 5 2 3 2 7" xfId="0" builtinId="53" customBuiltin="true"/>
    <cellStyle name="Обычный 5 5 2 3 2 8" xfId="0" builtinId="53" customBuiltin="true"/>
    <cellStyle name="Обычный 5 5 2 3 2 9" xfId="0" builtinId="53" customBuiltin="true"/>
    <cellStyle name="Обычный 5 5 2 3 3" xfId="0" builtinId="53" customBuiltin="true"/>
    <cellStyle name="Обычный 5 5 2 3 3 10" xfId="0" builtinId="53" customBuiltin="true"/>
    <cellStyle name="Обычный 5 5 2 3 3 11" xfId="0" builtinId="53" customBuiltin="true"/>
    <cellStyle name="Обычный 5 5 2 3 3 12" xfId="0" builtinId="53" customBuiltin="true"/>
    <cellStyle name="Обычный 5 5 2 3 3 13" xfId="0" builtinId="53" customBuiltin="true"/>
    <cellStyle name="Обычный 5 5 2 3 3 2" xfId="0" builtinId="53" customBuiltin="true"/>
    <cellStyle name="Обычный 5 5 2 3 3 2 10" xfId="0" builtinId="53" customBuiltin="true"/>
    <cellStyle name="Обычный 5 5 2 3 3 2 2" xfId="0" builtinId="53" customBuiltin="true"/>
    <cellStyle name="Обычный 5 5 2 3 3 2 3" xfId="0" builtinId="53" customBuiltin="true"/>
    <cellStyle name="Обычный 5 5 2 3 3 2 4" xfId="0" builtinId="53" customBuiltin="true"/>
    <cellStyle name="Обычный 5 5 2 3 3 2 5" xfId="0" builtinId="53" customBuiltin="true"/>
    <cellStyle name="Обычный 5 5 2 3 3 2 6" xfId="0" builtinId="53" customBuiltin="true"/>
    <cellStyle name="Обычный 5 5 2 3 3 2 7" xfId="0" builtinId="53" customBuiltin="true"/>
    <cellStyle name="Обычный 5 5 2 3 3 2 8" xfId="0" builtinId="53" customBuiltin="true"/>
    <cellStyle name="Обычный 5 5 2 3 3 2 9" xfId="0" builtinId="53" customBuiltin="true"/>
    <cellStyle name="Обычный 5 5 2 3 3 3" xfId="0" builtinId="53" customBuiltin="true"/>
    <cellStyle name="Обычный 5 5 2 3 3 3 10" xfId="0" builtinId="53" customBuiltin="true"/>
    <cellStyle name="Обычный 5 5 2 3 3 3 2" xfId="0" builtinId="53" customBuiltin="true"/>
    <cellStyle name="Обычный 5 5 2 3 3 3 3" xfId="0" builtinId="53" customBuiltin="true"/>
    <cellStyle name="Обычный 5 5 2 3 3 3 4" xfId="0" builtinId="53" customBuiltin="true"/>
    <cellStyle name="Обычный 5 5 2 3 3 3 5" xfId="0" builtinId="53" customBuiltin="true"/>
    <cellStyle name="Обычный 5 5 2 3 3 3 6" xfId="0" builtinId="53" customBuiltin="true"/>
    <cellStyle name="Обычный 5 5 2 3 3 3 7" xfId="0" builtinId="53" customBuiltin="true"/>
    <cellStyle name="Обычный 5 5 2 3 3 3 8" xfId="0" builtinId="53" customBuiltin="true"/>
    <cellStyle name="Обычный 5 5 2 3 3 3 9" xfId="0" builtinId="53" customBuiltin="true"/>
    <cellStyle name="Обычный 5 5 2 3 3 4" xfId="0" builtinId="53" customBuiltin="true"/>
    <cellStyle name="Обычный 5 5 2 3 3 5" xfId="0" builtinId="53" customBuiltin="true"/>
    <cellStyle name="Обычный 5 5 2 3 3 6" xfId="0" builtinId="53" customBuiltin="true"/>
    <cellStyle name="Обычный 5 5 2 3 3 7" xfId="0" builtinId="53" customBuiltin="true"/>
    <cellStyle name="Обычный 5 5 2 3 3 8" xfId="0" builtinId="53" customBuiltin="true"/>
    <cellStyle name="Обычный 5 5 2 3 3 9" xfId="0" builtinId="53" customBuiltin="true"/>
    <cellStyle name="Обычный 5 5 2 3 4" xfId="0" builtinId="53" customBuiltin="true"/>
    <cellStyle name="Обычный 5 5 2 3 4 10" xfId="0" builtinId="53" customBuiltin="true"/>
    <cellStyle name="Обычный 5 5 2 3 4 2" xfId="0" builtinId="53" customBuiltin="true"/>
    <cellStyle name="Обычный 5 5 2 3 4 3" xfId="0" builtinId="53" customBuiltin="true"/>
    <cellStyle name="Обычный 5 5 2 3 4 4" xfId="0" builtinId="53" customBuiltin="true"/>
    <cellStyle name="Обычный 5 5 2 3 4 5" xfId="0" builtinId="53" customBuiltin="true"/>
    <cellStyle name="Обычный 5 5 2 3 4 6" xfId="0" builtinId="53" customBuiltin="true"/>
    <cellStyle name="Обычный 5 5 2 3 4 7" xfId="0" builtinId="53" customBuiltin="true"/>
    <cellStyle name="Обычный 5 5 2 3 4 8" xfId="0" builtinId="53" customBuiltin="true"/>
    <cellStyle name="Обычный 5 5 2 3 4 9" xfId="0" builtinId="53" customBuiltin="true"/>
    <cellStyle name="Обычный 5 5 2 3 5" xfId="0" builtinId="53" customBuiltin="true"/>
    <cellStyle name="Обычный 5 5 2 3 5 10" xfId="0" builtinId="53" customBuiltin="true"/>
    <cellStyle name="Обычный 5 5 2 3 5 2" xfId="0" builtinId="53" customBuiltin="true"/>
    <cellStyle name="Обычный 5 5 2 3 5 3" xfId="0" builtinId="53" customBuiltin="true"/>
    <cellStyle name="Обычный 5 5 2 3 5 4" xfId="0" builtinId="53" customBuiltin="true"/>
    <cellStyle name="Обычный 5 5 2 3 5 5" xfId="0" builtinId="53" customBuiltin="true"/>
    <cellStyle name="Обычный 5 5 2 3 5 6" xfId="0" builtinId="53" customBuiltin="true"/>
    <cellStyle name="Обычный 5 5 2 3 5 7" xfId="0" builtinId="53" customBuiltin="true"/>
    <cellStyle name="Обычный 5 5 2 3 5 8" xfId="0" builtinId="53" customBuiltin="true"/>
    <cellStyle name="Обычный 5 5 2 3 5 9" xfId="0" builtinId="53" customBuiltin="true"/>
    <cellStyle name="Обычный 5 5 2 3 6" xfId="0" builtinId="53" customBuiltin="true"/>
    <cellStyle name="Обычный 5 5 2 3 7" xfId="0" builtinId="53" customBuiltin="true"/>
    <cellStyle name="Обычный 5 5 2 3 8" xfId="0" builtinId="53" customBuiltin="true"/>
    <cellStyle name="Обычный 5 5 2 3 9" xfId="0" builtinId="53" customBuiltin="true"/>
    <cellStyle name="Обычный 5 5 2 4" xfId="0" builtinId="53" customBuiltin="true"/>
    <cellStyle name="Обычный 5 5 2 4 10" xfId="0" builtinId="53" customBuiltin="true"/>
    <cellStyle name="Обычный 5 5 2 4 11" xfId="0" builtinId="53" customBuiltin="true"/>
    <cellStyle name="Обычный 5 5 2 4 12" xfId="0" builtinId="53" customBuiltin="true"/>
    <cellStyle name="Обычный 5 5 2 4 13" xfId="0" builtinId="53" customBuiltin="true"/>
    <cellStyle name="Обычный 5 5 2 4 2" xfId="0" builtinId="53" customBuiltin="true"/>
    <cellStyle name="Обычный 5 5 2 4 2 10" xfId="0" builtinId="53" customBuiltin="true"/>
    <cellStyle name="Обычный 5 5 2 4 2 2" xfId="0" builtinId="53" customBuiltin="true"/>
    <cellStyle name="Обычный 5 5 2 4 2 3" xfId="0" builtinId="53" customBuiltin="true"/>
    <cellStyle name="Обычный 5 5 2 4 2 4" xfId="0" builtinId="53" customBuiltin="true"/>
    <cellStyle name="Обычный 5 5 2 4 2 5" xfId="0" builtinId="53" customBuiltin="true"/>
    <cellStyle name="Обычный 5 5 2 4 2 6" xfId="0" builtinId="53" customBuiltin="true"/>
    <cellStyle name="Обычный 5 5 2 4 2 7" xfId="0" builtinId="53" customBuiltin="true"/>
    <cellStyle name="Обычный 5 5 2 4 2 8" xfId="0" builtinId="53" customBuiltin="true"/>
    <cellStyle name="Обычный 5 5 2 4 2 9" xfId="0" builtinId="53" customBuiltin="true"/>
    <cellStyle name="Обычный 5 5 2 4 3" xfId="0" builtinId="53" customBuiltin="true"/>
    <cellStyle name="Обычный 5 5 2 4 3 10" xfId="0" builtinId="53" customBuiltin="true"/>
    <cellStyle name="Обычный 5 5 2 4 3 2" xfId="0" builtinId="53" customBuiltin="true"/>
    <cellStyle name="Обычный 5 5 2 4 3 3" xfId="0" builtinId="53" customBuiltin="true"/>
    <cellStyle name="Обычный 5 5 2 4 3 4" xfId="0" builtinId="53" customBuiltin="true"/>
    <cellStyle name="Обычный 5 5 2 4 3 5" xfId="0" builtinId="53" customBuiltin="true"/>
    <cellStyle name="Обычный 5 5 2 4 3 6" xfId="0" builtinId="53" customBuiltin="true"/>
    <cellStyle name="Обычный 5 5 2 4 3 7" xfId="0" builtinId="53" customBuiltin="true"/>
    <cellStyle name="Обычный 5 5 2 4 3 8" xfId="0" builtinId="53" customBuiltin="true"/>
    <cellStyle name="Обычный 5 5 2 4 3 9" xfId="0" builtinId="53" customBuiltin="true"/>
    <cellStyle name="Обычный 5 5 2 4 4" xfId="0" builtinId="53" customBuiltin="true"/>
    <cellStyle name="Обычный 5 5 2 4 5" xfId="0" builtinId="53" customBuiltin="true"/>
    <cellStyle name="Обычный 5 5 2 4 6" xfId="0" builtinId="53" customBuiltin="true"/>
    <cellStyle name="Обычный 5 5 2 4 7" xfId="0" builtinId="53" customBuiltin="true"/>
    <cellStyle name="Обычный 5 5 2 4 8" xfId="0" builtinId="53" customBuiltin="true"/>
    <cellStyle name="Обычный 5 5 2 4 9" xfId="0" builtinId="53" customBuiltin="true"/>
    <cellStyle name="Обычный 5 5 2 5" xfId="0" builtinId="53" customBuiltin="true"/>
    <cellStyle name="Обычный 5 5 2 5 10" xfId="0" builtinId="53" customBuiltin="true"/>
    <cellStyle name="Обычный 5 5 2 5 11" xfId="0" builtinId="53" customBuiltin="true"/>
    <cellStyle name="Обычный 5 5 2 5 12" xfId="0" builtinId="53" customBuiltin="true"/>
    <cellStyle name="Обычный 5 5 2 5 13" xfId="0" builtinId="53" customBuiltin="true"/>
    <cellStyle name="Обычный 5 5 2 5 2" xfId="0" builtinId="53" customBuiltin="true"/>
    <cellStyle name="Обычный 5 5 2 5 2 10" xfId="0" builtinId="53" customBuiltin="true"/>
    <cellStyle name="Обычный 5 5 2 5 2 2" xfId="0" builtinId="53" customBuiltin="true"/>
    <cellStyle name="Обычный 5 5 2 5 2 3" xfId="0" builtinId="53" customBuiltin="true"/>
    <cellStyle name="Обычный 5 5 2 5 2 4" xfId="0" builtinId="53" customBuiltin="true"/>
    <cellStyle name="Обычный 5 5 2 5 2 5" xfId="0" builtinId="53" customBuiltin="true"/>
    <cellStyle name="Обычный 5 5 2 5 2 6" xfId="0" builtinId="53" customBuiltin="true"/>
    <cellStyle name="Обычный 5 5 2 5 2 7" xfId="0" builtinId="53" customBuiltin="true"/>
    <cellStyle name="Обычный 5 5 2 5 2 8" xfId="0" builtinId="53" customBuiltin="true"/>
    <cellStyle name="Обычный 5 5 2 5 2 9" xfId="0" builtinId="53" customBuiltin="true"/>
    <cellStyle name="Обычный 5 5 2 5 3" xfId="0" builtinId="53" customBuiltin="true"/>
    <cellStyle name="Обычный 5 5 2 5 3 10" xfId="0" builtinId="53" customBuiltin="true"/>
    <cellStyle name="Обычный 5 5 2 5 3 2" xfId="0" builtinId="53" customBuiltin="true"/>
    <cellStyle name="Обычный 5 5 2 5 3 3" xfId="0" builtinId="53" customBuiltin="true"/>
    <cellStyle name="Обычный 5 5 2 5 3 4" xfId="0" builtinId="53" customBuiltin="true"/>
    <cellStyle name="Обычный 5 5 2 5 3 5" xfId="0" builtinId="53" customBuiltin="true"/>
    <cellStyle name="Обычный 5 5 2 5 3 6" xfId="0" builtinId="53" customBuiltin="true"/>
    <cellStyle name="Обычный 5 5 2 5 3 7" xfId="0" builtinId="53" customBuiltin="true"/>
    <cellStyle name="Обычный 5 5 2 5 3 8" xfId="0" builtinId="53" customBuiltin="true"/>
    <cellStyle name="Обычный 5 5 2 5 3 9" xfId="0" builtinId="53" customBuiltin="true"/>
    <cellStyle name="Обычный 5 5 2 5 4" xfId="0" builtinId="53" customBuiltin="true"/>
    <cellStyle name="Обычный 5 5 2 5 5" xfId="0" builtinId="53" customBuiltin="true"/>
    <cellStyle name="Обычный 5 5 2 5 6" xfId="0" builtinId="53" customBuiltin="true"/>
    <cellStyle name="Обычный 5 5 2 5 7" xfId="0" builtinId="53" customBuiltin="true"/>
    <cellStyle name="Обычный 5 5 2 5 8" xfId="0" builtinId="53" customBuiltin="true"/>
    <cellStyle name="Обычный 5 5 2 5 9" xfId="0" builtinId="53" customBuiltin="true"/>
    <cellStyle name="Обычный 5 5 2 6" xfId="0" builtinId="53" customBuiltin="true"/>
    <cellStyle name="Обычный 5 5 2 6 10" xfId="0" builtinId="53" customBuiltin="true"/>
    <cellStyle name="Обычный 5 5 2 6 2" xfId="0" builtinId="53" customBuiltin="true"/>
    <cellStyle name="Обычный 5 5 2 6 3" xfId="0" builtinId="53" customBuiltin="true"/>
    <cellStyle name="Обычный 5 5 2 6 4" xfId="0" builtinId="53" customBuiltin="true"/>
    <cellStyle name="Обычный 5 5 2 6 5" xfId="0" builtinId="53" customBuiltin="true"/>
    <cellStyle name="Обычный 5 5 2 6 6" xfId="0" builtinId="53" customBuiltin="true"/>
    <cellStyle name="Обычный 5 5 2 6 7" xfId="0" builtinId="53" customBuiltin="true"/>
    <cellStyle name="Обычный 5 5 2 6 8" xfId="0" builtinId="53" customBuiltin="true"/>
    <cellStyle name="Обычный 5 5 2 6 9" xfId="0" builtinId="53" customBuiltin="true"/>
    <cellStyle name="Обычный 5 5 2 7" xfId="0" builtinId="53" customBuiltin="true"/>
    <cellStyle name="Обычный 5 5 2 7 10" xfId="0" builtinId="53" customBuiltin="true"/>
    <cellStyle name="Обычный 5 5 2 7 2" xfId="0" builtinId="53" customBuiltin="true"/>
    <cellStyle name="Обычный 5 5 2 7 3" xfId="0" builtinId="53" customBuiltin="true"/>
    <cellStyle name="Обычный 5 5 2 7 4" xfId="0" builtinId="53" customBuiltin="true"/>
    <cellStyle name="Обычный 5 5 2 7 5" xfId="0" builtinId="53" customBuiltin="true"/>
    <cellStyle name="Обычный 5 5 2 7 6" xfId="0" builtinId="53" customBuiltin="true"/>
    <cellStyle name="Обычный 5 5 2 7 7" xfId="0" builtinId="53" customBuiltin="true"/>
    <cellStyle name="Обычный 5 5 2 7 8" xfId="0" builtinId="53" customBuiltin="true"/>
    <cellStyle name="Обычный 5 5 2 7 9" xfId="0" builtinId="53" customBuiltin="true"/>
    <cellStyle name="Обычный 5 5 2 8" xfId="0" builtinId="53" customBuiltin="true"/>
    <cellStyle name="Обычный 5 5 2 9" xfId="0" builtinId="53" customBuiltin="true"/>
    <cellStyle name="Обычный 5 5 20" xfId="0" builtinId="53" customBuiltin="true"/>
    <cellStyle name="Обычный 5 5 21" xfId="0" builtinId="53" customBuiltin="true"/>
    <cellStyle name="Обычный 5 5 22" xfId="0" builtinId="53" customBuiltin="true"/>
    <cellStyle name="Обычный 5 5 3" xfId="0" builtinId="53" customBuiltin="true"/>
    <cellStyle name="Обычный 5 5 3 10" xfId="0" builtinId="53" customBuiltin="true"/>
    <cellStyle name="Обычный 5 5 3 11" xfId="0" builtinId="53" customBuiltin="true"/>
    <cellStyle name="Обычный 5 5 3 12" xfId="0" builtinId="53" customBuiltin="true"/>
    <cellStyle name="Обычный 5 5 3 13" xfId="0" builtinId="53" customBuiltin="true"/>
    <cellStyle name="Обычный 5 5 3 14" xfId="0" builtinId="53" customBuiltin="true"/>
    <cellStyle name="Обычный 5 5 3 15" xfId="0" builtinId="53" customBuiltin="true"/>
    <cellStyle name="Обычный 5 5 3 16" xfId="0" builtinId="53" customBuiltin="true"/>
    <cellStyle name="Обычный 5 5 3 2" xfId="0" builtinId="53" customBuiltin="true"/>
    <cellStyle name="Обычный 5 5 3 2 10" xfId="0" builtinId="53" customBuiltin="true"/>
    <cellStyle name="Обычный 5 5 3 2 11" xfId="0" builtinId="53" customBuiltin="true"/>
    <cellStyle name="Обычный 5 5 3 2 12" xfId="0" builtinId="53" customBuiltin="true"/>
    <cellStyle name="Обычный 5 5 3 2 13" xfId="0" builtinId="53" customBuiltin="true"/>
    <cellStyle name="Обычный 5 5 3 2 14" xfId="0" builtinId="53" customBuiltin="true"/>
    <cellStyle name="Обычный 5 5 3 2 15" xfId="0" builtinId="53" customBuiltin="true"/>
    <cellStyle name="Обычный 5 5 3 2 2" xfId="0" builtinId="53" customBuiltin="true"/>
    <cellStyle name="Обычный 5 5 3 2 2 10" xfId="0" builtinId="53" customBuiltin="true"/>
    <cellStyle name="Обычный 5 5 3 2 2 11" xfId="0" builtinId="53" customBuiltin="true"/>
    <cellStyle name="Обычный 5 5 3 2 2 12" xfId="0" builtinId="53" customBuiltin="true"/>
    <cellStyle name="Обычный 5 5 3 2 2 13" xfId="0" builtinId="53" customBuiltin="true"/>
    <cellStyle name="Обычный 5 5 3 2 2 2" xfId="0" builtinId="53" customBuiltin="true"/>
    <cellStyle name="Обычный 5 5 3 2 2 2 10" xfId="0" builtinId="53" customBuiltin="true"/>
    <cellStyle name="Обычный 5 5 3 2 2 2 2" xfId="0" builtinId="53" customBuiltin="true"/>
    <cellStyle name="Обычный 5 5 3 2 2 2 3" xfId="0" builtinId="53" customBuiltin="true"/>
    <cellStyle name="Обычный 5 5 3 2 2 2 4" xfId="0" builtinId="53" customBuiltin="true"/>
    <cellStyle name="Обычный 5 5 3 2 2 2 5" xfId="0" builtinId="53" customBuiltin="true"/>
    <cellStyle name="Обычный 5 5 3 2 2 2 6" xfId="0" builtinId="53" customBuiltin="true"/>
    <cellStyle name="Обычный 5 5 3 2 2 2 7" xfId="0" builtinId="53" customBuiltin="true"/>
    <cellStyle name="Обычный 5 5 3 2 2 2 8" xfId="0" builtinId="53" customBuiltin="true"/>
    <cellStyle name="Обычный 5 5 3 2 2 2 9" xfId="0" builtinId="53" customBuiltin="true"/>
    <cellStyle name="Обычный 5 5 3 2 2 3" xfId="0" builtinId="53" customBuiltin="true"/>
    <cellStyle name="Обычный 5 5 3 2 2 3 10" xfId="0" builtinId="53" customBuiltin="true"/>
    <cellStyle name="Обычный 5 5 3 2 2 3 2" xfId="0" builtinId="53" customBuiltin="true"/>
    <cellStyle name="Обычный 5 5 3 2 2 3 3" xfId="0" builtinId="53" customBuiltin="true"/>
    <cellStyle name="Обычный 5 5 3 2 2 3 4" xfId="0" builtinId="53" customBuiltin="true"/>
    <cellStyle name="Обычный 5 5 3 2 2 3 5" xfId="0" builtinId="53" customBuiltin="true"/>
    <cellStyle name="Обычный 5 5 3 2 2 3 6" xfId="0" builtinId="53" customBuiltin="true"/>
    <cellStyle name="Обычный 5 5 3 2 2 3 7" xfId="0" builtinId="53" customBuiltin="true"/>
    <cellStyle name="Обычный 5 5 3 2 2 3 8" xfId="0" builtinId="53" customBuiltin="true"/>
    <cellStyle name="Обычный 5 5 3 2 2 3 9" xfId="0" builtinId="53" customBuiltin="true"/>
    <cellStyle name="Обычный 5 5 3 2 2 4" xfId="0" builtinId="53" customBuiltin="true"/>
    <cellStyle name="Обычный 5 5 3 2 2 5" xfId="0" builtinId="53" customBuiltin="true"/>
    <cellStyle name="Обычный 5 5 3 2 2 6" xfId="0" builtinId="53" customBuiltin="true"/>
    <cellStyle name="Обычный 5 5 3 2 2 7" xfId="0" builtinId="53" customBuiltin="true"/>
    <cellStyle name="Обычный 5 5 3 2 2 8" xfId="0" builtinId="53" customBuiltin="true"/>
    <cellStyle name="Обычный 5 5 3 2 2 9" xfId="0" builtinId="53" customBuiltin="true"/>
    <cellStyle name="Обычный 5 5 3 2 3" xfId="0" builtinId="53" customBuiltin="true"/>
    <cellStyle name="Обычный 5 5 3 2 3 10" xfId="0" builtinId="53" customBuiltin="true"/>
    <cellStyle name="Обычный 5 5 3 2 3 11" xfId="0" builtinId="53" customBuiltin="true"/>
    <cellStyle name="Обычный 5 5 3 2 3 12" xfId="0" builtinId="53" customBuiltin="true"/>
    <cellStyle name="Обычный 5 5 3 2 3 13" xfId="0" builtinId="53" customBuiltin="true"/>
    <cellStyle name="Обычный 5 5 3 2 3 2" xfId="0" builtinId="53" customBuiltin="true"/>
    <cellStyle name="Обычный 5 5 3 2 3 2 10" xfId="0" builtinId="53" customBuiltin="true"/>
    <cellStyle name="Обычный 5 5 3 2 3 2 2" xfId="0" builtinId="53" customBuiltin="true"/>
    <cellStyle name="Обычный 5 5 3 2 3 2 3" xfId="0" builtinId="53" customBuiltin="true"/>
    <cellStyle name="Обычный 5 5 3 2 3 2 4" xfId="0" builtinId="53" customBuiltin="true"/>
    <cellStyle name="Обычный 5 5 3 2 3 2 5" xfId="0" builtinId="53" customBuiltin="true"/>
    <cellStyle name="Обычный 5 5 3 2 3 2 6" xfId="0" builtinId="53" customBuiltin="true"/>
    <cellStyle name="Обычный 5 5 3 2 3 2 7" xfId="0" builtinId="53" customBuiltin="true"/>
    <cellStyle name="Обычный 5 5 3 2 3 2 8" xfId="0" builtinId="53" customBuiltin="true"/>
    <cellStyle name="Обычный 5 5 3 2 3 2 9" xfId="0" builtinId="53" customBuiltin="true"/>
    <cellStyle name="Обычный 5 5 3 2 3 3" xfId="0" builtinId="53" customBuiltin="true"/>
    <cellStyle name="Обычный 5 5 3 2 3 3 10" xfId="0" builtinId="53" customBuiltin="true"/>
    <cellStyle name="Обычный 5 5 3 2 3 3 2" xfId="0" builtinId="53" customBuiltin="true"/>
    <cellStyle name="Обычный 5 5 3 2 3 3 3" xfId="0" builtinId="53" customBuiltin="true"/>
    <cellStyle name="Обычный 5 5 3 2 3 3 4" xfId="0" builtinId="53" customBuiltin="true"/>
    <cellStyle name="Обычный 5 5 3 2 3 3 5" xfId="0" builtinId="53" customBuiltin="true"/>
    <cellStyle name="Обычный 5 5 3 2 3 3 6" xfId="0" builtinId="53" customBuiltin="true"/>
    <cellStyle name="Обычный 5 5 3 2 3 3 7" xfId="0" builtinId="53" customBuiltin="true"/>
    <cellStyle name="Обычный 5 5 3 2 3 3 8" xfId="0" builtinId="53" customBuiltin="true"/>
    <cellStyle name="Обычный 5 5 3 2 3 3 9" xfId="0" builtinId="53" customBuiltin="true"/>
    <cellStyle name="Обычный 5 5 3 2 3 4" xfId="0" builtinId="53" customBuiltin="true"/>
    <cellStyle name="Обычный 5 5 3 2 3 5" xfId="0" builtinId="53" customBuiltin="true"/>
    <cellStyle name="Обычный 5 5 3 2 3 6" xfId="0" builtinId="53" customBuiltin="true"/>
    <cellStyle name="Обычный 5 5 3 2 3 7" xfId="0" builtinId="53" customBuiltin="true"/>
    <cellStyle name="Обычный 5 5 3 2 3 8" xfId="0" builtinId="53" customBuiltin="true"/>
    <cellStyle name="Обычный 5 5 3 2 3 9" xfId="0" builtinId="53" customBuiltin="true"/>
    <cellStyle name="Обычный 5 5 3 2 4" xfId="0" builtinId="53" customBuiltin="true"/>
    <cellStyle name="Обычный 5 5 3 2 4 10" xfId="0" builtinId="53" customBuiltin="true"/>
    <cellStyle name="Обычный 5 5 3 2 4 2" xfId="0" builtinId="53" customBuiltin="true"/>
    <cellStyle name="Обычный 5 5 3 2 4 3" xfId="0" builtinId="53" customBuiltin="true"/>
    <cellStyle name="Обычный 5 5 3 2 4 4" xfId="0" builtinId="53" customBuiltin="true"/>
    <cellStyle name="Обычный 5 5 3 2 4 5" xfId="0" builtinId="53" customBuiltin="true"/>
    <cellStyle name="Обычный 5 5 3 2 4 6" xfId="0" builtinId="53" customBuiltin="true"/>
    <cellStyle name="Обычный 5 5 3 2 4 7" xfId="0" builtinId="53" customBuiltin="true"/>
    <cellStyle name="Обычный 5 5 3 2 4 8" xfId="0" builtinId="53" customBuiltin="true"/>
    <cellStyle name="Обычный 5 5 3 2 4 9" xfId="0" builtinId="53" customBuiltin="true"/>
    <cellStyle name="Обычный 5 5 3 2 5" xfId="0" builtinId="53" customBuiltin="true"/>
    <cellStyle name="Обычный 5 5 3 2 5 10" xfId="0" builtinId="53" customBuiltin="true"/>
    <cellStyle name="Обычный 5 5 3 2 5 2" xfId="0" builtinId="53" customBuiltin="true"/>
    <cellStyle name="Обычный 5 5 3 2 5 3" xfId="0" builtinId="53" customBuiltin="true"/>
    <cellStyle name="Обычный 5 5 3 2 5 4" xfId="0" builtinId="53" customBuiltin="true"/>
    <cellStyle name="Обычный 5 5 3 2 5 5" xfId="0" builtinId="53" customBuiltin="true"/>
    <cellStyle name="Обычный 5 5 3 2 5 6" xfId="0" builtinId="53" customBuiltin="true"/>
    <cellStyle name="Обычный 5 5 3 2 5 7" xfId="0" builtinId="53" customBuiltin="true"/>
    <cellStyle name="Обычный 5 5 3 2 5 8" xfId="0" builtinId="53" customBuiltin="true"/>
    <cellStyle name="Обычный 5 5 3 2 5 9" xfId="0" builtinId="53" customBuiltin="true"/>
    <cellStyle name="Обычный 5 5 3 2 6" xfId="0" builtinId="53" customBuiltin="true"/>
    <cellStyle name="Обычный 5 5 3 2 7" xfId="0" builtinId="53" customBuiltin="true"/>
    <cellStyle name="Обычный 5 5 3 2 8" xfId="0" builtinId="53" customBuiltin="true"/>
    <cellStyle name="Обычный 5 5 3 2 9" xfId="0" builtinId="53" customBuiltin="true"/>
    <cellStyle name="Обычный 5 5 3 3" xfId="0" builtinId="53" customBuiltin="true"/>
    <cellStyle name="Обычный 5 5 3 3 10" xfId="0" builtinId="53" customBuiltin="true"/>
    <cellStyle name="Обычный 5 5 3 3 11" xfId="0" builtinId="53" customBuiltin="true"/>
    <cellStyle name="Обычный 5 5 3 3 12" xfId="0" builtinId="53" customBuiltin="true"/>
    <cellStyle name="Обычный 5 5 3 3 13" xfId="0" builtinId="53" customBuiltin="true"/>
    <cellStyle name="Обычный 5 5 3 3 2" xfId="0" builtinId="53" customBuiltin="true"/>
    <cellStyle name="Обычный 5 5 3 3 2 10" xfId="0" builtinId="53" customBuiltin="true"/>
    <cellStyle name="Обычный 5 5 3 3 2 2" xfId="0" builtinId="53" customBuiltin="true"/>
    <cellStyle name="Обычный 5 5 3 3 2 3" xfId="0" builtinId="53" customBuiltin="true"/>
    <cellStyle name="Обычный 5 5 3 3 2 4" xfId="0" builtinId="53" customBuiltin="true"/>
    <cellStyle name="Обычный 5 5 3 3 2 5" xfId="0" builtinId="53" customBuiltin="true"/>
    <cellStyle name="Обычный 5 5 3 3 2 6" xfId="0" builtinId="53" customBuiltin="true"/>
    <cellStyle name="Обычный 5 5 3 3 2 7" xfId="0" builtinId="53" customBuiltin="true"/>
    <cellStyle name="Обычный 5 5 3 3 2 8" xfId="0" builtinId="53" customBuiltin="true"/>
    <cellStyle name="Обычный 5 5 3 3 2 9" xfId="0" builtinId="53" customBuiltin="true"/>
    <cellStyle name="Обычный 5 5 3 3 3" xfId="0" builtinId="53" customBuiltin="true"/>
    <cellStyle name="Обычный 5 5 3 3 3 10" xfId="0" builtinId="53" customBuiltin="true"/>
    <cellStyle name="Обычный 5 5 3 3 3 2" xfId="0" builtinId="53" customBuiltin="true"/>
    <cellStyle name="Обычный 5 5 3 3 3 3" xfId="0" builtinId="53" customBuiltin="true"/>
    <cellStyle name="Обычный 5 5 3 3 3 4" xfId="0" builtinId="53" customBuiltin="true"/>
    <cellStyle name="Обычный 5 5 3 3 3 5" xfId="0" builtinId="53" customBuiltin="true"/>
    <cellStyle name="Обычный 5 5 3 3 3 6" xfId="0" builtinId="53" customBuiltin="true"/>
    <cellStyle name="Обычный 5 5 3 3 3 7" xfId="0" builtinId="53" customBuiltin="true"/>
    <cellStyle name="Обычный 5 5 3 3 3 8" xfId="0" builtinId="53" customBuiltin="true"/>
    <cellStyle name="Обычный 5 5 3 3 3 9" xfId="0" builtinId="53" customBuiltin="true"/>
    <cellStyle name="Обычный 5 5 3 3 4" xfId="0" builtinId="53" customBuiltin="true"/>
    <cellStyle name="Обычный 5 5 3 3 5" xfId="0" builtinId="53" customBuiltin="true"/>
    <cellStyle name="Обычный 5 5 3 3 6" xfId="0" builtinId="53" customBuiltin="true"/>
    <cellStyle name="Обычный 5 5 3 3 7" xfId="0" builtinId="53" customBuiltin="true"/>
    <cellStyle name="Обычный 5 5 3 3 8" xfId="0" builtinId="53" customBuiltin="true"/>
    <cellStyle name="Обычный 5 5 3 3 9" xfId="0" builtinId="53" customBuiltin="true"/>
    <cellStyle name="Обычный 5 5 3 4" xfId="0" builtinId="53" customBuiltin="true"/>
    <cellStyle name="Обычный 5 5 3 4 10" xfId="0" builtinId="53" customBuiltin="true"/>
    <cellStyle name="Обычный 5 5 3 4 11" xfId="0" builtinId="53" customBuiltin="true"/>
    <cellStyle name="Обычный 5 5 3 4 12" xfId="0" builtinId="53" customBuiltin="true"/>
    <cellStyle name="Обычный 5 5 3 4 13" xfId="0" builtinId="53" customBuiltin="true"/>
    <cellStyle name="Обычный 5 5 3 4 2" xfId="0" builtinId="53" customBuiltin="true"/>
    <cellStyle name="Обычный 5 5 3 4 2 10" xfId="0" builtinId="53" customBuiltin="true"/>
    <cellStyle name="Обычный 5 5 3 4 2 2" xfId="0" builtinId="53" customBuiltin="true"/>
    <cellStyle name="Обычный 5 5 3 4 2 3" xfId="0" builtinId="53" customBuiltin="true"/>
    <cellStyle name="Обычный 5 5 3 4 2 4" xfId="0" builtinId="53" customBuiltin="true"/>
    <cellStyle name="Обычный 5 5 3 4 2 5" xfId="0" builtinId="53" customBuiltin="true"/>
    <cellStyle name="Обычный 5 5 3 4 2 6" xfId="0" builtinId="53" customBuiltin="true"/>
    <cellStyle name="Обычный 5 5 3 4 2 7" xfId="0" builtinId="53" customBuiltin="true"/>
    <cellStyle name="Обычный 5 5 3 4 2 8" xfId="0" builtinId="53" customBuiltin="true"/>
    <cellStyle name="Обычный 5 5 3 4 2 9" xfId="0" builtinId="53" customBuiltin="true"/>
    <cellStyle name="Обычный 5 5 3 4 3" xfId="0" builtinId="53" customBuiltin="true"/>
    <cellStyle name="Обычный 5 5 3 4 3 10" xfId="0" builtinId="53" customBuiltin="true"/>
    <cellStyle name="Обычный 5 5 3 4 3 2" xfId="0" builtinId="53" customBuiltin="true"/>
    <cellStyle name="Обычный 5 5 3 4 3 3" xfId="0" builtinId="53" customBuiltin="true"/>
    <cellStyle name="Обычный 5 5 3 4 3 4" xfId="0" builtinId="53" customBuiltin="true"/>
    <cellStyle name="Обычный 5 5 3 4 3 5" xfId="0" builtinId="53" customBuiltin="true"/>
    <cellStyle name="Обычный 5 5 3 4 3 6" xfId="0" builtinId="53" customBuiltin="true"/>
    <cellStyle name="Обычный 5 5 3 4 3 7" xfId="0" builtinId="53" customBuiltin="true"/>
    <cellStyle name="Обычный 5 5 3 4 3 8" xfId="0" builtinId="53" customBuiltin="true"/>
    <cellStyle name="Обычный 5 5 3 4 3 9" xfId="0" builtinId="53" customBuiltin="true"/>
    <cellStyle name="Обычный 5 5 3 4 4" xfId="0" builtinId="53" customBuiltin="true"/>
    <cellStyle name="Обычный 5 5 3 4 5" xfId="0" builtinId="53" customBuiltin="true"/>
    <cellStyle name="Обычный 5 5 3 4 6" xfId="0" builtinId="53" customBuiltin="true"/>
    <cellStyle name="Обычный 5 5 3 4 7" xfId="0" builtinId="53" customBuiltin="true"/>
    <cellStyle name="Обычный 5 5 3 4 8" xfId="0" builtinId="53" customBuiltin="true"/>
    <cellStyle name="Обычный 5 5 3 4 9" xfId="0" builtinId="53" customBuiltin="true"/>
    <cellStyle name="Обычный 5 5 3 5" xfId="0" builtinId="53" customBuiltin="true"/>
    <cellStyle name="Обычный 5 5 3 5 10" xfId="0" builtinId="53" customBuiltin="true"/>
    <cellStyle name="Обычный 5 5 3 5 2" xfId="0" builtinId="53" customBuiltin="true"/>
    <cellStyle name="Обычный 5 5 3 5 3" xfId="0" builtinId="53" customBuiltin="true"/>
    <cellStyle name="Обычный 5 5 3 5 4" xfId="0" builtinId="53" customBuiltin="true"/>
    <cellStyle name="Обычный 5 5 3 5 5" xfId="0" builtinId="53" customBuiltin="true"/>
    <cellStyle name="Обычный 5 5 3 5 6" xfId="0" builtinId="53" customBuiltin="true"/>
    <cellStyle name="Обычный 5 5 3 5 7" xfId="0" builtinId="53" customBuiltin="true"/>
    <cellStyle name="Обычный 5 5 3 5 8" xfId="0" builtinId="53" customBuiltin="true"/>
    <cellStyle name="Обычный 5 5 3 5 9" xfId="0" builtinId="53" customBuiltin="true"/>
    <cellStyle name="Обычный 5 5 3 6" xfId="0" builtinId="53" customBuiltin="true"/>
    <cellStyle name="Обычный 5 5 3 6 10" xfId="0" builtinId="53" customBuiltin="true"/>
    <cellStyle name="Обычный 5 5 3 6 2" xfId="0" builtinId="53" customBuiltin="true"/>
    <cellStyle name="Обычный 5 5 3 6 3" xfId="0" builtinId="53" customBuiltin="true"/>
    <cellStyle name="Обычный 5 5 3 6 4" xfId="0" builtinId="53" customBuiltin="true"/>
    <cellStyle name="Обычный 5 5 3 6 5" xfId="0" builtinId="53" customBuiltin="true"/>
    <cellStyle name="Обычный 5 5 3 6 6" xfId="0" builtinId="53" customBuiltin="true"/>
    <cellStyle name="Обычный 5 5 3 6 7" xfId="0" builtinId="53" customBuiltin="true"/>
    <cellStyle name="Обычный 5 5 3 6 8" xfId="0" builtinId="53" customBuiltin="true"/>
    <cellStyle name="Обычный 5 5 3 6 9" xfId="0" builtinId="53" customBuiltin="true"/>
    <cellStyle name="Обычный 5 5 3 7" xfId="0" builtinId="53" customBuiltin="true"/>
    <cellStyle name="Обычный 5 5 3 8" xfId="0" builtinId="53" customBuiltin="true"/>
    <cellStyle name="Обычный 5 5 3 9" xfId="0" builtinId="53" customBuiltin="true"/>
    <cellStyle name="Обычный 5 5 4" xfId="0" builtinId="53" customBuiltin="true"/>
    <cellStyle name="Обычный 5 5 4 10" xfId="0" builtinId="53" customBuiltin="true"/>
    <cellStyle name="Обычный 5 5 4 11" xfId="0" builtinId="53" customBuiltin="true"/>
    <cellStyle name="Обычный 5 5 4 12" xfId="0" builtinId="53" customBuiltin="true"/>
    <cellStyle name="Обычный 5 5 4 13" xfId="0" builtinId="53" customBuiltin="true"/>
    <cellStyle name="Обычный 5 5 4 14" xfId="0" builtinId="53" customBuiltin="true"/>
    <cellStyle name="Обычный 5 5 4 15" xfId="0" builtinId="53" customBuiltin="true"/>
    <cellStyle name="Обычный 5 5 4 2" xfId="0" builtinId="53" customBuiltin="true"/>
    <cellStyle name="Обычный 5 5 4 2 10" xfId="0" builtinId="53" customBuiltin="true"/>
    <cellStyle name="Обычный 5 5 4 2 11" xfId="0" builtinId="53" customBuiltin="true"/>
    <cellStyle name="Обычный 5 5 4 2 12" xfId="0" builtinId="53" customBuiltin="true"/>
    <cellStyle name="Обычный 5 5 4 2 13" xfId="0" builtinId="53" customBuiltin="true"/>
    <cellStyle name="Обычный 5 5 4 2 2" xfId="0" builtinId="53" customBuiltin="true"/>
    <cellStyle name="Обычный 5 5 4 2 2 10" xfId="0" builtinId="53" customBuiltin="true"/>
    <cellStyle name="Обычный 5 5 4 2 2 2" xfId="0" builtinId="53" customBuiltin="true"/>
    <cellStyle name="Обычный 5 5 4 2 2 3" xfId="0" builtinId="53" customBuiltin="true"/>
    <cellStyle name="Обычный 5 5 4 2 2 4" xfId="0" builtinId="53" customBuiltin="true"/>
    <cellStyle name="Обычный 5 5 4 2 2 5" xfId="0" builtinId="53" customBuiltin="true"/>
    <cellStyle name="Обычный 5 5 4 2 2 6" xfId="0" builtinId="53" customBuiltin="true"/>
    <cellStyle name="Обычный 5 5 4 2 2 7" xfId="0" builtinId="53" customBuiltin="true"/>
    <cellStyle name="Обычный 5 5 4 2 2 8" xfId="0" builtinId="53" customBuiltin="true"/>
    <cellStyle name="Обычный 5 5 4 2 2 9" xfId="0" builtinId="53" customBuiltin="true"/>
    <cellStyle name="Обычный 5 5 4 2 3" xfId="0" builtinId="53" customBuiltin="true"/>
    <cellStyle name="Обычный 5 5 4 2 3 10" xfId="0" builtinId="53" customBuiltin="true"/>
    <cellStyle name="Обычный 5 5 4 2 3 2" xfId="0" builtinId="53" customBuiltin="true"/>
    <cellStyle name="Обычный 5 5 4 2 3 3" xfId="0" builtinId="53" customBuiltin="true"/>
    <cellStyle name="Обычный 5 5 4 2 3 4" xfId="0" builtinId="53" customBuiltin="true"/>
    <cellStyle name="Обычный 5 5 4 2 3 5" xfId="0" builtinId="53" customBuiltin="true"/>
    <cellStyle name="Обычный 5 5 4 2 3 6" xfId="0" builtinId="53" customBuiltin="true"/>
    <cellStyle name="Обычный 5 5 4 2 3 7" xfId="0" builtinId="53" customBuiltin="true"/>
    <cellStyle name="Обычный 5 5 4 2 3 8" xfId="0" builtinId="53" customBuiltin="true"/>
    <cellStyle name="Обычный 5 5 4 2 3 9" xfId="0" builtinId="53" customBuiltin="true"/>
    <cellStyle name="Обычный 5 5 4 2 4" xfId="0" builtinId="53" customBuiltin="true"/>
    <cellStyle name="Обычный 5 5 4 2 5" xfId="0" builtinId="53" customBuiltin="true"/>
    <cellStyle name="Обычный 5 5 4 2 6" xfId="0" builtinId="53" customBuiltin="true"/>
    <cellStyle name="Обычный 5 5 4 2 7" xfId="0" builtinId="53" customBuiltin="true"/>
    <cellStyle name="Обычный 5 5 4 2 8" xfId="0" builtinId="53" customBuiltin="true"/>
    <cellStyle name="Обычный 5 5 4 2 9" xfId="0" builtinId="53" customBuiltin="true"/>
    <cellStyle name="Обычный 5 5 4 3" xfId="0" builtinId="53" customBuiltin="true"/>
    <cellStyle name="Обычный 5 5 4 3 10" xfId="0" builtinId="53" customBuiltin="true"/>
    <cellStyle name="Обычный 5 5 4 3 11" xfId="0" builtinId="53" customBuiltin="true"/>
    <cellStyle name="Обычный 5 5 4 3 12" xfId="0" builtinId="53" customBuiltin="true"/>
    <cellStyle name="Обычный 5 5 4 3 13" xfId="0" builtinId="53" customBuiltin="true"/>
    <cellStyle name="Обычный 5 5 4 3 2" xfId="0" builtinId="53" customBuiltin="true"/>
    <cellStyle name="Обычный 5 5 4 3 2 10" xfId="0" builtinId="53" customBuiltin="true"/>
    <cellStyle name="Обычный 5 5 4 3 2 2" xfId="0" builtinId="53" customBuiltin="true"/>
    <cellStyle name="Обычный 5 5 4 3 2 3" xfId="0" builtinId="53" customBuiltin="true"/>
    <cellStyle name="Обычный 5 5 4 3 2 4" xfId="0" builtinId="53" customBuiltin="true"/>
    <cellStyle name="Обычный 5 5 4 3 2 5" xfId="0" builtinId="53" customBuiltin="true"/>
    <cellStyle name="Обычный 5 5 4 3 2 6" xfId="0" builtinId="53" customBuiltin="true"/>
    <cellStyle name="Обычный 5 5 4 3 2 7" xfId="0" builtinId="53" customBuiltin="true"/>
    <cellStyle name="Обычный 5 5 4 3 2 8" xfId="0" builtinId="53" customBuiltin="true"/>
    <cellStyle name="Обычный 5 5 4 3 2 9" xfId="0" builtinId="53" customBuiltin="true"/>
    <cellStyle name="Обычный 5 5 4 3 3" xfId="0" builtinId="53" customBuiltin="true"/>
    <cellStyle name="Обычный 5 5 4 3 3 10" xfId="0" builtinId="53" customBuiltin="true"/>
    <cellStyle name="Обычный 5 5 4 3 3 2" xfId="0" builtinId="53" customBuiltin="true"/>
    <cellStyle name="Обычный 5 5 4 3 3 3" xfId="0" builtinId="53" customBuiltin="true"/>
    <cellStyle name="Обычный 5 5 4 3 3 4" xfId="0" builtinId="53" customBuiltin="true"/>
    <cellStyle name="Обычный 5 5 4 3 3 5" xfId="0" builtinId="53" customBuiltin="true"/>
    <cellStyle name="Обычный 5 5 4 3 3 6" xfId="0" builtinId="53" customBuiltin="true"/>
    <cellStyle name="Обычный 5 5 4 3 3 7" xfId="0" builtinId="53" customBuiltin="true"/>
    <cellStyle name="Обычный 5 5 4 3 3 8" xfId="0" builtinId="53" customBuiltin="true"/>
    <cellStyle name="Обычный 5 5 4 3 3 9" xfId="0" builtinId="53" customBuiltin="true"/>
    <cellStyle name="Обычный 5 5 4 3 4" xfId="0" builtinId="53" customBuiltin="true"/>
    <cellStyle name="Обычный 5 5 4 3 5" xfId="0" builtinId="53" customBuiltin="true"/>
    <cellStyle name="Обычный 5 5 4 3 6" xfId="0" builtinId="53" customBuiltin="true"/>
    <cellStyle name="Обычный 5 5 4 3 7" xfId="0" builtinId="53" customBuiltin="true"/>
    <cellStyle name="Обычный 5 5 4 3 8" xfId="0" builtinId="53" customBuiltin="true"/>
    <cellStyle name="Обычный 5 5 4 3 9" xfId="0" builtinId="53" customBuiltin="true"/>
    <cellStyle name="Обычный 5 5 4 4" xfId="0" builtinId="53" customBuiltin="true"/>
    <cellStyle name="Обычный 5 5 4 4 10" xfId="0" builtinId="53" customBuiltin="true"/>
    <cellStyle name="Обычный 5 5 4 4 2" xfId="0" builtinId="53" customBuiltin="true"/>
    <cellStyle name="Обычный 5 5 4 4 3" xfId="0" builtinId="53" customBuiltin="true"/>
    <cellStyle name="Обычный 5 5 4 4 4" xfId="0" builtinId="53" customBuiltin="true"/>
    <cellStyle name="Обычный 5 5 4 4 5" xfId="0" builtinId="53" customBuiltin="true"/>
    <cellStyle name="Обычный 5 5 4 4 6" xfId="0" builtinId="53" customBuiltin="true"/>
    <cellStyle name="Обычный 5 5 4 4 7" xfId="0" builtinId="53" customBuiltin="true"/>
    <cellStyle name="Обычный 5 5 4 4 8" xfId="0" builtinId="53" customBuiltin="true"/>
    <cellStyle name="Обычный 5 5 4 4 9" xfId="0" builtinId="53" customBuiltin="true"/>
    <cellStyle name="Обычный 5 5 4 5" xfId="0" builtinId="53" customBuiltin="true"/>
    <cellStyle name="Обычный 5 5 4 5 10" xfId="0" builtinId="53" customBuiltin="true"/>
    <cellStyle name="Обычный 5 5 4 5 2" xfId="0" builtinId="53" customBuiltin="true"/>
    <cellStyle name="Обычный 5 5 4 5 3" xfId="0" builtinId="53" customBuiltin="true"/>
    <cellStyle name="Обычный 5 5 4 5 4" xfId="0" builtinId="53" customBuiltin="true"/>
    <cellStyle name="Обычный 5 5 4 5 5" xfId="0" builtinId="53" customBuiltin="true"/>
    <cellStyle name="Обычный 5 5 4 5 6" xfId="0" builtinId="53" customBuiltin="true"/>
    <cellStyle name="Обычный 5 5 4 5 7" xfId="0" builtinId="53" customBuiltin="true"/>
    <cellStyle name="Обычный 5 5 4 5 8" xfId="0" builtinId="53" customBuiltin="true"/>
    <cellStyle name="Обычный 5 5 4 5 9" xfId="0" builtinId="53" customBuiltin="true"/>
    <cellStyle name="Обычный 5 5 4 6" xfId="0" builtinId="53" customBuiltin="true"/>
    <cellStyle name="Обычный 5 5 4 7" xfId="0" builtinId="53" customBuiltin="true"/>
    <cellStyle name="Обычный 5 5 4 8" xfId="0" builtinId="53" customBuiltin="true"/>
    <cellStyle name="Обычный 5 5 4 9" xfId="0" builtinId="53" customBuiltin="true"/>
    <cellStyle name="Обычный 5 5 5" xfId="0" builtinId="53" customBuiltin="true"/>
    <cellStyle name="Обычный 5 5 5 10" xfId="0" builtinId="53" customBuiltin="true"/>
    <cellStyle name="Обычный 5 5 5 11" xfId="0" builtinId="53" customBuiltin="true"/>
    <cellStyle name="Обычный 5 5 5 12" xfId="0" builtinId="53" customBuiltin="true"/>
    <cellStyle name="Обычный 5 5 5 13" xfId="0" builtinId="53" customBuiltin="true"/>
    <cellStyle name="Обычный 5 5 5 2" xfId="0" builtinId="53" customBuiltin="true"/>
    <cellStyle name="Обычный 5 5 5 2 10" xfId="0" builtinId="53" customBuiltin="true"/>
    <cellStyle name="Обычный 5 5 5 2 2" xfId="0" builtinId="53" customBuiltin="true"/>
    <cellStyle name="Обычный 5 5 5 2 3" xfId="0" builtinId="53" customBuiltin="true"/>
    <cellStyle name="Обычный 5 5 5 2 4" xfId="0" builtinId="53" customBuiltin="true"/>
    <cellStyle name="Обычный 5 5 5 2 5" xfId="0" builtinId="53" customBuiltin="true"/>
    <cellStyle name="Обычный 5 5 5 2 6" xfId="0" builtinId="53" customBuiltin="true"/>
    <cellStyle name="Обычный 5 5 5 2 7" xfId="0" builtinId="53" customBuiltin="true"/>
    <cellStyle name="Обычный 5 5 5 2 8" xfId="0" builtinId="53" customBuiltin="true"/>
    <cellStyle name="Обычный 5 5 5 2 9" xfId="0" builtinId="53" customBuiltin="true"/>
    <cellStyle name="Обычный 5 5 5 3" xfId="0" builtinId="53" customBuiltin="true"/>
    <cellStyle name="Обычный 5 5 5 3 10" xfId="0" builtinId="53" customBuiltin="true"/>
    <cellStyle name="Обычный 5 5 5 3 2" xfId="0" builtinId="53" customBuiltin="true"/>
    <cellStyle name="Обычный 5 5 5 3 3" xfId="0" builtinId="53" customBuiltin="true"/>
    <cellStyle name="Обычный 5 5 5 3 4" xfId="0" builtinId="53" customBuiltin="true"/>
    <cellStyle name="Обычный 5 5 5 3 5" xfId="0" builtinId="53" customBuiltin="true"/>
    <cellStyle name="Обычный 5 5 5 3 6" xfId="0" builtinId="53" customBuiltin="true"/>
    <cellStyle name="Обычный 5 5 5 3 7" xfId="0" builtinId="53" customBuiltin="true"/>
    <cellStyle name="Обычный 5 5 5 3 8" xfId="0" builtinId="53" customBuiltin="true"/>
    <cellStyle name="Обычный 5 5 5 3 9" xfId="0" builtinId="53" customBuiltin="true"/>
    <cellStyle name="Обычный 5 5 5 4" xfId="0" builtinId="53" customBuiltin="true"/>
    <cellStyle name="Обычный 5 5 5 5" xfId="0" builtinId="53" customBuiltin="true"/>
    <cellStyle name="Обычный 5 5 5 6" xfId="0" builtinId="53" customBuiltin="true"/>
    <cellStyle name="Обычный 5 5 5 7" xfId="0" builtinId="53" customBuiltin="true"/>
    <cellStyle name="Обычный 5 5 5 8" xfId="0" builtinId="53" customBuiltin="true"/>
    <cellStyle name="Обычный 5 5 5 9" xfId="0" builtinId="53" customBuiltin="true"/>
    <cellStyle name="Обычный 5 5 6" xfId="0" builtinId="53" customBuiltin="true"/>
    <cellStyle name="Обычный 5 5 6 10" xfId="0" builtinId="53" customBuiltin="true"/>
    <cellStyle name="Обычный 5 5 6 11" xfId="0" builtinId="53" customBuiltin="true"/>
    <cellStyle name="Обычный 5 5 6 12" xfId="0" builtinId="53" customBuiltin="true"/>
    <cellStyle name="Обычный 5 5 6 13" xfId="0" builtinId="53" customBuiltin="true"/>
    <cellStyle name="Обычный 5 5 6 2" xfId="0" builtinId="53" customBuiltin="true"/>
    <cellStyle name="Обычный 5 5 6 2 10" xfId="0" builtinId="53" customBuiltin="true"/>
    <cellStyle name="Обычный 5 5 6 2 2" xfId="0" builtinId="53" customBuiltin="true"/>
    <cellStyle name="Обычный 5 5 6 2 3" xfId="0" builtinId="53" customBuiltin="true"/>
    <cellStyle name="Обычный 5 5 6 2 4" xfId="0" builtinId="53" customBuiltin="true"/>
    <cellStyle name="Обычный 5 5 6 2 5" xfId="0" builtinId="53" customBuiltin="true"/>
    <cellStyle name="Обычный 5 5 6 2 6" xfId="0" builtinId="53" customBuiltin="true"/>
    <cellStyle name="Обычный 5 5 6 2 7" xfId="0" builtinId="53" customBuiltin="true"/>
    <cellStyle name="Обычный 5 5 6 2 8" xfId="0" builtinId="53" customBuiltin="true"/>
    <cellStyle name="Обычный 5 5 6 2 9" xfId="0" builtinId="53" customBuiltin="true"/>
    <cellStyle name="Обычный 5 5 6 3" xfId="0" builtinId="53" customBuiltin="true"/>
    <cellStyle name="Обычный 5 5 6 3 10" xfId="0" builtinId="53" customBuiltin="true"/>
    <cellStyle name="Обычный 5 5 6 3 2" xfId="0" builtinId="53" customBuiltin="true"/>
    <cellStyle name="Обычный 5 5 6 3 3" xfId="0" builtinId="53" customBuiltin="true"/>
    <cellStyle name="Обычный 5 5 6 3 4" xfId="0" builtinId="53" customBuiltin="true"/>
    <cellStyle name="Обычный 5 5 6 3 5" xfId="0" builtinId="53" customBuiltin="true"/>
    <cellStyle name="Обычный 5 5 6 3 6" xfId="0" builtinId="53" customBuiltin="true"/>
    <cellStyle name="Обычный 5 5 6 3 7" xfId="0" builtinId="53" customBuiltin="true"/>
    <cellStyle name="Обычный 5 5 6 3 8" xfId="0" builtinId="53" customBuiltin="true"/>
    <cellStyle name="Обычный 5 5 6 3 9" xfId="0" builtinId="53" customBuiltin="true"/>
    <cellStyle name="Обычный 5 5 6 4" xfId="0" builtinId="53" customBuiltin="true"/>
    <cellStyle name="Обычный 5 5 6 5" xfId="0" builtinId="53" customBuiltin="true"/>
    <cellStyle name="Обычный 5 5 6 6" xfId="0" builtinId="53" customBuiltin="true"/>
    <cellStyle name="Обычный 5 5 6 7" xfId="0" builtinId="53" customBuiltin="true"/>
    <cellStyle name="Обычный 5 5 6 8" xfId="0" builtinId="53" customBuiltin="true"/>
    <cellStyle name="Обычный 5 5 6 9" xfId="0" builtinId="53" customBuiltin="true"/>
    <cellStyle name="Обычный 5 5 7" xfId="0" builtinId="53" customBuiltin="true"/>
    <cellStyle name="Обычный 5 5 8" xfId="0" builtinId="53" customBuiltin="true"/>
    <cellStyle name="Обычный 5 5 8 10" xfId="0" builtinId="53" customBuiltin="true"/>
    <cellStyle name="Обычный 5 5 8 11" xfId="0" builtinId="53" customBuiltin="true"/>
    <cellStyle name="Обычный 5 5 8 2" xfId="0" builtinId="53" customBuiltin="true"/>
    <cellStyle name="Обычный 5 5 8 2 10" xfId="0" builtinId="53" customBuiltin="true"/>
    <cellStyle name="Обычный 5 5 8 2 2" xfId="0" builtinId="53" customBuiltin="true"/>
    <cellStyle name="Обычный 5 5 8 2 3" xfId="0" builtinId="53" customBuiltin="true"/>
    <cellStyle name="Обычный 5 5 8 2 4" xfId="0" builtinId="53" customBuiltin="true"/>
    <cellStyle name="Обычный 5 5 8 2 5" xfId="0" builtinId="53" customBuiltin="true"/>
    <cellStyle name="Обычный 5 5 8 2 6" xfId="0" builtinId="53" customBuiltin="true"/>
    <cellStyle name="Обычный 5 5 8 2 7" xfId="0" builtinId="53" customBuiltin="true"/>
    <cellStyle name="Обычный 5 5 8 2 8" xfId="0" builtinId="53" customBuiltin="true"/>
    <cellStyle name="Обычный 5 5 8 2 9" xfId="0" builtinId="53" customBuiltin="true"/>
    <cellStyle name="Обычный 5 5 8 3" xfId="0" builtinId="53" customBuiltin="true"/>
    <cellStyle name="Обычный 5 5 8 4" xfId="0" builtinId="53" customBuiltin="true"/>
    <cellStyle name="Обычный 5 5 8 5" xfId="0" builtinId="53" customBuiltin="true"/>
    <cellStyle name="Обычный 5 5 8 6" xfId="0" builtinId="53" customBuiltin="true"/>
    <cellStyle name="Обычный 5 5 8 7" xfId="0" builtinId="53" customBuiltin="true"/>
    <cellStyle name="Обычный 5 5 8 8" xfId="0" builtinId="53" customBuiltin="true"/>
    <cellStyle name="Обычный 5 5 8 9" xfId="0" builtinId="53" customBuiltin="true"/>
    <cellStyle name="Обычный 5 5 9" xfId="0" builtinId="53" customBuiltin="true"/>
    <cellStyle name="Обычный 5 5 9 10" xfId="0" builtinId="53" customBuiltin="true"/>
    <cellStyle name="Обычный 5 5 9 2" xfId="0" builtinId="53" customBuiltin="true"/>
    <cellStyle name="Обычный 5 5 9 3" xfId="0" builtinId="53" customBuiltin="true"/>
    <cellStyle name="Обычный 5 5 9 4" xfId="0" builtinId="53" customBuiltin="true"/>
    <cellStyle name="Обычный 5 5 9 5" xfId="0" builtinId="53" customBuiltin="true"/>
    <cellStyle name="Обычный 5 5 9 6" xfId="0" builtinId="53" customBuiltin="true"/>
    <cellStyle name="Обычный 5 5 9 7" xfId="0" builtinId="53" customBuiltin="true"/>
    <cellStyle name="Обычный 5 5 9 8" xfId="0" builtinId="53" customBuiltin="true"/>
    <cellStyle name="Обычный 5 5 9 9" xfId="0" builtinId="53" customBuiltin="true"/>
    <cellStyle name="Обычный 5 6" xfId="0" builtinId="53" customBuiltin="true"/>
    <cellStyle name="Обычный 5 6 10" xfId="0" builtinId="53" customBuiltin="true"/>
    <cellStyle name="Обычный 5 6 10 2" xfId="0" builtinId="53" customBuiltin="true"/>
    <cellStyle name="Обычный 5 6 10 3" xfId="0" builtinId="53" customBuiltin="true"/>
    <cellStyle name="Обычный 5 6 10 4" xfId="0" builtinId="53" customBuiltin="true"/>
    <cellStyle name="Обычный 5 6 10 5" xfId="0" builtinId="53" customBuiltin="true"/>
    <cellStyle name="Обычный 5 6 10 6" xfId="0" builtinId="53" customBuiltin="true"/>
    <cellStyle name="Обычный 5 6 10 7" xfId="0" builtinId="53" customBuiltin="true"/>
    <cellStyle name="Обычный 5 6 10 8" xfId="0" builtinId="53" customBuiltin="true"/>
    <cellStyle name="Обычный 5 6 10 9" xfId="0" builtinId="53" customBuiltin="true"/>
    <cellStyle name="Обычный 5 6 11" xfId="0" builtinId="53" customBuiltin="true"/>
    <cellStyle name="Обычный 5 6 12" xfId="0" builtinId="53" customBuiltin="true"/>
    <cellStyle name="Обычный 5 6 13" xfId="0" builtinId="53" customBuiltin="true"/>
    <cellStyle name="Обычный 5 6 14" xfId="0" builtinId="53" customBuiltin="true"/>
    <cellStyle name="Обычный 5 6 15" xfId="0" builtinId="53" customBuiltin="true"/>
    <cellStyle name="Обычный 5 6 16" xfId="0" builtinId="53" customBuiltin="true"/>
    <cellStyle name="Обычный 5 6 17" xfId="0" builtinId="53" customBuiltin="true"/>
    <cellStyle name="Обычный 5 6 18" xfId="0" builtinId="53" customBuiltin="true"/>
    <cellStyle name="Обычный 5 6 19" xfId="0" builtinId="53" customBuiltin="true"/>
    <cellStyle name="Обычный 5 6 2" xfId="0" builtinId="53" customBuiltin="true"/>
    <cellStyle name="Обычный 5 6 2 10" xfId="0" builtinId="53" customBuiltin="true"/>
    <cellStyle name="Обычный 5 6 2 11" xfId="0" builtinId="53" customBuiltin="true"/>
    <cellStyle name="Обычный 5 6 2 12" xfId="0" builtinId="53" customBuiltin="true"/>
    <cellStyle name="Обычный 5 6 2 13" xfId="0" builtinId="53" customBuiltin="true"/>
    <cellStyle name="Обычный 5 6 2 14" xfId="0" builtinId="53" customBuiltin="true"/>
    <cellStyle name="Обычный 5 6 2 15" xfId="0" builtinId="53" customBuiltin="true"/>
    <cellStyle name="Обычный 5 6 2 16" xfId="0" builtinId="53" customBuiltin="true"/>
    <cellStyle name="Обычный 5 6 2 2" xfId="0" builtinId="53" customBuiltin="true"/>
    <cellStyle name="Обычный 5 6 2 2 10" xfId="0" builtinId="53" customBuiltin="true"/>
    <cellStyle name="Обычный 5 6 2 2 11" xfId="0" builtinId="53" customBuiltin="true"/>
    <cellStyle name="Обычный 5 6 2 2 12" xfId="0" builtinId="53" customBuiltin="true"/>
    <cellStyle name="Обычный 5 6 2 2 13" xfId="0" builtinId="53" customBuiltin="true"/>
    <cellStyle name="Обычный 5 6 2 2 14" xfId="0" builtinId="53" customBuiltin="true"/>
    <cellStyle name="Обычный 5 6 2 2 15" xfId="0" builtinId="53" customBuiltin="true"/>
    <cellStyle name="Обычный 5 6 2 2 2" xfId="0" builtinId="53" customBuiltin="true"/>
    <cellStyle name="Обычный 5 6 2 2 2 10" xfId="0" builtinId="53" customBuiltin="true"/>
    <cellStyle name="Обычный 5 6 2 2 2 11" xfId="0" builtinId="53" customBuiltin="true"/>
    <cellStyle name="Обычный 5 6 2 2 2 12" xfId="0" builtinId="53" customBuiltin="true"/>
    <cellStyle name="Обычный 5 6 2 2 2 13" xfId="0" builtinId="53" customBuiltin="true"/>
    <cellStyle name="Обычный 5 6 2 2 2 2" xfId="0" builtinId="53" customBuiltin="true"/>
    <cellStyle name="Обычный 5 6 2 2 2 2 10" xfId="0" builtinId="53" customBuiltin="true"/>
    <cellStyle name="Обычный 5 6 2 2 2 2 2" xfId="0" builtinId="53" customBuiltin="true"/>
    <cellStyle name="Обычный 5 6 2 2 2 2 3" xfId="0" builtinId="53" customBuiltin="true"/>
    <cellStyle name="Обычный 5 6 2 2 2 2 4" xfId="0" builtinId="53" customBuiltin="true"/>
    <cellStyle name="Обычный 5 6 2 2 2 2 5" xfId="0" builtinId="53" customBuiltin="true"/>
    <cellStyle name="Обычный 5 6 2 2 2 2 6" xfId="0" builtinId="53" customBuiltin="true"/>
    <cellStyle name="Обычный 5 6 2 2 2 2 7" xfId="0" builtinId="53" customBuiltin="true"/>
    <cellStyle name="Обычный 5 6 2 2 2 2 8" xfId="0" builtinId="53" customBuiltin="true"/>
    <cellStyle name="Обычный 5 6 2 2 2 2 9" xfId="0" builtinId="53" customBuiltin="true"/>
    <cellStyle name="Обычный 5 6 2 2 2 3" xfId="0" builtinId="53" customBuiltin="true"/>
    <cellStyle name="Обычный 5 6 2 2 2 3 10" xfId="0" builtinId="53" customBuiltin="true"/>
    <cellStyle name="Обычный 5 6 2 2 2 3 2" xfId="0" builtinId="53" customBuiltin="true"/>
    <cellStyle name="Обычный 5 6 2 2 2 3 3" xfId="0" builtinId="53" customBuiltin="true"/>
    <cellStyle name="Обычный 5 6 2 2 2 3 4" xfId="0" builtinId="53" customBuiltin="true"/>
    <cellStyle name="Обычный 5 6 2 2 2 3 5" xfId="0" builtinId="53" customBuiltin="true"/>
    <cellStyle name="Обычный 5 6 2 2 2 3 6" xfId="0" builtinId="53" customBuiltin="true"/>
    <cellStyle name="Обычный 5 6 2 2 2 3 7" xfId="0" builtinId="53" customBuiltin="true"/>
    <cellStyle name="Обычный 5 6 2 2 2 3 8" xfId="0" builtinId="53" customBuiltin="true"/>
    <cellStyle name="Обычный 5 6 2 2 2 3 9" xfId="0" builtinId="53" customBuiltin="true"/>
    <cellStyle name="Обычный 5 6 2 2 2 4" xfId="0" builtinId="53" customBuiltin="true"/>
    <cellStyle name="Обычный 5 6 2 2 2 5" xfId="0" builtinId="53" customBuiltin="true"/>
    <cellStyle name="Обычный 5 6 2 2 2 6" xfId="0" builtinId="53" customBuiltin="true"/>
    <cellStyle name="Обычный 5 6 2 2 2 7" xfId="0" builtinId="53" customBuiltin="true"/>
    <cellStyle name="Обычный 5 6 2 2 2 8" xfId="0" builtinId="53" customBuiltin="true"/>
    <cellStyle name="Обычный 5 6 2 2 2 9" xfId="0" builtinId="53" customBuiltin="true"/>
    <cellStyle name="Обычный 5 6 2 2 3" xfId="0" builtinId="53" customBuiltin="true"/>
    <cellStyle name="Обычный 5 6 2 2 3 10" xfId="0" builtinId="53" customBuiltin="true"/>
    <cellStyle name="Обычный 5 6 2 2 3 11" xfId="0" builtinId="53" customBuiltin="true"/>
    <cellStyle name="Обычный 5 6 2 2 3 12" xfId="0" builtinId="53" customBuiltin="true"/>
    <cellStyle name="Обычный 5 6 2 2 3 13" xfId="0" builtinId="53" customBuiltin="true"/>
    <cellStyle name="Обычный 5 6 2 2 3 2" xfId="0" builtinId="53" customBuiltin="true"/>
    <cellStyle name="Обычный 5 6 2 2 3 2 10" xfId="0" builtinId="53" customBuiltin="true"/>
    <cellStyle name="Обычный 5 6 2 2 3 2 2" xfId="0" builtinId="53" customBuiltin="true"/>
    <cellStyle name="Обычный 5 6 2 2 3 2 3" xfId="0" builtinId="53" customBuiltin="true"/>
    <cellStyle name="Обычный 5 6 2 2 3 2 4" xfId="0" builtinId="53" customBuiltin="true"/>
    <cellStyle name="Обычный 5 6 2 2 3 2 5" xfId="0" builtinId="53" customBuiltin="true"/>
    <cellStyle name="Обычный 5 6 2 2 3 2 6" xfId="0" builtinId="53" customBuiltin="true"/>
    <cellStyle name="Обычный 5 6 2 2 3 2 7" xfId="0" builtinId="53" customBuiltin="true"/>
    <cellStyle name="Обычный 5 6 2 2 3 2 8" xfId="0" builtinId="53" customBuiltin="true"/>
    <cellStyle name="Обычный 5 6 2 2 3 2 9" xfId="0" builtinId="53" customBuiltin="true"/>
    <cellStyle name="Обычный 5 6 2 2 3 3" xfId="0" builtinId="53" customBuiltin="true"/>
    <cellStyle name="Обычный 5 6 2 2 3 3 10" xfId="0" builtinId="53" customBuiltin="true"/>
    <cellStyle name="Обычный 5 6 2 2 3 3 2" xfId="0" builtinId="53" customBuiltin="true"/>
    <cellStyle name="Обычный 5 6 2 2 3 3 3" xfId="0" builtinId="53" customBuiltin="true"/>
    <cellStyle name="Обычный 5 6 2 2 3 3 4" xfId="0" builtinId="53" customBuiltin="true"/>
    <cellStyle name="Обычный 5 6 2 2 3 3 5" xfId="0" builtinId="53" customBuiltin="true"/>
    <cellStyle name="Обычный 5 6 2 2 3 3 6" xfId="0" builtinId="53" customBuiltin="true"/>
    <cellStyle name="Обычный 5 6 2 2 3 3 7" xfId="0" builtinId="53" customBuiltin="true"/>
    <cellStyle name="Обычный 5 6 2 2 3 3 8" xfId="0" builtinId="53" customBuiltin="true"/>
    <cellStyle name="Обычный 5 6 2 2 3 3 9" xfId="0" builtinId="53" customBuiltin="true"/>
    <cellStyle name="Обычный 5 6 2 2 3 4" xfId="0" builtinId="53" customBuiltin="true"/>
    <cellStyle name="Обычный 5 6 2 2 3 5" xfId="0" builtinId="53" customBuiltin="true"/>
    <cellStyle name="Обычный 5 6 2 2 3 6" xfId="0" builtinId="53" customBuiltin="true"/>
    <cellStyle name="Обычный 5 6 2 2 3 7" xfId="0" builtinId="53" customBuiltin="true"/>
    <cellStyle name="Обычный 5 6 2 2 3 8" xfId="0" builtinId="53" customBuiltin="true"/>
    <cellStyle name="Обычный 5 6 2 2 3 9" xfId="0" builtinId="53" customBuiltin="true"/>
    <cellStyle name="Обычный 5 6 2 2 4" xfId="0" builtinId="53" customBuiltin="true"/>
    <cellStyle name="Обычный 5 6 2 2 4 10" xfId="0" builtinId="53" customBuiltin="true"/>
    <cellStyle name="Обычный 5 6 2 2 4 2" xfId="0" builtinId="53" customBuiltin="true"/>
    <cellStyle name="Обычный 5 6 2 2 4 3" xfId="0" builtinId="53" customBuiltin="true"/>
    <cellStyle name="Обычный 5 6 2 2 4 4" xfId="0" builtinId="53" customBuiltin="true"/>
    <cellStyle name="Обычный 5 6 2 2 4 5" xfId="0" builtinId="53" customBuiltin="true"/>
    <cellStyle name="Обычный 5 6 2 2 4 6" xfId="0" builtinId="53" customBuiltin="true"/>
    <cellStyle name="Обычный 5 6 2 2 4 7" xfId="0" builtinId="53" customBuiltin="true"/>
    <cellStyle name="Обычный 5 6 2 2 4 8" xfId="0" builtinId="53" customBuiltin="true"/>
    <cellStyle name="Обычный 5 6 2 2 4 9" xfId="0" builtinId="53" customBuiltin="true"/>
    <cellStyle name="Обычный 5 6 2 2 5" xfId="0" builtinId="53" customBuiltin="true"/>
    <cellStyle name="Обычный 5 6 2 2 5 10" xfId="0" builtinId="53" customBuiltin="true"/>
    <cellStyle name="Обычный 5 6 2 2 5 2" xfId="0" builtinId="53" customBuiltin="true"/>
    <cellStyle name="Обычный 5 6 2 2 5 3" xfId="0" builtinId="53" customBuiltin="true"/>
    <cellStyle name="Обычный 5 6 2 2 5 4" xfId="0" builtinId="53" customBuiltin="true"/>
    <cellStyle name="Обычный 5 6 2 2 5 5" xfId="0" builtinId="53" customBuiltin="true"/>
    <cellStyle name="Обычный 5 6 2 2 5 6" xfId="0" builtinId="53" customBuiltin="true"/>
    <cellStyle name="Обычный 5 6 2 2 5 7" xfId="0" builtinId="53" customBuiltin="true"/>
    <cellStyle name="Обычный 5 6 2 2 5 8" xfId="0" builtinId="53" customBuiltin="true"/>
    <cellStyle name="Обычный 5 6 2 2 5 9" xfId="0" builtinId="53" customBuiltin="true"/>
    <cellStyle name="Обычный 5 6 2 2 6" xfId="0" builtinId="53" customBuiltin="true"/>
    <cellStyle name="Обычный 5 6 2 2 7" xfId="0" builtinId="53" customBuiltin="true"/>
    <cellStyle name="Обычный 5 6 2 2 8" xfId="0" builtinId="53" customBuiltin="true"/>
    <cellStyle name="Обычный 5 6 2 2 9" xfId="0" builtinId="53" customBuiltin="true"/>
    <cellStyle name="Обычный 5 6 2 3" xfId="0" builtinId="53" customBuiltin="true"/>
    <cellStyle name="Обычный 5 6 2 3 10" xfId="0" builtinId="53" customBuiltin="true"/>
    <cellStyle name="Обычный 5 6 2 3 11" xfId="0" builtinId="53" customBuiltin="true"/>
    <cellStyle name="Обычный 5 6 2 3 12" xfId="0" builtinId="53" customBuiltin="true"/>
    <cellStyle name="Обычный 5 6 2 3 13" xfId="0" builtinId="53" customBuiltin="true"/>
    <cellStyle name="Обычный 5 6 2 3 2" xfId="0" builtinId="53" customBuiltin="true"/>
    <cellStyle name="Обычный 5 6 2 3 2 10" xfId="0" builtinId="53" customBuiltin="true"/>
    <cellStyle name="Обычный 5 6 2 3 2 2" xfId="0" builtinId="53" customBuiltin="true"/>
    <cellStyle name="Обычный 5 6 2 3 2 3" xfId="0" builtinId="53" customBuiltin="true"/>
    <cellStyle name="Обычный 5 6 2 3 2 4" xfId="0" builtinId="53" customBuiltin="true"/>
    <cellStyle name="Обычный 5 6 2 3 2 5" xfId="0" builtinId="53" customBuiltin="true"/>
    <cellStyle name="Обычный 5 6 2 3 2 6" xfId="0" builtinId="53" customBuiltin="true"/>
    <cellStyle name="Обычный 5 6 2 3 2 7" xfId="0" builtinId="53" customBuiltin="true"/>
    <cellStyle name="Обычный 5 6 2 3 2 8" xfId="0" builtinId="53" customBuiltin="true"/>
    <cellStyle name="Обычный 5 6 2 3 2 9" xfId="0" builtinId="53" customBuiltin="true"/>
    <cellStyle name="Обычный 5 6 2 3 3" xfId="0" builtinId="53" customBuiltin="true"/>
    <cellStyle name="Обычный 5 6 2 3 3 10" xfId="0" builtinId="53" customBuiltin="true"/>
    <cellStyle name="Обычный 5 6 2 3 3 2" xfId="0" builtinId="53" customBuiltin="true"/>
    <cellStyle name="Обычный 5 6 2 3 3 3" xfId="0" builtinId="53" customBuiltin="true"/>
    <cellStyle name="Обычный 5 6 2 3 3 4" xfId="0" builtinId="53" customBuiltin="true"/>
    <cellStyle name="Обычный 5 6 2 3 3 5" xfId="0" builtinId="53" customBuiltin="true"/>
    <cellStyle name="Обычный 5 6 2 3 3 6" xfId="0" builtinId="53" customBuiltin="true"/>
    <cellStyle name="Обычный 5 6 2 3 3 7" xfId="0" builtinId="53" customBuiltin="true"/>
    <cellStyle name="Обычный 5 6 2 3 3 8" xfId="0" builtinId="53" customBuiltin="true"/>
    <cellStyle name="Обычный 5 6 2 3 3 9" xfId="0" builtinId="53" customBuiltin="true"/>
    <cellStyle name="Обычный 5 6 2 3 4" xfId="0" builtinId="53" customBuiltin="true"/>
    <cellStyle name="Обычный 5 6 2 3 5" xfId="0" builtinId="53" customBuiltin="true"/>
    <cellStyle name="Обычный 5 6 2 3 6" xfId="0" builtinId="53" customBuiltin="true"/>
    <cellStyle name="Обычный 5 6 2 3 7" xfId="0" builtinId="53" customBuiltin="true"/>
    <cellStyle name="Обычный 5 6 2 3 8" xfId="0" builtinId="53" customBuiltin="true"/>
    <cellStyle name="Обычный 5 6 2 3 9" xfId="0" builtinId="53" customBuiltin="true"/>
    <cellStyle name="Обычный 5 6 2 4" xfId="0" builtinId="53" customBuiltin="true"/>
    <cellStyle name="Обычный 5 6 2 4 10" xfId="0" builtinId="53" customBuiltin="true"/>
    <cellStyle name="Обычный 5 6 2 4 11" xfId="0" builtinId="53" customBuiltin="true"/>
    <cellStyle name="Обычный 5 6 2 4 12" xfId="0" builtinId="53" customBuiltin="true"/>
    <cellStyle name="Обычный 5 6 2 4 13" xfId="0" builtinId="53" customBuiltin="true"/>
    <cellStyle name="Обычный 5 6 2 4 2" xfId="0" builtinId="53" customBuiltin="true"/>
    <cellStyle name="Обычный 5 6 2 4 2 10" xfId="0" builtinId="53" customBuiltin="true"/>
    <cellStyle name="Обычный 5 6 2 4 2 2" xfId="0" builtinId="53" customBuiltin="true"/>
    <cellStyle name="Обычный 5 6 2 4 2 3" xfId="0" builtinId="53" customBuiltin="true"/>
    <cellStyle name="Обычный 5 6 2 4 2 4" xfId="0" builtinId="53" customBuiltin="true"/>
    <cellStyle name="Обычный 5 6 2 4 2 5" xfId="0" builtinId="53" customBuiltin="true"/>
    <cellStyle name="Обычный 5 6 2 4 2 6" xfId="0" builtinId="53" customBuiltin="true"/>
    <cellStyle name="Обычный 5 6 2 4 2 7" xfId="0" builtinId="53" customBuiltin="true"/>
    <cellStyle name="Обычный 5 6 2 4 2 8" xfId="0" builtinId="53" customBuiltin="true"/>
    <cellStyle name="Обычный 5 6 2 4 2 9" xfId="0" builtinId="53" customBuiltin="true"/>
    <cellStyle name="Обычный 5 6 2 4 3" xfId="0" builtinId="53" customBuiltin="true"/>
    <cellStyle name="Обычный 5 6 2 4 3 10" xfId="0" builtinId="53" customBuiltin="true"/>
    <cellStyle name="Обычный 5 6 2 4 3 2" xfId="0" builtinId="53" customBuiltin="true"/>
    <cellStyle name="Обычный 5 6 2 4 3 3" xfId="0" builtinId="53" customBuiltin="true"/>
    <cellStyle name="Обычный 5 6 2 4 3 4" xfId="0" builtinId="53" customBuiltin="true"/>
    <cellStyle name="Обычный 5 6 2 4 3 5" xfId="0" builtinId="53" customBuiltin="true"/>
    <cellStyle name="Обычный 5 6 2 4 3 6" xfId="0" builtinId="53" customBuiltin="true"/>
    <cellStyle name="Обычный 5 6 2 4 3 7" xfId="0" builtinId="53" customBuiltin="true"/>
    <cellStyle name="Обычный 5 6 2 4 3 8" xfId="0" builtinId="53" customBuiltin="true"/>
    <cellStyle name="Обычный 5 6 2 4 3 9" xfId="0" builtinId="53" customBuiltin="true"/>
    <cellStyle name="Обычный 5 6 2 4 4" xfId="0" builtinId="53" customBuiltin="true"/>
    <cellStyle name="Обычный 5 6 2 4 5" xfId="0" builtinId="53" customBuiltin="true"/>
    <cellStyle name="Обычный 5 6 2 4 6" xfId="0" builtinId="53" customBuiltin="true"/>
    <cellStyle name="Обычный 5 6 2 4 7" xfId="0" builtinId="53" customBuiltin="true"/>
    <cellStyle name="Обычный 5 6 2 4 8" xfId="0" builtinId="53" customBuiltin="true"/>
    <cellStyle name="Обычный 5 6 2 4 9" xfId="0" builtinId="53" customBuiltin="true"/>
    <cellStyle name="Обычный 5 6 2 5" xfId="0" builtinId="53" customBuiltin="true"/>
    <cellStyle name="Обычный 5 6 2 5 10" xfId="0" builtinId="53" customBuiltin="true"/>
    <cellStyle name="Обычный 5 6 2 5 2" xfId="0" builtinId="53" customBuiltin="true"/>
    <cellStyle name="Обычный 5 6 2 5 3" xfId="0" builtinId="53" customBuiltin="true"/>
    <cellStyle name="Обычный 5 6 2 5 4" xfId="0" builtinId="53" customBuiltin="true"/>
    <cellStyle name="Обычный 5 6 2 5 5" xfId="0" builtinId="53" customBuiltin="true"/>
    <cellStyle name="Обычный 5 6 2 5 6" xfId="0" builtinId="53" customBuiltin="true"/>
    <cellStyle name="Обычный 5 6 2 5 7" xfId="0" builtinId="53" customBuiltin="true"/>
    <cellStyle name="Обычный 5 6 2 5 8" xfId="0" builtinId="53" customBuiltin="true"/>
    <cellStyle name="Обычный 5 6 2 5 9" xfId="0" builtinId="53" customBuiltin="true"/>
    <cellStyle name="Обычный 5 6 2 6" xfId="0" builtinId="53" customBuiltin="true"/>
    <cellStyle name="Обычный 5 6 2 6 10" xfId="0" builtinId="53" customBuiltin="true"/>
    <cellStyle name="Обычный 5 6 2 6 2" xfId="0" builtinId="53" customBuiltin="true"/>
    <cellStyle name="Обычный 5 6 2 6 3" xfId="0" builtinId="53" customBuiltin="true"/>
    <cellStyle name="Обычный 5 6 2 6 4" xfId="0" builtinId="53" customBuiltin="true"/>
    <cellStyle name="Обычный 5 6 2 6 5" xfId="0" builtinId="53" customBuiltin="true"/>
    <cellStyle name="Обычный 5 6 2 6 6" xfId="0" builtinId="53" customBuiltin="true"/>
    <cellStyle name="Обычный 5 6 2 6 7" xfId="0" builtinId="53" customBuiltin="true"/>
    <cellStyle name="Обычный 5 6 2 6 8" xfId="0" builtinId="53" customBuiltin="true"/>
    <cellStyle name="Обычный 5 6 2 6 9" xfId="0" builtinId="53" customBuiltin="true"/>
    <cellStyle name="Обычный 5 6 2 7" xfId="0" builtinId="53" customBuiltin="true"/>
    <cellStyle name="Обычный 5 6 2 8" xfId="0" builtinId="53" customBuiltin="true"/>
    <cellStyle name="Обычный 5 6 2 9" xfId="0" builtinId="53" customBuiltin="true"/>
    <cellStyle name="Обычный 5 6 20" xfId="0" builtinId="53" customBuiltin="true"/>
    <cellStyle name="Обычный 5 6 21" xfId="0" builtinId="53" customBuiltin="true"/>
    <cellStyle name="Обычный 5 6 3" xfId="0" builtinId="53" customBuiltin="true"/>
    <cellStyle name="Обычный 5 6 3 10" xfId="0" builtinId="53" customBuiltin="true"/>
    <cellStyle name="Обычный 5 6 3 11" xfId="0" builtinId="53" customBuiltin="true"/>
    <cellStyle name="Обычный 5 6 3 12" xfId="0" builtinId="53" customBuiltin="true"/>
    <cellStyle name="Обычный 5 6 3 13" xfId="0" builtinId="53" customBuiltin="true"/>
    <cellStyle name="Обычный 5 6 3 14" xfId="0" builtinId="53" customBuiltin="true"/>
    <cellStyle name="Обычный 5 6 3 15" xfId="0" builtinId="53" customBuiltin="true"/>
    <cellStyle name="Обычный 5 6 3 2" xfId="0" builtinId="53" customBuiltin="true"/>
    <cellStyle name="Обычный 5 6 3 2 10" xfId="0" builtinId="53" customBuiltin="true"/>
    <cellStyle name="Обычный 5 6 3 2 11" xfId="0" builtinId="53" customBuiltin="true"/>
    <cellStyle name="Обычный 5 6 3 2 12" xfId="0" builtinId="53" customBuiltin="true"/>
    <cellStyle name="Обычный 5 6 3 2 13" xfId="0" builtinId="53" customBuiltin="true"/>
    <cellStyle name="Обычный 5 6 3 2 2" xfId="0" builtinId="53" customBuiltin="true"/>
    <cellStyle name="Обычный 5 6 3 2 2 10" xfId="0" builtinId="53" customBuiltin="true"/>
    <cellStyle name="Обычный 5 6 3 2 2 2" xfId="0" builtinId="53" customBuiltin="true"/>
    <cellStyle name="Обычный 5 6 3 2 2 3" xfId="0" builtinId="53" customBuiltin="true"/>
    <cellStyle name="Обычный 5 6 3 2 2 4" xfId="0" builtinId="53" customBuiltin="true"/>
    <cellStyle name="Обычный 5 6 3 2 2 5" xfId="0" builtinId="53" customBuiltin="true"/>
    <cellStyle name="Обычный 5 6 3 2 2 6" xfId="0" builtinId="53" customBuiltin="true"/>
    <cellStyle name="Обычный 5 6 3 2 2 7" xfId="0" builtinId="53" customBuiltin="true"/>
    <cellStyle name="Обычный 5 6 3 2 2 8" xfId="0" builtinId="53" customBuiltin="true"/>
    <cellStyle name="Обычный 5 6 3 2 2 9" xfId="0" builtinId="53" customBuiltin="true"/>
    <cellStyle name="Обычный 5 6 3 2 3" xfId="0" builtinId="53" customBuiltin="true"/>
    <cellStyle name="Обычный 5 6 3 2 3 10" xfId="0" builtinId="53" customBuiltin="true"/>
    <cellStyle name="Обычный 5 6 3 2 3 2" xfId="0" builtinId="53" customBuiltin="true"/>
    <cellStyle name="Обычный 5 6 3 2 3 3" xfId="0" builtinId="53" customBuiltin="true"/>
    <cellStyle name="Обычный 5 6 3 2 3 4" xfId="0" builtinId="53" customBuiltin="true"/>
    <cellStyle name="Обычный 5 6 3 2 3 5" xfId="0" builtinId="53" customBuiltin="true"/>
    <cellStyle name="Обычный 5 6 3 2 3 6" xfId="0" builtinId="53" customBuiltin="true"/>
    <cellStyle name="Обычный 5 6 3 2 3 7" xfId="0" builtinId="53" customBuiltin="true"/>
    <cellStyle name="Обычный 5 6 3 2 3 8" xfId="0" builtinId="53" customBuiltin="true"/>
    <cellStyle name="Обычный 5 6 3 2 3 9" xfId="0" builtinId="53" customBuiltin="true"/>
    <cellStyle name="Обычный 5 6 3 2 4" xfId="0" builtinId="53" customBuiltin="true"/>
    <cellStyle name="Обычный 5 6 3 2 5" xfId="0" builtinId="53" customBuiltin="true"/>
    <cellStyle name="Обычный 5 6 3 2 6" xfId="0" builtinId="53" customBuiltin="true"/>
    <cellStyle name="Обычный 5 6 3 2 7" xfId="0" builtinId="53" customBuiltin="true"/>
    <cellStyle name="Обычный 5 6 3 2 8" xfId="0" builtinId="53" customBuiltin="true"/>
    <cellStyle name="Обычный 5 6 3 2 9" xfId="0" builtinId="53" customBuiltin="true"/>
    <cellStyle name="Обычный 5 6 3 3" xfId="0" builtinId="53" customBuiltin="true"/>
    <cellStyle name="Обычный 5 6 3 3 10" xfId="0" builtinId="53" customBuiltin="true"/>
    <cellStyle name="Обычный 5 6 3 3 11" xfId="0" builtinId="53" customBuiltin="true"/>
    <cellStyle name="Обычный 5 6 3 3 12" xfId="0" builtinId="53" customBuiltin="true"/>
    <cellStyle name="Обычный 5 6 3 3 13" xfId="0" builtinId="53" customBuiltin="true"/>
    <cellStyle name="Обычный 5 6 3 3 2" xfId="0" builtinId="53" customBuiltin="true"/>
    <cellStyle name="Обычный 5 6 3 3 2 10" xfId="0" builtinId="53" customBuiltin="true"/>
    <cellStyle name="Обычный 5 6 3 3 2 2" xfId="0" builtinId="53" customBuiltin="true"/>
    <cellStyle name="Обычный 5 6 3 3 2 3" xfId="0" builtinId="53" customBuiltin="true"/>
    <cellStyle name="Обычный 5 6 3 3 2 4" xfId="0" builtinId="53" customBuiltin="true"/>
    <cellStyle name="Обычный 5 6 3 3 2 5" xfId="0" builtinId="53" customBuiltin="true"/>
    <cellStyle name="Обычный 5 6 3 3 2 6" xfId="0" builtinId="53" customBuiltin="true"/>
    <cellStyle name="Обычный 5 6 3 3 2 7" xfId="0" builtinId="53" customBuiltin="true"/>
    <cellStyle name="Обычный 5 6 3 3 2 8" xfId="0" builtinId="53" customBuiltin="true"/>
    <cellStyle name="Обычный 5 6 3 3 2 9" xfId="0" builtinId="53" customBuiltin="true"/>
    <cellStyle name="Обычный 5 6 3 3 3" xfId="0" builtinId="53" customBuiltin="true"/>
    <cellStyle name="Обычный 5 6 3 3 3 10" xfId="0" builtinId="53" customBuiltin="true"/>
    <cellStyle name="Обычный 5 6 3 3 3 2" xfId="0" builtinId="53" customBuiltin="true"/>
    <cellStyle name="Обычный 5 6 3 3 3 3" xfId="0" builtinId="53" customBuiltin="true"/>
    <cellStyle name="Обычный 5 6 3 3 3 4" xfId="0" builtinId="53" customBuiltin="true"/>
    <cellStyle name="Обычный 5 6 3 3 3 5" xfId="0" builtinId="53" customBuiltin="true"/>
    <cellStyle name="Обычный 5 6 3 3 3 6" xfId="0" builtinId="53" customBuiltin="true"/>
    <cellStyle name="Обычный 5 6 3 3 3 7" xfId="0" builtinId="53" customBuiltin="true"/>
    <cellStyle name="Обычный 5 6 3 3 3 8" xfId="0" builtinId="53" customBuiltin="true"/>
    <cellStyle name="Обычный 5 6 3 3 3 9" xfId="0" builtinId="53" customBuiltin="true"/>
    <cellStyle name="Обычный 5 6 3 3 4" xfId="0" builtinId="53" customBuiltin="true"/>
    <cellStyle name="Обычный 5 6 3 3 5" xfId="0" builtinId="53" customBuiltin="true"/>
    <cellStyle name="Обычный 5 6 3 3 6" xfId="0" builtinId="53" customBuiltin="true"/>
    <cellStyle name="Обычный 5 6 3 3 7" xfId="0" builtinId="53" customBuiltin="true"/>
    <cellStyle name="Обычный 5 6 3 3 8" xfId="0" builtinId="53" customBuiltin="true"/>
    <cellStyle name="Обычный 5 6 3 3 9" xfId="0" builtinId="53" customBuiltin="true"/>
    <cellStyle name="Обычный 5 6 3 4" xfId="0" builtinId="53" customBuiltin="true"/>
    <cellStyle name="Обычный 5 6 3 4 10" xfId="0" builtinId="53" customBuiltin="true"/>
    <cellStyle name="Обычный 5 6 3 4 2" xfId="0" builtinId="53" customBuiltin="true"/>
    <cellStyle name="Обычный 5 6 3 4 3" xfId="0" builtinId="53" customBuiltin="true"/>
    <cellStyle name="Обычный 5 6 3 4 4" xfId="0" builtinId="53" customBuiltin="true"/>
    <cellStyle name="Обычный 5 6 3 4 5" xfId="0" builtinId="53" customBuiltin="true"/>
    <cellStyle name="Обычный 5 6 3 4 6" xfId="0" builtinId="53" customBuiltin="true"/>
    <cellStyle name="Обычный 5 6 3 4 7" xfId="0" builtinId="53" customBuiltin="true"/>
    <cellStyle name="Обычный 5 6 3 4 8" xfId="0" builtinId="53" customBuiltin="true"/>
    <cellStyle name="Обычный 5 6 3 4 9" xfId="0" builtinId="53" customBuiltin="true"/>
    <cellStyle name="Обычный 5 6 3 5" xfId="0" builtinId="53" customBuiltin="true"/>
    <cellStyle name="Обычный 5 6 3 5 10" xfId="0" builtinId="53" customBuiltin="true"/>
    <cellStyle name="Обычный 5 6 3 5 2" xfId="0" builtinId="53" customBuiltin="true"/>
    <cellStyle name="Обычный 5 6 3 5 3" xfId="0" builtinId="53" customBuiltin="true"/>
    <cellStyle name="Обычный 5 6 3 5 4" xfId="0" builtinId="53" customBuiltin="true"/>
    <cellStyle name="Обычный 5 6 3 5 5" xfId="0" builtinId="53" customBuiltin="true"/>
    <cellStyle name="Обычный 5 6 3 5 6" xfId="0" builtinId="53" customBuiltin="true"/>
    <cellStyle name="Обычный 5 6 3 5 7" xfId="0" builtinId="53" customBuiltin="true"/>
    <cellStyle name="Обычный 5 6 3 5 8" xfId="0" builtinId="53" customBuiltin="true"/>
    <cellStyle name="Обычный 5 6 3 5 9" xfId="0" builtinId="53" customBuiltin="true"/>
    <cellStyle name="Обычный 5 6 3 6" xfId="0" builtinId="53" customBuiltin="true"/>
    <cellStyle name="Обычный 5 6 3 7" xfId="0" builtinId="53" customBuiltin="true"/>
    <cellStyle name="Обычный 5 6 3 8" xfId="0" builtinId="53" customBuiltin="true"/>
    <cellStyle name="Обычный 5 6 3 9" xfId="0" builtinId="53" customBuiltin="true"/>
    <cellStyle name="Обычный 5 6 4" xfId="0" builtinId="53" customBuiltin="true"/>
    <cellStyle name="Обычный 5 6 4 10" xfId="0" builtinId="53" customBuiltin="true"/>
    <cellStyle name="Обычный 5 6 4 11" xfId="0" builtinId="53" customBuiltin="true"/>
    <cellStyle name="Обычный 5 6 4 12" xfId="0" builtinId="53" customBuiltin="true"/>
    <cellStyle name="Обычный 5 6 4 13" xfId="0" builtinId="53" customBuiltin="true"/>
    <cellStyle name="Обычный 5 6 4 2" xfId="0" builtinId="53" customBuiltin="true"/>
    <cellStyle name="Обычный 5 6 4 2 10" xfId="0" builtinId="53" customBuiltin="true"/>
    <cellStyle name="Обычный 5 6 4 2 2" xfId="0" builtinId="53" customBuiltin="true"/>
    <cellStyle name="Обычный 5 6 4 2 3" xfId="0" builtinId="53" customBuiltin="true"/>
    <cellStyle name="Обычный 5 6 4 2 4" xfId="0" builtinId="53" customBuiltin="true"/>
    <cellStyle name="Обычный 5 6 4 2 5" xfId="0" builtinId="53" customBuiltin="true"/>
    <cellStyle name="Обычный 5 6 4 2 6" xfId="0" builtinId="53" customBuiltin="true"/>
    <cellStyle name="Обычный 5 6 4 2 7" xfId="0" builtinId="53" customBuiltin="true"/>
    <cellStyle name="Обычный 5 6 4 2 8" xfId="0" builtinId="53" customBuiltin="true"/>
    <cellStyle name="Обычный 5 6 4 2 9" xfId="0" builtinId="53" customBuiltin="true"/>
    <cellStyle name="Обычный 5 6 4 3" xfId="0" builtinId="53" customBuiltin="true"/>
    <cellStyle name="Обычный 5 6 4 3 10" xfId="0" builtinId="53" customBuiltin="true"/>
    <cellStyle name="Обычный 5 6 4 3 2" xfId="0" builtinId="53" customBuiltin="true"/>
    <cellStyle name="Обычный 5 6 4 3 3" xfId="0" builtinId="53" customBuiltin="true"/>
    <cellStyle name="Обычный 5 6 4 3 4" xfId="0" builtinId="53" customBuiltin="true"/>
    <cellStyle name="Обычный 5 6 4 3 5" xfId="0" builtinId="53" customBuiltin="true"/>
    <cellStyle name="Обычный 5 6 4 3 6" xfId="0" builtinId="53" customBuiltin="true"/>
    <cellStyle name="Обычный 5 6 4 3 7" xfId="0" builtinId="53" customBuiltin="true"/>
    <cellStyle name="Обычный 5 6 4 3 8" xfId="0" builtinId="53" customBuiltin="true"/>
    <cellStyle name="Обычный 5 6 4 3 9" xfId="0" builtinId="53" customBuiltin="true"/>
    <cellStyle name="Обычный 5 6 4 4" xfId="0" builtinId="53" customBuiltin="true"/>
    <cellStyle name="Обычный 5 6 4 5" xfId="0" builtinId="53" customBuiltin="true"/>
    <cellStyle name="Обычный 5 6 4 6" xfId="0" builtinId="53" customBuiltin="true"/>
    <cellStyle name="Обычный 5 6 4 7" xfId="0" builtinId="53" customBuiltin="true"/>
    <cellStyle name="Обычный 5 6 4 8" xfId="0" builtinId="53" customBuiltin="true"/>
    <cellStyle name="Обычный 5 6 4 9" xfId="0" builtinId="53" customBuiltin="true"/>
    <cellStyle name="Обычный 5 6 5" xfId="0" builtinId="53" customBuiltin="true"/>
    <cellStyle name="Обычный 5 6 5 10" xfId="0" builtinId="53" customBuiltin="true"/>
    <cellStyle name="Обычный 5 6 5 11" xfId="0" builtinId="53" customBuiltin="true"/>
    <cellStyle name="Обычный 5 6 5 12" xfId="0" builtinId="53" customBuiltin="true"/>
    <cellStyle name="Обычный 5 6 5 13" xfId="0" builtinId="53" customBuiltin="true"/>
    <cellStyle name="Обычный 5 6 5 2" xfId="0" builtinId="53" customBuiltin="true"/>
    <cellStyle name="Обычный 5 6 5 2 10" xfId="0" builtinId="53" customBuiltin="true"/>
    <cellStyle name="Обычный 5 6 5 2 2" xfId="0" builtinId="53" customBuiltin="true"/>
    <cellStyle name="Обычный 5 6 5 2 3" xfId="0" builtinId="53" customBuiltin="true"/>
    <cellStyle name="Обычный 5 6 5 2 4" xfId="0" builtinId="53" customBuiltin="true"/>
    <cellStyle name="Обычный 5 6 5 2 5" xfId="0" builtinId="53" customBuiltin="true"/>
    <cellStyle name="Обычный 5 6 5 2 6" xfId="0" builtinId="53" customBuiltin="true"/>
    <cellStyle name="Обычный 5 6 5 2 7" xfId="0" builtinId="53" customBuiltin="true"/>
    <cellStyle name="Обычный 5 6 5 2 8" xfId="0" builtinId="53" customBuiltin="true"/>
    <cellStyle name="Обычный 5 6 5 2 9" xfId="0" builtinId="53" customBuiltin="true"/>
    <cellStyle name="Обычный 5 6 5 3" xfId="0" builtinId="53" customBuiltin="true"/>
    <cellStyle name="Обычный 5 6 5 3 10" xfId="0" builtinId="53" customBuiltin="true"/>
    <cellStyle name="Обычный 5 6 5 3 2" xfId="0" builtinId="53" customBuiltin="true"/>
    <cellStyle name="Обычный 5 6 5 3 3" xfId="0" builtinId="53" customBuiltin="true"/>
    <cellStyle name="Обычный 5 6 5 3 4" xfId="0" builtinId="53" customBuiltin="true"/>
    <cellStyle name="Обычный 5 6 5 3 5" xfId="0" builtinId="53" customBuiltin="true"/>
    <cellStyle name="Обычный 5 6 5 3 6" xfId="0" builtinId="53" customBuiltin="true"/>
    <cellStyle name="Обычный 5 6 5 3 7" xfId="0" builtinId="53" customBuiltin="true"/>
    <cellStyle name="Обычный 5 6 5 3 8" xfId="0" builtinId="53" customBuiltin="true"/>
    <cellStyle name="Обычный 5 6 5 3 9" xfId="0" builtinId="53" customBuiltin="true"/>
    <cellStyle name="Обычный 5 6 5 4" xfId="0" builtinId="53" customBuiltin="true"/>
    <cellStyle name="Обычный 5 6 5 5" xfId="0" builtinId="53" customBuiltin="true"/>
    <cellStyle name="Обычный 5 6 5 6" xfId="0" builtinId="53" customBuiltin="true"/>
    <cellStyle name="Обычный 5 6 5 7" xfId="0" builtinId="53" customBuiltin="true"/>
    <cellStyle name="Обычный 5 6 5 8" xfId="0" builtinId="53" customBuiltin="true"/>
    <cellStyle name="Обычный 5 6 5 9" xfId="0" builtinId="53" customBuiltin="true"/>
    <cellStyle name="Обычный 5 6 6" xfId="0" builtinId="53" customBuiltin="true"/>
    <cellStyle name="Обычный 5 6 6 10" xfId="0" builtinId="53" customBuiltin="true"/>
    <cellStyle name="Обычный 5 6 6 11" xfId="0" builtinId="53" customBuiltin="true"/>
    <cellStyle name="Обычный 5 6 6 12" xfId="0" builtinId="53" customBuiltin="true"/>
    <cellStyle name="Обычный 5 6 6 2" xfId="0" builtinId="53" customBuiltin="true"/>
    <cellStyle name="Обычный 5 6 6 2 10" xfId="0" builtinId="53" customBuiltin="true"/>
    <cellStyle name="Обычный 5 6 6 2 2" xfId="0" builtinId="53" customBuiltin="true"/>
    <cellStyle name="Обычный 5 6 6 2 3" xfId="0" builtinId="53" customBuiltin="true"/>
    <cellStyle name="Обычный 5 6 6 2 4" xfId="0" builtinId="53" customBuiltin="true"/>
    <cellStyle name="Обычный 5 6 6 2 5" xfId="0" builtinId="53" customBuiltin="true"/>
    <cellStyle name="Обычный 5 6 6 2 6" xfId="0" builtinId="53" customBuiltin="true"/>
    <cellStyle name="Обычный 5 6 6 2 7" xfId="0" builtinId="53" customBuiltin="true"/>
    <cellStyle name="Обычный 5 6 6 2 8" xfId="0" builtinId="53" customBuiltin="true"/>
    <cellStyle name="Обычный 5 6 6 2 9" xfId="0" builtinId="53" customBuiltin="true"/>
    <cellStyle name="Обычный 5 6 6 3" xfId="0" builtinId="53" customBuiltin="true"/>
    <cellStyle name="Обычный 5 6 6 3 2" xfId="0" builtinId="53" customBuiltin="true"/>
    <cellStyle name="Обычный 5 6 6 3 3" xfId="0" builtinId="53" customBuiltin="true"/>
    <cellStyle name="Обычный 5 6 6 3 4" xfId="0" builtinId="53" customBuiltin="true"/>
    <cellStyle name="Обычный 5 6 6 3 5" xfId="0" builtinId="53" customBuiltin="true"/>
    <cellStyle name="Обычный 5 6 6 3 6" xfId="0" builtinId="53" customBuiltin="true"/>
    <cellStyle name="Обычный 5 6 6 3 7" xfId="0" builtinId="53" customBuiltin="true"/>
    <cellStyle name="Обычный 5 6 6 3 8" xfId="0" builtinId="53" customBuiltin="true"/>
    <cellStyle name="Обычный 5 6 6 3 9" xfId="0" builtinId="53" customBuiltin="true"/>
    <cellStyle name="Обычный 5 6 6 4" xfId="0" builtinId="53" customBuiltin="true"/>
    <cellStyle name="Обычный 5 6 6 5" xfId="0" builtinId="53" customBuiltin="true"/>
    <cellStyle name="Обычный 5 6 6 6" xfId="0" builtinId="53" customBuiltin="true"/>
    <cellStyle name="Обычный 5 6 6 7" xfId="0" builtinId="53" customBuiltin="true"/>
    <cellStyle name="Обычный 5 6 6 8" xfId="0" builtinId="53" customBuiltin="true"/>
    <cellStyle name="Обычный 5 6 6 9" xfId="0" builtinId="53" customBuiltin="true"/>
    <cellStyle name="Обычный 5 6 7" xfId="0" builtinId="53" customBuiltin="true"/>
    <cellStyle name="Обычный 5 6 7 10" xfId="0" builtinId="53" customBuiltin="true"/>
    <cellStyle name="Обычный 5 6 7 11" xfId="0" builtinId="53" customBuiltin="true"/>
    <cellStyle name="Обычный 5 6 7 2" xfId="0" builtinId="53" customBuiltin="true"/>
    <cellStyle name="Обычный 5 6 7 2 10" xfId="0" builtinId="53" customBuiltin="true"/>
    <cellStyle name="Обычный 5 6 7 2 2" xfId="0" builtinId="53" customBuiltin="true"/>
    <cellStyle name="Обычный 5 6 7 2 3" xfId="0" builtinId="53" customBuiltin="true"/>
    <cellStyle name="Обычный 5 6 7 2 4" xfId="0" builtinId="53" customBuiltin="true"/>
    <cellStyle name="Обычный 5 6 7 2 5" xfId="0" builtinId="53" customBuiltin="true"/>
    <cellStyle name="Обычный 5 6 7 2 6" xfId="0" builtinId="53" customBuiltin="true"/>
    <cellStyle name="Обычный 5 6 7 2 7" xfId="0" builtinId="53" customBuiltin="true"/>
    <cellStyle name="Обычный 5 6 7 2 8" xfId="0" builtinId="53" customBuiltin="true"/>
    <cellStyle name="Обычный 5 6 7 2 9" xfId="0" builtinId="53" customBuiltin="true"/>
    <cellStyle name="Обычный 5 6 7 3" xfId="0" builtinId="53" customBuiltin="true"/>
    <cellStyle name="Обычный 5 6 7 4" xfId="0" builtinId="53" customBuiltin="true"/>
    <cellStyle name="Обычный 5 6 7 5" xfId="0" builtinId="53" customBuiltin="true"/>
    <cellStyle name="Обычный 5 6 7 6" xfId="0" builtinId="53" customBuiltin="true"/>
    <cellStyle name="Обычный 5 6 7 7" xfId="0" builtinId="53" customBuiltin="true"/>
    <cellStyle name="Обычный 5 6 7 8" xfId="0" builtinId="53" customBuiltin="true"/>
    <cellStyle name="Обычный 5 6 7 9" xfId="0" builtinId="53" customBuiltin="true"/>
    <cellStyle name="Обычный 5 6 8" xfId="0" builtinId="53" customBuiltin="true"/>
    <cellStyle name="Обычный 5 6 8 10" xfId="0" builtinId="53" customBuiltin="true"/>
    <cellStyle name="Обычный 5 6 8 2" xfId="0" builtinId="53" customBuiltin="true"/>
    <cellStyle name="Обычный 5 6 8 3" xfId="0" builtinId="53" customBuiltin="true"/>
    <cellStyle name="Обычный 5 6 8 4" xfId="0" builtinId="53" customBuiltin="true"/>
    <cellStyle name="Обычный 5 6 8 5" xfId="0" builtinId="53" customBuiltin="true"/>
    <cellStyle name="Обычный 5 6 8 6" xfId="0" builtinId="53" customBuiltin="true"/>
    <cellStyle name="Обычный 5 6 8 7" xfId="0" builtinId="53" customBuiltin="true"/>
    <cellStyle name="Обычный 5 6 8 8" xfId="0" builtinId="53" customBuiltin="true"/>
    <cellStyle name="Обычный 5 6 8 9" xfId="0" builtinId="53" customBuiltin="true"/>
    <cellStyle name="Обычный 5 6 9" xfId="0" builtinId="53" customBuiltin="true"/>
    <cellStyle name="Обычный 5 6 9 2" xfId="0" builtinId="53" customBuiltin="true"/>
    <cellStyle name="Обычный 5 6 9 3" xfId="0" builtinId="53" customBuiltin="true"/>
    <cellStyle name="Обычный 5 7" xfId="0" builtinId="53" customBuiltin="true"/>
    <cellStyle name="Обычный 5 7 10" xfId="0" builtinId="53" customBuiltin="true"/>
    <cellStyle name="Обычный 5 7 11" xfId="0" builtinId="53" customBuiltin="true"/>
    <cellStyle name="Обычный 5 7 12" xfId="0" builtinId="53" customBuiltin="true"/>
    <cellStyle name="Обычный 5 7 13" xfId="0" builtinId="53" customBuiltin="true"/>
    <cellStyle name="Обычный 5 7 14" xfId="0" builtinId="53" customBuiltin="true"/>
    <cellStyle name="Обычный 5 7 15" xfId="0" builtinId="53" customBuiltin="true"/>
    <cellStyle name="Обычный 5 7 16" xfId="0" builtinId="53" customBuiltin="true"/>
    <cellStyle name="Обычный 5 7 17" xfId="0" builtinId="53" customBuiltin="true"/>
    <cellStyle name="Обычный 5 7 2" xfId="0" builtinId="53" customBuiltin="true"/>
    <cellStyle name="Обычный 5 7 2 10" xfId="0" builtinId="53" customBuiltin="true"/>
    <cellStyle name="Обычный 5 7 2 11" xfId="0" builtinId="53" customBuiltin="true"/>
    <cellStyle name="Обычный 5 7 2 12" xfId="0" builtinId="53" customBuiltin="true"/>
    <cellStyle name="Обычный 5 7 2 13" xfId="0" builtinId="53" customBuiltin="true"/>
    <cellStyle name="Обычный 5 7 2 14" xfId="0" builtinId="53" customBuiltin="true"/>
    <cellStyle name="Обычный 5 7 2 15" xfId="0" builtinId="53" customBuiltin="true"/>
    <cellStyle name="Обычный 5 7 2 2" xfId="0" builtinId="53" customBuiltin="true"/>
    <cellStyle name="Обычный 5 7 2 2 10" xfId="0" builtinId="53" customBuiltin="true"/>
    <cellStyle name="Обычный 5 7 2 2 11" xfId="0" builtinId="53" customBuiltin="true"/>
    <cellStyle name="Обычный 5 7 2 2 12" xfId="0" builtinId="53" customBuiltin="true"/>
    <cellStyle name="Обычный 5 7 2 2 13" xfId="0" builtinId="53" customBuiltin="true"/>
    <cellStyle name="Обычный 5 7 2 2 2" xfId="0" builtinId="53" customBuiltin="true"/>
    <cellStyle name="Обычный 5 7 2 2 2 10" xfId="0" builtinId="53" customBuiltin="true"/>
    <cellStyle name="Обычный 5 7 2 2 2 2" xfId="0" builtinId="53" customBuiltin="true"/>
    <cellStyle name="Обычный 5 7 2 2 2 3" xfId="0" builtinId="53" customBuiltin="true"/>
    <cellStyle name="Обычный 5 7 2 2 2 4" xfId="0" builtinId="53" customBuiltin="true"/>
    <cellStyle name="Обычный 5 7 2 2 2 5" xfId="0" builtinId="53" customBuiltin="true"/>
    <cellStyle name="Обычный 5 7 2 2 2 6" xfId="0" builtinId="53" customBuiltin="true"/>
    <cellStyle name="Обычный 5 7 2 2 2 7" xfId="0" builtinId="53" customBuiltin="true"/>
    <cellStyle name="Обычный 5 7 2 2 2 8" xfId="0" builtinId="53" customBuiltin="true"/>
    <cellStyle name="Обычный 5 7 2 2 2 9" xfId="0" builtinId="53" customBuiltin="true"/>
    <cellStyle name="Обычный 5 7 2 2 3" xfId="0" builtinId="53" customBuiltin="true"/>
    <cellStyle name="Обычный 5 7 2 2 3 10" xfId="0" builtinId="53" customBuiltin="true"/>
    <cellStyle name="Обычный 5 7 2 2 3 2" xfId="0" builtinId="53" customBuiltin="true"/>
    <cellStyle name="Обычный 5 7 2 2 3 3" xfId="0" builtinId="53" customBuiltin="true"/>
    <cellStyle name="Обычный 5 7 2 2 3 4" xfId="0" builtinId="53" customBuiltin="true"/>
    <cellStyle name="Обычный 5 7 2 2 3 5" xfId="0" builtinId="53" customBuiltin="true"/>
    <cellStyle name="Обычный 5 7 2 2 3 6" xfId="0" builtinId="53" customBuiltin="true"/>
    <cellStyle name="Обычный 5 7 2 2 3 7" xfId="0" builtinId="53" customBuiltin="true"/>
    <cellStyle name="Обычный 5 7 2 2 3 8" xfId="0" builtinId="53" customBuiltin="true"/>
    <cellStyle name="Обычный 5 7 2 2 3 9" xfId="0" builtinId="53" customBuiltin="true"/>
    <cellStyle name="Обычный 5 7 2 2 4" xfId="0" builtinId="53" customBuiltin="true"/>
    <cellStyle name="Обычный 5 7 2 2 5" xfId="0" builtinId="53" customBuiltin="true"/>
    <cellStyle name="Обычный 5 7 2 2 6" xfId="0" builtinId="53" customBuiltin="true"/>
    <cellStyle name="Обычный 5 7 2 2 7" xfId="0" builtinId="53" customBuiltin="true"/>
    <cellStyle name="Обычный 5 7 2 2 8" xfId="0" builtinId="53" customBuiltin="true"/>
    <cellStyle name="Обычный 5 7 2 2 9" xfId="0" builtinId="53" customBuiltin="true"/>
    <cellStyle name="Обычный 5 7 2 3" xfId="0" builtinId="53" customBuiltin="true"/>
    <cellStyle name="Обычный 5 7 2 3 10" xfId="0" builtinId="53" customBuiltin="true"/>
    <cellStyle name="Обычный 5 7 2 3 11" xfId="0" builtinId="53" customBuiltin="true"/>
    <cellStyle name="Обычный 5 7 2 3 12" xfId="0" builtinId="53" customBuiltin="true"/>
    <cellStyle name="Обычный 5 7 2 3 13" xfId="0" builtinId="53" customBuiltin="true"/>
    <cellStyle name="Обычный 5 7 2 3 2" xfId="0" builtinId="53" customBuiltin="true"/>
    <cellStyle name="Обычный 5 7 2 3 2 10" xfId="0" builtinId="53" customBuiltin="true"/>
    <cellStyle name="Обычный 5 7 2 3 2 2" xfId="0" builtinId="53" customBuiltin="true"/>
    <cellStyle name="Обычный 5 7 2 3 2 3" xfId="0" builtinId="53" customBuiltin="true"/>
    <cellStyle name="Обычный 5 7 2 3 2 4" xfId="0" builtinId="53" customBuiltin="true"/>
    <cellStyle name="Обычный 5 7 2 3 2 5" xfId="0" builtinId="53" customBuiltin="true"/>
    <cellStyle name="Обычный 5 7 2 3 2 6" xfId="0" builtinId="53" customBuiltin="true"/>
    <cellStyle name="Обычный 5 7 2 3 2 7" xfId="0" builtinId="53" customBuiltin="true"/>
    <cellStyle name="Обычный 5 7 2 3 2 8" xfId="0" builtinId="53" customBuiltin="true"/>
    <cellStyle name="Обычный 5 7 2 3 2 9" xfId="0" builtinId="53" customBuiltin="true"/>
    <cellStyle name="Обычный 5 7 2 3 3" xfId="0" builtinId="53" customBuiltin="true"/>
    <cellStyle name="Обычный 5 7 2 3 3 10" xfId="0" builtinId="53" customBuiltin="true"/>
    <cellStyle name="Обычный 5 7 2 3 3 2" xfId="0" builtinId="53" customBuiltin="true"/>
    <cellStyle name="Обычный 5 7 2 3 3 3" xfId="0" builtinId="53" customBuiltin="true"/>
    <cellStyle name="Обычный 5 7 2 3 3 4" xfId="0" builtinId="53" customBuiltin="true"/>
    <cellStyle name="Обычный 5 7 2 3 3 5" xfId="0" builtinId="53" customBuiltin="true"/>
    <cellStyle name="Обычный 5 7 2 3 3 6" xfId="0" builtinId="53" customBuiltin="true"/>
    <cellStyle name="Обычный 5 7 2 3 3 7" xfId="0" builtinId="53" customBuiltin="true"/>
    <cellStyle name="Обычный 5 7 2 3 3 8" xfId="0" builtinId="53" customBuiltin="true"/>
    <cellStyle name="Обычный 5 7 2 3 3 9" xfId="0" builtinId="53" customBuiltin="true"/>
    <cellStyle name="Обычный 5 7 2 3 4" xfId="0" builtinId="53" customBuiltin="true"/>
    <cellStyle name="Обычный 5 7 2 3 5" xfId="0" builtinId="53" customBuiltin="true"/>
    <cellStyle name="Обычный 5 7 2 3 6" xfId="0" builtinId="53" customBuiltin="true"/>
    <cellStyle name="Обычный 5 7 2 3 7" xfId="0" builtinId="53" customBuiltin="true"/>
    <cellStyle name="Обычный 5 7 2 3 8" xfId="0" builtinId="53" customBuiltin="true"/>
    <cellStyle name="Обычный 5 7 2 3 9" xfId="0" builtinId="53" customBuiltin="true"/>
    <cellStyle name="Обычный 5 7 2 4" xfId="0" builtinId="53" customBuiltin="true"/>
    <cellStyle name="Обычный 5 7 2 4 10" xfId="0" builtinId="53" customBuiltin="true"/>
    <cellStyle name="Обычный 5 7 2 4 2" xfId="0" builtinId="53" customBuiltin="true"/>
    <cellStyle name="Обычный 5 7 2 4 3" xfId="0" builtinId="53" customBuiltin="true"/>
    <cellStyle name="Обычный 5 7 2 4 4" xfId="0" builtinId="53" customBuiltin="true"/>
    <cellStyle name="Обычный 5 7 2 4 5" xfId="0" builtinId="53" customBuiltin="true"/>
    <cellStyle name="Обычный 5 7 2 4 6" xfId="0" builtinId="53" customBuiltin="true"/>
    <cellStyle name="Обычный 5 7 2 4 7" xfId="0" builtinId="53" customBuiltin="true"/>
    <cellStyle name="Обычный 5 7 2 4 8" xfId="0" builtinId="53" customBuiltin="true"/>
    <cellStyle name="Обычный 5 7 2 4 9" xfId="0" builtinId="53" customBuiltin="true"/>
    <cellStyle name="Обычный 5 7 2 5" xfId="0" builtinId="53" customBuiltin="true"/>
    <cellStyle name="Обычный 5 7 2 5 10" xfId="0" builtinId="53" customBuiltin="true"/>
    <cellStyle name="Обычный 5 7 2 5 2" xfId="0" builtinId="53" customBuiltin="true"/>
    <cellStyle name="Обычный 5 7 2 5 3" xfId="0" builtinId="53" customBuiltin="true"/>
    <cellStyle name="Обычный 5 7 2 5 4" xfId="0" builtinId="53" customBuiltin="true"/>
    <cellStyle name="Обычный 5 7 2 5 5" xfId="0" builtinId="53" customBuiltin="true"/>
    <cellStyle name="Обычный 5 7 2 5 6" xfId="0" builtinId="53" customBuiltin="true"/>
    <cellStyle name="Обычный 5 7 2 5 7" xfId="0" builtinId="53" customBuiltin="true"/>
    <cellStyle name="Обычный 5 7 2 5 8" xfId="0" builtinId="53" customBuiltin="true"/>
    <cellStyle name="Обычный 5 7 2 5 9" xfId="0" builtinId="53" customBuiltin="true"/>
    <cellStyle name="Обычный 5 7 2 6" xfId="0" builtinId="53" customBuiltin="true"/>
    <cellStyle name="Обычный 5 7 2 7" xfId="0" builtinId="53" customBuiltin="true"/>
    <cellStyle name="Обычный 5 7 2 8" xfId="0" builtinId="53" customBuiltin="true"/>
    <cellStyle name="Обычный 5 7 2 9" xfId="0" builtinId="53" customBuiltin="true"/>
    <cellStyle name="Обычный 5 7 3" xfId="0" builtinId="53" customBuiltin="true"/>
    <cellStyle name="Обычный 5 7 3 10" xfId="0" builtinId="53" customBuiltin="true"/>
    <cellStyle name="Обычный 5 7 3 11" xfId="0" builtinId="53" customBuiltin="true"/>
    <cellStyle name="Обычный 5 7 3 12" xfId="0" builtinId="53" customBuiltin="true"/>
    <cellStyle name="Обычный 5 7 3 13" xfId="0" builtinId="53" customBuiltin="true"/>
    <cellStyle name="Обычный 5 7 3 2" xfId="0" builtinId="53" customBuiltin="true"/>
    <cellStyle name="Обычный 5 7 3 2 10" xfId="0" builtinId="53" customBuiltin="true"/>
    <cellStyle name="Обычный 5 7 3 2 2" xfId="0" builtinId="53" customBuiltin="true"/>
    <cellStyle name="Обычный 5 7 3 2 3" xfId="0" builtinId="53" customBuiltin="true"/>
    <cellStyle name="Обычный 5 7 3 2 4" xfId="0" builtinId="53" customBuiltin="true"/>
    <cellStyle name="Обычный 5 7 3 2 5" xfId="0" builtinId="53" customBuiltin="true"/>
    <cellStyle name="Обычный 5 7 3 2 6" xfId="0" builtinId="53" customBuiltin="true"/>
    <cellStyle name="Обычный 5 7 3 2 7" xfId="0" builtinId="53" customBuiltin="true"/>
    <cellStyle name="Обычный 5 7 3 2 8" xfId="0" builtinId="53" customBuiltin="true"/>
    <cellStyle name="Обычный 5 7 3 2 9" xfId="0" builtinId="53" customBuiltin="true"/>
    <cellStyle name="Обычный 5 7 3 3" xfId="0" builtinId="53" customBuiltin="true"/>
    <cellStyle name="Обычный 5 7 3 3 10" xfId="0" builtinId="53" customBuiltin="true"/>
    <cellStyle name="Обычный 5 7 3 3 2" xfId="0" builtinId="53" customBuiltin="true"/>
    <cellStyle name="Обычный 5 7 3 3 3" xfId="0" builtinId="53" customBuiltin="true"/>
    <cellStyle name="Обычный 5 7 3 3 4" xfId="0" builtinId="53" customBuiltin="true"/>
    <cellStyle name="Обычный 5 7 3 3 5" xfId="0" builtinId="53" customBuiltin="true"/>
    <cellStyle name="Обычный 5 7 3 3 6" xfId="0" builtinId="53" customBuiltin="true"/>
    <cellStyle name="Обычный 5 7 3 3 7" xfId="0" builtinId="53" customBuiltin="true"/>
    <cellStyle name="Обычный 5 7 3 3 8" xfId="0" builtinId="53" customBuiltin="true"/>
    <cellStyle name="Обычный 5 7 3 3 9" xfId="0" builtinId="53" customBuiltin="true"/>
    <cellStyle name="Обычный 5 7 3 4" xfId="0" builtinId="53" customBuiltin="true"/>
    <cellStyle name="Обычный 5 7 3 5" xfId="0" builtinId="53" customBuiltin="true"/>
    <cellStyle name="Обычный 5 7 3 6" xfId="0" builtinId="53" customBuiltin="true"/>
    <cellStyle name="Обычный 5 7 3 7" xfId="0" builtinId="53" customBuiltin="true"/>
    <cellStyle name="Обычный 5 7 3 8" xfId="0" builtinId="53" customBuiltin="true"/>
    <cellStyle name="Обычный 5 7 3 9" xfId="0" builtinId="53" customBuiltin="true"/>
    <cellStyle name="Обычный 5 7 4" xfId="0" builtinId="53" customBuiltin="true"/>
    <cellStyle name="Обычный 5 7 4 10" xfId="0" builtinId="53" customBuiltin="true"/>
    <cellStyle name="Обычный 5 7 4 11" xfId="0" builtinId="53" customBuiltin="true"/>
    <cellStyle name="Обычный 5 7 4 12" xfId="0" builtinId="53" customBuiltin="true"/>
    <cellStyle name="Обычный 5 7 4 13" xfId="0" builtinId="53" customBuiltin="true"/>
    <cellStyle name="Обычный 5 7 4 2" xfId="0" builtinId="53" customBuiltin="true"/>
    <cellStyle name="Обычный 5 7 4 2 10" xfId="0" builtinId="53" customBuiltin="true"/>
    <cellStyle name="Обычный 5 7 4 2 2" xfId="0" builtinId="53" customBuiltin="true"/>
    <cellStyle name="Обычный 5 7 4 2 3" xfId="0" builtinId="53" customBuiltin="true"/>
    <cellStyle name="Обычный 5 7 4 2 4" xfId="0" builtinId="53" customBuiltin="true"/>
    <cellStyle name="Обычный 5 7 4 2 5" xfId="0" builtinId="53" customBuiltin="true"/>
    <cellStyle name="Обычный 5 7 4 2 6" xfId="0" builtinId="53" customBuiltin="true"/>
    <cellStyle name="Обычный 5 7 4 2 7" xfId="0" builtinId="53" customBuiltin="true"/>
    <cellStyle name="Обычный 5 7 4 2 8" xfId="0" builtinId="53" customBuiltin="true"/>
    <cellStyle name="Обычный 5 7 4 2 9" xfId="0" builtinId="53" customBuiltin="true"/>
    <cellStyle name="Обычный 5 7 4 3" xfId="0" builtinId="53" customBuiltin="true"/>
    <cellStyle name="Обычный 5 7 4 3 10" xfId="0" builtinId="53" customBuiltin="true"/>
    <cellStyle name="Обычный 5 7 4 3 2" xfId="0" builtinId="53" customBuiltin="true"/>
    <cellStyle name="Обычный 5 7 4 3 3" xfId="0" builtinId="53" customBuiltin="true"/>
    <cellStyle name="Обычный 5 7 4 3 4" xfId="0" builtinId="53" customBuiltin="true"/>
    <cellStyle name="Обычный 5 7 4 3 5" xfId="0" builtinId="53" customBuiltin="true"/>
    <cellStyle name="Обычный 5 7 4 3 6" xfId="0" builtinId="53" customBuiltin="true"/>
    <cellStyle name="Обычный 5 7 4 3 7" xfId="0" builtinId="53" customBuiltin="true"/>
    <cellStyle name="Обычный 5 7 4 3 8" xfId="0" builtinId="53" customBuiltin="true"/>
    <cellStyle name="Обычный 5 7 4 3 9" xfId="0" builtinId="53" customBuiltin="true"/>
    <cellStyle name="Обычный 5 7 4 4" xfId="0" builtinId="53" customBuiltin="true"/>
    <cellStyle name="Обычный 5 7 4 5" xfId="0" builtinId="53" customBuiltin="true"/>
    <cellStyle name="Обычный 5 7 4 6" xfId="0" builtinId="53" customBuiltin="true"/>
    <cellStyle name="Обычный 5 7 4 7" xfId="0" builtinId="53" customBuiltin="true"/>
    <cellStyle name="Обычный 5 7 4 8" xfId="0" builtinId="53" customBuiltin="true"/>
    <cellStyle name="Обычный 5 7 4 9" xfId="0" builtinId="53" customBuiltin="true"/>
    <cellStyle name="Обычный 5 7 5" xfId="0" builtinId="53" customBuiltin="true"/>
    <cellStyle name="Обычный 5 7 5 10" xfId="0" builtinId="53" customBuiltin="true"/>
    <cellStyle name="Обычный 5 7 5 2" xfId="0" builtinId="53" customBuiltin="true"/>
    <cellStyle name="Обычный 5 7 5 3" xfId="0" builtinId="53" customBuiltin="true"/>
    <cellStyle name="Обычный 5 7 5 4" xfId="0" builtinId="53" customBuiltin="true"/>
    <cellStyle name="Обычный 5 7 5 5" xfId="0" builtinId="53" customBuiltin="true"/>
    <cellStyle name="Обычный 5 7 5 6" xfId="0" builtinId="53" customBuiltin="true"/>
    <cellStyle name="Обычный 5 7 5 7" xfId="0" builtinId="53" customBuiltin="true"/>
    <cellStyle name="Обычный 5 7 5 8" xfId="0" builtinId="53" customBuiltin="true"/>
    <cellStyle name="Обычный 5 7 5 9" xfId="0" builtinId="53" customBuiltin="true"/>
    <cellStyle name="Обычный 5 7 6" xfId="0" builtinId="53" customBuiltin="true"/>
    <cellStyle name="Обычный 5 7 6 2" xfId="0" builtinId="53" customBuiltin="true"/>
    <cellStyle name="Обычный 5 7 6 3" xfId="0" builtinId="53" customBuiltin="true"/>
    <cellStyle name="Обычный 5 7 7" xfId="0" builtinId="53" customBuiltin="true"/>
    <cellStyle name="Обычный 5 7 7 2" xfId="0" builtinId="53" customBuiltin="true"/>
    <cellStyle name="Обычный 5 7 7 3" xfId="0" builtinId="53" customBuiltin="true"/>
    <cellStyle name="Обычный 5 7 7 4" xfId="0" builtinId="53" customBuiltin="true"/>
    <cellStyle name="Обычный 5 7 7 5" xfId="0" builtinId="53" customBuiltin="true"/>
    <cellStyle name="Обычный 5 7 7 6" xfId="0" builtinId="53" customBuiltin="true"/>
    <cellStyle name="Обычный 5 7 7 7" xfId="0" builtinId="53" customBuiltin="true"/>
    <cellStyle name="Обычный 5 7 7 8" xfId="0" builtinId="53" customBuiltin="true"/>
    <cellStyle name="Обычный 5 7 7 9" xfId="0" builtinId="53" customBuiltin="true"/>
    <cellStyle name="Обычный 5 7 8" xfId="0" builtinId="53" customBuiltin="true"/>
    <cellStyle name="Обычный 5 7 9" xfId="0" builtinId="53" customBuiltin="true"/>
    <cellStyle name="Обычный 5 8" xfId="0" builtinId="53" customBuiltin="true"/>
    <cellStyle name="Обычный 5 8 10" xfId="0" builtinId="53" customBuiltin="true"/>
    <cellStyle name="Обычный 5 8 11" xfId="0" builtinId="53" customBuiltin="true"/>
    <cellStyle name="Обычный 5 8 12" xfId="0" builtinId="53" customBuiltin="true"/>
    <cellStyle name="Обычный 5 8 13" xfId="0" builtinId="53" customBuiltin="true"/>
    <cellStyle name="Обычный 5 8 14" xfId="0" builtinId="53" customBuiltin="true"/>
    <cellStyle name="Обычный 5 8 15" xfId="0" builtinId="53" customBuiltin="true"/>
    <cellStyle name="Обычный 5 8 16" xfId="0" builtinId="53" customBuiltin="true"/>
    <cellStyle name="Обычный 5 8 2" xfId="0" builtinId="53" customBuiltin="true"/>
    <cellStyle name="Обычный 5 8 2 10" xfId="0" builtinId="53" customBuiltin="true"/>
    <cellStyle name="Обычный 5 8 2 11" xfId="0" builtinId="53" customBuiltin="true"/>
    <cellStyle name="Обычный 5 8 2 12" xfId="0" builtinId="53" customBuiltin="true"/>
    <cellStyle name="Обычный 5 8 2 13" xfId="0" builtinId="53" customBuiltin="true"/>
    <cellStyle name="Обычный 5 8 2 2" xfId="0" builtinId="53" customBuiltin="true"/>
    <cellStyle name="Обычный 5 8 2 2 10" xfId="0" builtinId="53" customBuiltin="true"/>
    <cellStyle name="Обычный 5 8 2 2 2" xfId="0" builtinId="53" customBuiltin="true"/>
    <cellStyle name="Обычный 5 8 2 2 3" xfId="0" builtinId="53" customBuiltin="true"/>
    <cellStyle name="Обычный 5 8 2 2 4" xfId="0" builtinId="53" customBuiltin="true"/>
    <cellStyle name="Обычный 5 8 2 2 5" xfId="0" builtinId="53" customBuiltin="true"/>
    <cellStyle name="Обычный 5 8 2 2 6" xfId="0" builtinId="53" customBuiltin="true"/>
    <cellStyle name="Обычный 5 8 2 2 7" xfId="0" builtinId="53" customBuiltin="true"/>
    <cellStyle name="Обычный 5 8 2 2 8" xfId="0" builtinId="53" customBuiltin="true"/>
    <cellStyle name="Обычный 5 8 2 2 9" xfId="0" builtinId="53" customBuiltin="true"/>
    <cellStyle name="Обычный 5 8 2 3" xfId="0" builtinId="53" customBuiltin="true"/>
    <cellStyle name="Обычный 5 8 2 3 10" xfId="0" builtinId="53" customBuiltin="true"/>
    <cellStyle name="Обычный 5 8 2 3 2" xfId="0" builtinId="53" customBuiltin="true"/>
    <cellStyle name="Обычный 5 8 2 3 3" xfId="0" builtinId="53" customBuiltin="true"/>
    <cellStyle name="Обычный 5 8 2 3 4" xfId="0" builtinId="53" customBuiltin="true"/>
    <cellStyle name="Обычный 5 8 2 3 5" xfId="0" builtinId="53" customBuiltin="true"/>
    <cellStyle name="Обычный 5 8 2 3 6" xfId="0" builtinId="53" customBuiltin="true"/>
    <cellStyle name="Обычный 5 8 2 3 7" xfId="0" builtinId="53" customBuiltin="true"/>
    <cellStyle name="Обычный 5 8 2 3 8" xfId="0" builtinId="53" customBuiltin="true"/>
    <cellStyle name="Обычный 5 8 2 3 9" xfId="0" builtinId="53" customBuiltin="true"/>
    <cellStyle name="Обычный 5 8 2 4" xfId="0" builtinId="53" customBuiltin="true"/>
    <cellStyle name="Обычный 5 8 2 5" xfId="0" builtinId="53" customBuiltin="true"/>
    <cellStyle name="Обычный 5 8 2 6" xfId="0" builtinId="53" customBuiltin="true"/>
    <cellStyle name="Обычный 5 8 2 7" xfId="0" builtinId="53" customBuiltin="true"/>
    <cellStyle name="Обычный 5 8 2 8" xfId="0" builtinId="53" customBuiltin="true"/>
    <cellStyle name="Обычный 5 8 2 9" xfId="0" builtinId="53" customBuiltin="true"/>
    <cellStyle name="Обычный 5 8 3" xfId="0" builtinId="53" customBuiltin="true"/>
    <cellStyle name="Обычный 5 8 3 10" xfId="0" builtinId="53" customBuiltin="true"/>
    <cellStyle name="Обычный 5 8 3 11" xfId="0" builtinId="53" customBuiltin="true"/>
    <cellStyle name="Обычный 5 8 3 12" xfId="0" builtinId="53" customBuiltin="true"/>
    <cellStyle name="Обычный 5 8 3 13" xfId="0" builtinId="53" customBuiltin="true"/>
    <cellStyle name="Обычный 5 8 3 2" xfId="0" builtinId="53" customBuiltin="true"/>
    <cellStyle name="Обычный 5 8 3 2 10" xfId="0" builtinId="53" customBuiltin="true"/>
    <cellStyle name="Обычный 5 8 3 2 2" xfId="0" builtinId="53" customBuiltin="true"/>
    <cellStyle name="Обычный 5 8 3 2 3" xfId="0" builtinId="53" customBuiltin="true"/>
    <cellStyle name="Обычный 5 8 3 2 4" xfId="0" builtinId="53" customBuiltin="true"/>
    <cellStyle name="Обычный 5 8 3 2 5" xfId="0" builtinId="53" customBuiltin="true"/>
    <cellStyle name="Обычный 5 8 3 2 6" xfId="0" builtinId="53" customBuiltin="true"/>
    <cellStyle name="Обычный 5 8 3 2 7" xfId="0" builtinId="53" customBuiltin="true"/>
    <cellStyle name="Обычный 5 8 3 2 8" xfId="0" builtinId="53" customBuiltin="true"/>
    <cellStyle name="Обычный 5 8 3 2 9" xfId="0" builtinId="53" customBuiltin="true"/>
    <cellStyle name="Обычный 5 8 3 3" xfId="0" builtinId="53" customBuiltin="true"/>
    <cellStyle name="Обычный 5 8 3 3 10" xfId="0" builtinId="53" customBuiltin="true"/>
    <cellStyle name="Обычный 5 8 3 3 2" xfId="0" builtinId="53" customBuiltin="true"/>
    <cellStyle name="Обычный 5 8 3 3 3" xfId="0" builtinId="53" customBuiltin="true"/>
    <cellStyle name="Обычный 5 8 3 3 4" xfId="0" builtinId="53" customBuiltin="true"/>
    <cellStyle name="Обычный 5 8 3 3 5" xfId="0" builtinId="53" customBuiltin="true"/>
    <cellStyle name="Обычный 5 8 3 3 6" xfId="0" builtinId="53" customBuiltin="true"/>
    <cellStyle name="Обычный 5 8 3 3 7" xfId="0" builtinId="53" customBuiltin="true"/>
    <cellStyle name="Обычный 5 8 3 3 8" xfId="0" builtinId="53" customBuiltin="true"/>
    <cellStyle name="Обычный 5 8 3 3 9" xfId="0" builtinId="53" customBuiltin="true"/>
    <cellStyle name="Обычный 5 8 3 4" xfId="0" builtinId="53" customBuiltin="true"/>
    <cellStyle name="Обычный 5 8 3 5" xfId="0" builtinId="53" customBuiltin="true"/>
    <cellStyle name="Обычный 5 8 3 6" xfId="0" builtinId="53" customBuiltin="true"/>
    <cellStyle name="Обычный 5 8 3 7" xfId="0" builtinId="53" customBuiltin="true"/>
    <cellStyle name="Обычный 5 8 3 8" xfId="0" builtinId="53" customBuiltin="true"/>
    <cellStyle name="Обычный 5 8 3 9" xfId="0" builtinId="53" customBuiltin="true"/>
    <cellStyle name="Обычный 5 8 4" xfId="0" builtinId="53" customBuiltin="true"/>
    <cellStyle name="Обычный 5 8 4 10" xfId="0" builtinId="53" customBuiltin="true"/>
    <cellStyle name="Обычный 5 8 4 2" xfId="0" builtinId="53" customBuiltin="true"/>
    <cellStyle name="Обычный 5 8 4 3" xfId="0" builtinId="53" customBuiltin="true"/>
    <cellStyle name="Обычный 5 8 4 4" xfId="0" builtinId="53" customBuiltin="true"/>
    <cellStyle name="Обычный 5 8 4 5" xfId="0" builtinId="53" customBuiltin="true"/>
    <cellStyle name="Обычный 5 8 4 6" xfId="0" builtinId="53" customBuiltin="true"/>
    <cellStyle name="Обычный 5 8 4 7" xfId="0" builtinId="53" customBuiltin="true"/>
    <cellStyle name="Обычный 5 8 4 8" xfId="0" builtinId="53" customBuiltin="true"/>
    <cellStyle name="Обычный 5 8 4 9" xfId="0" builtinId="53" customBuiltin="true"/>
    <cellStyle name="Обычный 5 8 5" xfId="0" builtinId="53" customBuiltin="true"/>
    <cellStyle name="Обычный 5 8 5 2" xfId="0" builtinId="53" customBuiltin="true"/>
    <cellStyle name="Обычный 5 8 5 3" xfId="0" builtinId="53" customBuiltin="true"/>
    <cellStyle name="Обычный 5 8 6" xfId="0" builtinId="53" customBuiltin="true"/>
    <cellStyle name="Обычный 5 8 6 2" xfId="0" builtinId="53" customBuiltin="true"/>
    <cellStyle name="Обычный 5 8 6 3" xfId="0" builtinId="53" customBuiltin="true"/>
    <cellStyle name="Обычный 5 8 6 4" xfId="0" builtinId="53" customBuiltin="true"/>
    <cellStyle name="Обычный 5 8 6 5" xfId="0" builtinId="53" customBuiltin="true"/>
    <cellStyle name="Обычный 5 8 6 6" xfId="0" builtinId="53" customBuiltin="true"/>
    <cellStyle name="Обычный 5 8 6 7" xfId="0" builtinId="53" customBuiltin="true"/>
    <cellStyle name="Обычный 5 8 6 8" xfId="0" builtinId="53" customBuiltin="true"/>
    <cellStyle name="Обычный 5 8 6 9" xfId="0" builtinId="53" customBuiltin="true"/>
    <cellStyle name="Обычный 5 8 7" xfId="0" builtinId="53" customBuiltin="true"/>
    <cellStyle name="Обычный 5 8 8" xfId="0" builtinId="53" customBuiltin="true"/>
    <cellStyle name="Обычный 5 8 9" xfId="0" builtinId="53" customBuiltin="true"/>
    <cellStyle name="Обычный 5 9" xfId="0" builtinId="53" customBuiltin="true"/>
    <cellStyle name="Обычный 5 9 10" xfId="0" builtinId="53" customBuiltin="true"/>
    <cellStyle name="Обычный 5 9 11" xfId="0" builtinId="53" customBuiltin="true"/>
    <cellStyle name="Обычный 5 9 12" xfId="0" builtinId="53" customBuiltin="true"/>
    <cellStyle name="Обычный 5 9 13" xfId="0" builtinId="53" customBuiltin="true"/>
    <cellStyle name="Обычный 5 9 14" xfId="0" builtinId="53" customBuiltin="true"/>
    <cellStyle name="Обычный 5 9 15" xfId="0" builtinId="53" customBuiltin="true"/>
    <cellStyle name="Обычный 5 9 16" xfId="0" builtinId="53" customBuiltin="true"/>
    <cellStyle name="Обычный 5 9 2" xfId="0" builtinId="53" customBuiltin="true"/>
    <cellStyle name="Обычный 5 9 2 10" xfId="0" builtinId="53" customBuiltin="true"/>
    <cellStyle name="Обычный 5 9 2 11" xfId="0" builtinId="53" customBuiltin="true"/>
    <cellStyle name="Обычный 5 9 2 12" xfId="0" builtinId="53" customBuiltin="true"/>
    <cellStyle name="Обычный 5 9 2 13" xfId="0" builtinId="53" customBuiltin="true"/>
    <cellStyle name="Обычный 5 9 2 2" xfId="0" builtinId="53" customBuiltin="true"/>
    <cellStyle name="Обычный 5 9 2 2 10" xfId="0" builtinId="53" customBuiltin="true"/>
    <cellStyle name="Обычный 5 9 2 2 2" xfId="0" builtinId="53" customBuiltin="true"/>
    <cellStyle name="Обычный 5 9 2 2 3" xfId="0" builtinId="53" customBuiltin="true"/>
    <cellStyle name="Обычный 5 9 2 2 4" xfId="0" builtinId="53" customBuiltin="true"/>
    <cellStyle name="Обычный 5 9 2 2 5" xfId="0" builtinId="53" customBuiltin="true"/>
    <cellStyle name="Обычный 5 9 2 2 6" xfId="0" builtinId="53" customBuiltin="true"/>
    <cellStyle name="Обычный 5 9 2 2 7" xfId="0" builtinId="53" customBuiltin="true"/>
    <cellStyle name="Обычный 5 9 2 2 8" xfId="0" builtinId="53" customBuiltin="true"/>
    <cellStyle name="Обычный 5 9 2 2 9" xfId="0" builtinId="53" customBuiltin="true"/>
    <cellStyle name="Обычный 5 9 2 3" xfId="0" builtinId="53" customBuiltin="true"/>
    <cellStyle name="Обычный 5 9 2 3 10" xfId="0" builtinId="53" customBuiltin="true"/>
    <cellStyle name="Обычный 5 9 2 3 2" xfId="0" builtinId="53" customBuiltin="true"/>
    <cellStyle name="Обычный 5 9 2 3 3" xfId="0" builtinId="53" customBuiltin="true"/>
    <cellStyle name="Обычный 5 9 2 3 4" xfId="0" builtinId="53" customBuiltin="true"/>
    <cellStyle name="Обычный 5 9 2 3 5" xfId="0" builtinId="53" customBuiltin="true"/>
    <cellStyle name="Обычный 5 9 2 3 6" xfId="0" builtinId="53" customBuiltin="true"/>
    <cellStyle name="Обычный 5 9 2 3 7" xfId="0" builtinId="53" customBuiltin="true"/>
    <cellStyle name="Обычный 5 9 2 3 8" xfId="0" builtinId="53" customBuiltin="true"/>
    <cellStyle name="Обычный 5 9 2 3 9" xfId="0" builtinId="53" customBuiltin="true"/>
    <cellStyle name="Обычный 5 9 2 4" xfId="0" builtinId="53" customBuiltin="true"/>
    <cellStyle name="Обычный 5 9 2 5" xfId="0" builtinId="53" customBuiltin="true"/>
    <cellStyle name="Обычный 5 9 2 6" xfId="0" builtinId="53" customBuiltin="true"/>
    <cellStyle name="Обычный 5 9 2 7" xfId="0" builtinId="53" customBuiltin="true"/>
    <cellStyle name="Обычный 5 9 2 8" xfId="0" builtinId="53" customBuiltin="true"/>
    <cellStyle name="Обычный 5 9 2 9" xfId="0" builtinId="53" customBuiltin="true"/>
    <cellStyle name="Обычный 5 9 3" xfId="0" builtinId="53" customBuiltin="true"/>
    <cellStyle name="Обычный 5 9 3 10" xfId="0" builtinId="53" customBuiltin="true"/>
    <cellStyle name="Обычный 5 9 3 11" xfId="0" builtinId="53" customBuiltin="true"/>
    <cellStyle name="Обычный 5 9 3 12" xfId="0" builtinId="53" customBuiltin="true"/>
    <cellStyle name="Обычный 5 9 3 13" xfId="0" builtinId="53" customBuiltin="true"/>
    <cellStyle name="Обычный 5 9 3 2" xfId="0" builtinId="53" customBuiltin="true"/>
    <cellStyle name="Обычный 5 9 3 2 10" xfId="0" builtinId="53" customBuiltin="true"/>
    <cellStyle name="Обычный 5 9 3 2 2" xfId="0" builtinId="53" customBuiltin="true"/>
    <cellStyle name="Обычный 5 9 3 2 3" xfId="0" builtinId="53" customBuiltin="true"/>
    <cellStyle name="Обычный 5 9 3 2 4" xfId="0" builtinId="53" customBuiltin="true"/>
    <cellStyle name="Обычный 5 9 3 2 5" xfId="0" builtinId="53" customBuiltin="true"/>
    <cellStyle name="Обычный 5 9 3 2 6" xfId="0" builtinId="53" customBuiltin="true"/>
    <cellStyle name="Обычный 5 9 3 2 7" xfId="0" builtinId="53" customBuiltin="true"/>
    <cellStyle name="Обычный 5 9 3 2 8" xfId="0" builtinId="53" customBuiltin="true"/>
    <cellStyle name="Обычный 5 9 3 2 9" xfId="0" builtinId="53" customBuiltin="true"/>
    <cellStyle name="Обычный 5 9 3 3" xfId="0" builtinId="53" customBuiltin="true"/>
    <cellStyle name="Обычный 5 9 3 3 10" xfId="0" builtinId="53" customBuiltin="true"/>
    <cellStyle name="Обычный 5 9 3 3 2" xfId="0" builtinId="53" customBuiltin="true"/>
    <cellStyle name="Обычный 5 9 3 3 3" xfId="0" builtinId="53" customBuiltin="true"/>
    <cellStyle name="Обычный 5 9 3 3 4" xfId="0" builtinId="53" customBuiltin="true"/>
    <cellStyle name="Обычный 5 9 3 3 5" xfId="0" builtinId="53" customBuiltin="true"/>
    <cellStyle name="Обычный 5 9 3 3 6" xfId="0" builtinId="53" customBuiltin="true"/>
    <cellStyle name="Обычный 5 9 3 3 7" xfId="0" builtinId="53" customBuiltin="true"/>
    <cellStyle name="Обычный 5 9 3 3 8" xfId="0" builtinId="53" customBuiltin="true"/>
    <cellStyle name="Обычный 5 9 3 3 9" xfId="0" builtinId="53" customBuiltin="true"/>
    <cellStyle name="Обычный 5 9 3 4" xfId="0" builtinId="53" customBuiltin="true"/>
    <cellStyle name="Обычный 5 9 3 5" xfId="0" builtinId="53" customBuiltin="true"/>
    <cellStyle name="Обычный 5 9 3 6" xfId="0" builtinId="53" customBuiltin="true"/>
    <cellStyle name="Обычный 5 9 3 7" xfId="0" builtinId="53" customBuiltin="true"/>
    <cellStyle name="Обычный 5 9 3 8" xfId="0" builtinId="53" customBuiltin="true"/>
    <cellStyle name="Обычный 5 9 3 9" xfId="0" builtinId="53" customBuiltin="true"/>
    <cellStyle name="Обычный 5 9 4" xfId="0" builtinId="53" customBuiltin="true"/>
    <cellStyle name="Обычный 5 9 4 10" xfId="0" builtinId="53" customBuiltin="true"/>
    <cellStyle name="Обычный 5 9 4 2" xfId="0" builtinId="53" customBuiltin="true"/>
    <cellStyle name="Обычный 5 9 4 3" xfId="0" builtinId="53" customBuiltin="true"/>
    <cellStyle name="Обычный 5 9 4 4" xfId="0" builtinId="53" customBuiltin="true"/>
    <cellStyle name="Обычный 5 9 4 5" xfId="0" builtinId="53" customBuiltin="true"/>
    <cellStyle name="Обычный 5 9 4 6" xfId="0" builtinId="53" customBuiltin="true"/>
    <cellStyle name="Обычный 5 9 4 7" xfId="0" builtinId="53" customBuiltin="true"/>
    <cellStyle name="Обычный 5 9 4 8" xfId="0" builtinId="53" customBuiltin="true"/>
    <cellStyle name="Обычный 5 9 4 9" xfId="0" builtinId="53" customBuiltin="true"/>
    <cellStyle name="Обычный 5 9 5" xfId="0" builtinId="53" customBuiltin="true"/>
    <cellStyle name="Обычный 5 9 5 2" xfId="0" builtinId="53" customBuiltin="true"/>
    <cellStyle name="Обычный 5 9 5 3" xfId="0" builtinId="53" customBuiltin="true"/>
    <cellStyle name="Обычный 5 9 6" xfId="0" builtinId="53" customBuiltin="true"/>
    <cellStyle name="Обычный 5 9 6 2" xfId="0" builtinId="53" customBuiltin="true"/>
    <cellStyle name="Обычный 5 9 6 3" xfId="0" builtinId="53" customBuiltin="true"/>
    <cellStyle name="Обычный 5 9 6 4" xfId="0" builtinId="53" customBuiltin="true"/>
    <cellStyle name="Обычный 5 9 6 5" xfId="0" builtinId="53" customBuiltin="true"/>
    <cellStyle name="Обычный 5 9 6 6" xfId="0" builtinId="53" customBuiltin="true"/>
    <cellStyle name="Обычный 5 9 6 7" xfId="0" builtinId="53" customBuiltin="true"/>
    <cellStyle name="Обычный 5 9 6 8" xfId="0" builtinId="53" customBuiltin="true"/>
    <cellStyle name="Обычный 5 9 6 9" xfId="0" builtinId="53" customBuiltin="true"/>
    <cellStyle name="Обычный 5 9 7" xfId="0" builtinId="53" customBuiltin="true"/>
    <cellStyle name="Обычный 5 9 8" xfId="0" builtinId="53" customBuiltin="true"/>
    <cellStyle name="Обычный 5 9 9" xfId="0" builtinId="53" customBuiltin="true"/>
    <cellStyle name="Обычный 50" xfId="0" builtinId="53" customBuiltin="true"/>
    <cellStyle name="Обычный 50 2" xfId="0" builtinId="53" customBuiltin="true"/>
    <cellStyle name="Обычный 50 2 2" xfId="0" builtinId="53" customBuiltin="true"/>
    <cellStyle name="Обычный 50 2 2 2" xfId="0" builtinId="53" customBuiltin="true"/>
    <cellStyle name="Обычный 50 2 2 2 2" xfId="0" builtinId="53" customBuiltin="true"/>
    <cellStyle name="Обычный 50 2 2 2 3" xfId="0" builtinId="53" customBuiltin="true"/>
    <cellStyle name="Обычный 50 2 2 3" xfId="0" builtinId="53" customBuiltin="true"/>
    <cellStyle name="Обычный 50 2 2 3 2" xfId="0" builtinId="53" customBuiltin="true"/>
    <cellStyle name="Обычный 50 2 2 4" xfId="0" builtinId="53" customBuiltin="true"/>
    <cellStyle name="Обычный 50 2 2 5" xfId="0" builtinId="53" customBuiltin="true"/>
    <cellStyle name="Обычный 50 2 2 6" xfId="0" builtinId="53" customBuiltin="true"/>
    <cellStyle name="Обычный 50 2 3" xfId="0" builtinId="53" customBuiltin="true"/>
    <cellStyle name="Обычный 50 2 3 2" xfId="0" builtinId="53" customBuiltin="true"/>
    <cellStyle name="Обычный 50 2 3 3" xfId="0" builtinId="53" customBuiltin="true"/>
    <cellStyle name="Обычный 50 2 3 4" xfId="0" builtinId="53" customBuiltin="true"/>
    <cellStyle name="Обычный 50 2 4" xfId="0" builtinId="53" customBuiltin="true"/>
    <cellStyle name="Обычный 50 2 4 2" xfId="0" builtinId="53" customBuiltin="true"/>
    <cellStyle name="Обычный 50 2 4 3" xfId="0" builtinId="53" customBuiltin="true"/>
    <cellStyle name="Обычный 50 2 4 4" xfId="0" builtinId="53" customBuiltin="true"/>
    <cellStyle name="Обычный 50 2 5" xfId="0" builtinId="53" customBuiltin="true"/>
    <cellStyle name="Обычный 50 2 5 2" xfId="0" builtinId="53" customBuiltin="true"/>
    <cellStyle name="Обычный 50 2 6" xfId="0" builtinId="53" customBuiltin="true"/>
    <cellStyle name="Обычный 50 2 7" xfId="0" builtinId="53" customBuiltin="true"/>
    <cellStyle name="Обычный 50 3" xfId="0" builtinId="53" customBuiltin="true"/>
    <cellStyle name="Обычный 50 3 2" xfId="0" builtinId="53" customBuiltin="true"/>
    <cellStyle name="Обычный 50 3 2 2" xfId="0" builtinId="53" customBuiltin="true"/>
    <cellStyle name="Обычный 50 3 2 3" xfId="0" builtinId="53" customBuiltin="true"/>
    <cellStyle name="Обычный 50 3 3" xfId="0" builtinId="53" customBuiltin="true"/>
    <cellStyle name="Обычный 50 3 3 2" xfId="0" builtinId="53" customBuiltin="true"/>
    <cellStyle name="Обычный 50 3 4" xfId="0" builtinId="53" customBuiltin="true"/>
    <cellStyle name="Обычный 50 3 5" xfId="0" builtinId="53" customBuiltin="true"/>
    <cellStyle name="Обычный 50 3 6" xfId="0" builtinId="53" customBuiltin="true"/>
    <cellStyle name="Обычный 50 4" xfId="0" builtinId="53" customBuiltin="true"/>
    <cellStyle name="Обычный 50 4 2" xfId="0" builtinId="53" customBuiltin="true"/>
    <cellStyle name="Обычный 50 4 3" xfId="0" builtinId="53" customBuiltin="true"/>
    <cellStyle name="Обычный 50 4 4" xfId="0" builtinId="53" customBuiltin="true"/>
    <cellStyle name="Обычный 50 5" xfId="0" builtinId="53" customBuiltin="true"/>
    <cellStyle name="Обычный 50 5 2" xfId="0" builtinId="53" customBuiltin="true"/>
    <cellStyle name="Обычный 50 5 3" xfId="0" builtinId="53" customBuiltin="true"/>
    <cellStyle name="Обычный 50 5 4" xfId="0" builtinId="53" customBuiltin="true"/>
    <cellStyle name="Обычный 50 6" xfId="0" builtinId="53" customBuiltin="true"/>
    <cellStyle name="Обычный 50 6 2" xfId="0" builtinId="53" customBuiltin="true"/>
    <cellStyle name="Обычный 50 7" xfId="0" builtinId="53" customBuiltin="true"/>
    <cellStyle name="Обычный 50 8" xfId="0" builtinId="53" customBuiltin="true"/>
    <cellStyle name="Обычный 51" xfId="0" builtinId="53" customBuiltin="true"/>
    <cellStyle name="Обычный 51 2" xfId="0" builtinId="53" customBuiltin="true"/>
    <cellStyle name="Обычный 51 2 2" xfId="0" builtinId="53" customBuiltin="true"/>
    <cellStyle name="Обычный 51 2 2 2" xfId="0" builtinId="53" customBuiltin="true"/>
    <cellStyle name="Обычный 51 2 2 2 2" xfId="0" builtinId="53" customBuiltin="true"/>
    <cellStyle name="Обычный 51 2 2 2 3" xfId="0" builtinId="53" customBuiltin="true"/>
    <cellStyle name="Обычный 51 2 2 3" xfId="0" builtinId="53" customBuiltin="true"/>
    <cellStyle name="Обычный 51 2 2 3 2" xfId="0" builtinId="53" customBuiltin="true"/>
    <cellStyle name="Обычный 51 2 2 4" xfId="0" builtinId="53" customBuiltin="true"/>
    <cellStyle name="Обычный 51 2 2 5" xfId="0" builtinId="53" customBuiltin="true"/>
    <cellStyle name="Обычный 51 2 2 6" xfId="0" builtinId="53" customBuiltin="true"/>
    <cellStyle name="Обычный 51 2 3" xfId="0" builtinId="53" customBuiltin="true"/>
    <cellStyle name="Обычный 51 2 3 2" xfId="0" builtinId="53" customBuiltin="true"/>
    <cellStyle name="Обычный 51 2 3 3" xfId="0" builtinId="53" customBuiltin="true"/>
    <cellStyle name="Обычный 51 2 3 4" xfId="0" builtinId="53" customBuiltin="true"/>
    <cellStyle name="Обычный 51 2 4" xfId="0" builtinId="53" customBuiltin="true"/>
    <cellStyle name="Обычный 51 2 4 2" xfId="0" builtinId="53" customBuiltin="true"/>
    <cellStyle name="Обычный 51 2 4 3" xfId="0" builtinId="53" customBuiltin="true"/>
    <cellStyle name="Обычный 51 2 4 4" xfId="0" builtinId="53" customBuiltin="true"/>
    <cellStyle name="Обычный 51 2 5" xfId="0" builtinId="53" customBuiltin="true"/>
    <cellStyle name="Обычный 51 2 5 2" xfId="0" builtinId="53" customBuiltin="true"/>
    <cellStyle name="Обычный 51 2 6" xfId="0" builtinId="53" customBuiltin="true"/>
    <cellStyle name="Обычный 51 2 7" xfId="0" builtinId="53" customBuiltin="true"/>
    <cellStyle name="Обычный 51 3" xfId="0" builtinId="53" customBuiltin="true"/>
    <cellStyle name="Обычный 51 3 2" xfId="0" builtinId="53" customBuiltin="true"/>
    <cellStyle name="Обычный 51 3 2 2" xfId="0" builtinId="53" customBuiltin="true"/>
    <cellStyle name="Обычный 51 3 2 3" xfId="0" builtinId="53" customBuiltin="true"/>
    <cellStyle name="Обычный 51 3 3" xfId="0" builtinId="53" customBuiltin="true"/>
    <cellStyle name="Обычный 51 3 3 2" xfId="0" builtinId="53" customBuiltin="true"/>
    <cellStyle name="Обычный 51 3 4" xfId="0" builtinId="53" customBuiltin="true"/>
    <cellStyle name="Обычный 51 3 5" xfId="0" builtinId="53" customBuiltin="true"/>
    <cellStyle name="Обычный 51 3 6" xfId="0" builtinId="53" customBuiltin="true"/>
    <cellStyle name="Обычный 51 4" xfId="0" builtinId="53" customBuiltin="true"/>
    <cellStyle name="Обычный 51 4 2" xfId="0" builtinId="53" customBuiltin="true"/>
    <cellStyle name="Обычный 51 4 3" xfId="0" builtinId="53" customBuiltin="true"/>
    <cellStyle name="Обычный 51 4 4" xfId="0" builtinId="53" customBuiltin="true"/>
    <cellStyle name="Обычный 51 5" xfId="0" builtinId="53" customBuiltin="true"/>
    <cellStyle name="Обычный 51 5 2" xfId="0" builtinId="53" customBuiltin="true"/>
    <cellStyle name="Обычный 51 5 3" xfId="0" builtinId="53" customBuiltin="true"/>
    <cellStyle name="Обычный 51 5 4" xfId="0" builtinId="53" customBuiltin="true"/>
    <cellStyle name="Обычный 51 6" xfId="0" builtinId="53" customBuiltin="true"/>
    <cellStyle name="Обычный 51 6 2" xfId="0" builtinId="53" customBuiltin="true"/>
    <cellStyle name="Обычный 51 7" xfId="0" builtinId="53" customBuiltin="true"/>
    <cellStyle name="Обычный 51 8" xfId="0" builtinId="53" customBuiltin="true"/>
    <cellStyle name="Обычный 52" xfId="0" builtinId="53" customBuiltin="true"/>
    <cellStyle name="Обычный 52 2" xfId="0" builtinId="53" customBuiltin="true"/>
    <cellStyle name="Обычный 52 2 2" xfId="0" builtinId="53" customBuiltin="true"/>
    <cellStyle name="Обычный 52 2 2 2" xfId="0" builtinId="53" customBuiltin="true"/>
    <cellStyle name="Обычный 52 2 2 2 2" xfId="0" builtinId="53" customBuiltin="true"/>
    <cellStyle name="Обычный 52 2 2 2 3" xfId="0" builtinId="53" customBuiltin="true"/>
    <cellStyle name="Обычный 52 2 2 3" xfId="0" builtinId="53" customBuiltin="true"/>
    <cellStyle name="Обычный 52 2 2 3 2" xfId="0" builtinId="53" customBuiltin="true"/>
    <cellStyle name="Обычный 52 2 2 4" xfId="0" builtinId="53" customBuiltin="true"/>
    <cellStyle name="Обычный 52 2 2 5" xfId="0" builtinId="53" customBuiltin="true"/>
    <cellStyle name="Обычный 52 2 2 6" xfId="0" builtinId="53" customBuiltin="true"/>
    <cellStyle name="Обычный 52 2 3" xfId="0" builtinId="53" customBuiltin="true"/>
    <cellStyle name="Обычный 52 2 3 2" xfId="0" builtinId="53" customBuiltin="true"/>
    <cellStyle name="Обычный 52 2 3 3" xfId="0" builtinId="53" customBuiltin="true"/>
    <cellStyle name="Обычный 52 2 3 4" xfId="0" builtinId="53" customBuiltin="true"/>
    <cellStyle name="Обычный 52 2 4" xfId="0" builtinId="53" customBuiltin="true"/>
    <cellStyle name="Обычный 52 2 4 2" xfId="0" builtinId="53" customBuiltin="true"/>
    <cellStyle name="Обычный 52 2 4 3" xfId="0" builtinId="53" customBuiltin="true"/>
    <cellStyle name="Обычный 52 2 4 4" xfId="0" builtinId="53" customBuiltin="true"/>
    <cellStyle name="Обычный 52 2 5" xfId="0" builtinId="53" customBuiltin="true"/>
    <cellStyle name="Обычный 52 2 5 2" xfId="0" builtinId="53" customBuiltin="true"/>
    <cellStyle name="Обычный 52 2 6" xfId="0" builtinId="53" customBuiltin="true"/>
    <cellStyle name="Обычный 52 2 7" xfId="0" builtinId="53" customBuiltin="true"/>
    <cellStyle name="Обычный 52 3" xfId="0" builtinId="53" customBuiltin="true"/>
    <cellStyle name="Обычный 52 3 2" xfId="0" builtinId="53" customBuiltin="true"/>
    <cellStyle name="Обычный 52 3 2 2" xfId="0" builtinId="53" customBuiltin="true"/>
    <cellStyle name="Обычный 52 3 2 3" xfId="0" builtinId="53" customBuiltin="true"/>
    <cellStyle name="Обычный 52 3 3" xfId="0" builtinId="53" customBuiltin="true"/>
    <cellStyle name="Обычный 52 3 3 2" xfId="0" builtinId="53" customBuiltin="true"/>
    <cellStyle name="Обычный 52 3 4" xfId="0" builtinId="53" customBuiltin="true"/>
    <cellStyle name="Обычный 52 3 5" xfId="0" builtinId="53" customBuiltin="true"/>
    <cellStyle name="Обычный 52 3 6" xfId="0" builtinId="53" customBuiltin="true"/>
    <cellStyle name="Обычный 52 4" xfId="0" builtinId="53" customBuiltin="true"/>
    <cellStyle name="Обычный 52 4 2" xfId="0" builtinId="53" customBuiltin="true"/>
    <cellStyle name="Обычный 52 4 3" xfId="0" builtinId="53" customBuiltin="true"/>
    <cellStyle name="Обычный 52 4 4" xfId="0" builtinId="53" customBuiltin="true"/>
    <cellStyle name="Обычный 52 5" xfId="0" builtinId="53" customBuiltin="true"/>
    <cellStyle name="Обычный 52 5 2" xfId="0" builtinId="53" customBuiltin="true"/>
    <cellStyle name="Обычный 52 5 3" xfId="0" builtinId="53" customBuiltin="true"/>
    <cellStyle name="Обычный 52 5 4" xfId="0" builtinId="53" customBuiltin="true"/>
    <cellStyle name="Обычный 52 6" xfId="0" builtinId="53" customBuiltin="true"/>
    <cellStyle name="Обычный 52 6 2" xfId="0" builtinId="53" customBuiltin="true"/>
    <cellStyle name="Обычный 52 7" xfId="0" builtinId="53" customBuiltin="true"/>
    <cellStyle name="Обычный 52 8" xfId="0" builtinId="53" customBuiltin="true"/>
    <cellStyle name="Обычный 53" xfId="0" builtinId="53" customBuiltin="true"/>
    <cellStyle name="Обычный 53 2" xfId="0" builtinId="53" customBuiltin="true"/>
    <cellStyle name="Обычный 53 2 2" xfId="0" builtinId="53" customBuiltin="true"/>
    <cellStyle name="Обычный 53 2 2 2" xfId="0" builtinId="53" customBuiltin="true"/>
    <cellStyle name="Обычный 53 2 2 2 2" xfId="0" builtinId="53" customBuiltin="true"/>
    <cellStyle name="Обычный 53 2 2 2 3" xfId="0" builtinId="53" customBuiltin="true"/>
    <cellStyle name="Обычный 53 2 2 3" xfId="0" builtinId="53" customBuiltin="true"/>
    <cellStyle name="Обычный 53 2 2 3 2" xfId="0" builtinId="53" customBuiltin="true"/>
    <cellStyle name="Обычный 53 2 2 4" xfId="0" builtinId="53" customBuiltin="true"/>
    <cellStyle name="Обычный 53 2 2 5" xfId="0" builtinId="53" customBuiltin="true"/>
    <cellStyle name="Обычный 53 2 2 6" xfId="0" builtinId="53" customBuiltin="true"/>
    <cellStyle name="Обычный 53 2 3" xfId="0" builtinId="53" customBuiltin="true"/>
    <cellStyle name="Обычный 53 2 3 2" xfId="0" builtinId="53" customBuiltin="true"/>
    <cellStyle name="Обычный 53 2 3 3" xfId="0" builtinId="53" customBuiltin="true"/>
    <cellStyle name="Обычный 53 2 3 4" xfId="0" builtinId="53" customBuiltin="true"/>
    <cellStyle name="Обычный 53 2 4" xfId="0" builtinId="53" customBuiltin="true"/>
    <cellStyle name="Обычный 53 2 4 2" xfId="0" builtinId="53" customBuiltin="true"/>
    <cellStyle name="Обычный 53 2 4 3" xfId="0" builtinId="53" customBuiltin="true"/>
    <cellStyle name="Обычный 53 2 4 4" xfId="0" builtinId="53" customBuiltin="true"/>
    <cellStyle name="Обычный 53 2 5" xfId="0" builtinId="53" customBuiltin="true"/>
    <cellStyle name="Обычный 53 2 5 2" xfId="0" builtinId="53" customBuiltin="true"/>
    <cellStyle name="Обычный 53 2 6" xfId="0" builtinId="53" customBuiltin="true"/>
    <cellStyle name="Обычный 53 2 7" xfId="0" builtinId="53" customBuiltin="true"/>
    <cellStyle name="Обычный 53 3" xfId="0" builtinId="53" customBuiltin="true"/>
    <cellStyle name="Обычный 53 3 2" xfId="0" builtinId="53" customBuiltin="true"/>
    <cellStyle name="Обычный 53 3 2 2" xfId="0" builtinId="53" customBuiltin="true"/>
    <cellStyle name="Обычный 53 3 2 3" xfId="0" builtinId="53" customBuiltin="true"/>
    <cellStyle name="Обычный 53 3 3" xfId="0" builtinId="53" customBuiltin="true"/>
    <cellStyle name="Обычный 53 3 3 2" xfId="0" builtinId="53" customBuiltin="true"/>
    <cellStyle name="Обычный 53 3 4" xfId="0" builtinId="53" customBuiltin="true"/>
    <cellStyle name="Обычный 53 3 5" xfId="0" builtinId="53" customBuiltin="true"/>
    <cellStyle name="Обычный 53 3 6" xfId="0" builtinId="53" customBuiltin="true"/>
    <cellStyle name="Обычный 53 4" xfId="0" builtinId="53" customBuiltin="true"/>
    <cellStyle name="Обычный 53 4 2" xfId="0" builtinId="53" customBuiltin="true"/>
    <cellStyle name="Обычный 53 4 3" xfId="0" builtinId="53" customBuiltin="true"/>
    <cellStyle name="Обычный 53 4 4" xfId="0" builtinId="53" customBuiltin="true"/>
    <cellStyle name="Обычный 53 5" xfId="0" builtinId="53" customBuiltin="true"/>
    <cellStyle name="Обычный 53 5 2" xfId="0" builtinId="53" customBuiltin="true"/>
    <cellStyle name="Обычный 53 5 3" xfId="0" builtinId="53" customBuiltin="true"/>
    <cellStyle name="Обычный 53 5 4" xfId="0" builtinId="53" customBuiltin="true"/>
    <cellStyle name="Обычный 53 6" xfId="0" builtinId="53" customBuiltin="true"/>
    <cellStyle name="Обычный 53 6 2" xfId="0" builtinId="53" customBuiltin="true"/>
    <cellStyle name="Обычный 53 7" xfId="0" builtinId="53" customBuiltin="true"/>
    <cellStyle name="Обычный 53 8" xfId="0" builtinId="53" customBuiltin="true"/>
    <cellStyle name="Обычный 54" xfId="0" builtinId="53" customBuiltin="true"/>
    <cellStyle name="Обычный 54 2" xfId="0" builtinId="53" customBuiltin="true"/>
    <cellStyle name="Обычный 54 2 2" xfId="0" builtinId="53" customBuiltin="true"/>
    <cellStyle name="Обычный 54 2 2 2" xfId="0" builtinId="53" customBuiltin="true"/>
    <cellStyle name="Обычный 54 2 2 2 2" xfId="0" builtinId="53" customBuiltin="true"/>
    <cellStyle name="Обычный 54 2 2 2 3" xfId="0" builtinId="53" customBuiltin="true"/>
    <cellStyle name="Обычный 54 2 2 3" xfId="0" builtinId="53" customBuiltin="true"/>
    <cellStyle name="Обычный 54 2 2 3 2" xfId="0" builtinId="53" customBuiltin="true"/>
    <cellStyle name="Обычный 54 2 2 4" xfId="0" builtinId="53" customBuiltin="true"/>
    <cellStyle name="Обычный 54 2 2 5" xfId="0" builtinId="53" customBuiltin="true"/>
    <cellStyle name="Обычный 54 2 2 6" xfId="0" builtinId="53" customBuiltin="true"/>
    <cellStyle name="Обычный 54 2 3" xfId="0" builtinId="53" customBuiltin="true"/>
    <cellStyle name="Обычный 54 2 3 2" xfId="0" builtinId="53" customBuiltin="true"/>
    <cellStyle name="Обычный 54 2 3 3" xfId="0" builtinId="53" customBuiltin="true"/>
    <cellStyle name="Обычный 54 2 3 4" xfId="0" builtinId="53" customBuiltin="true"/>
    <cellStyle name="Обычный 54 2 4" xfId="0" builtinId="53" customBuiltin="true"/>
    <cellStyle name="Обычный 54 2 4 2" xfId="0" builtinId="53" customBuiltin="true"/>
    <cellStyle name="Обычный 54 2 4 3" xfId="0" builtinId="53" customBuiltin="true"/>
    <cellStyle name="Обычный 54 2 4 4" xfId="0" builtinId="53" customBuiltin="true"/>
    <cellStyle name="Обычный 54 2 5" xfId="0" builtinId="53" customBuiltin="true"/>
    <cellStyle name="Обычный 54 2 5 2" xfId="0" builtinId="53" customBuiltin="true"/>
    <cellStyle name="Обычный 54 2 6" xfId="0" builtinId="53" customBuiltin="true"/>
    <cellStyle name="Обычный 54 2 7" xfId="0" builtinId="53" customBuiltin="true"/>
    <cellStyle name="Обычный 54 3" xfId="0" builtinId="53" customBuiltin="true"/>
    <cellStyle name="Обычный 54 3 2" xfId="0" builtinId="53" customBuiltin="true"/>
    <cellStyle name="Обычный 54 3 2 2" xfId="0" builtinId="53" customBuiltin="true"/>
    <cellStyle name="Обычный 54 3 2 3" xfId="0" builtinId="53" customBuiltin="true"/>
    <cellStyle name="Обычный 54 3 3" xfId="0" builtinId="53" customBuiltin="true"/>
    <cellStyle name="Обычный 54 3 3 2" xfId="0" builtinId="53" customBuiltin="true"/>
    <cellStyle name="Обычный 54 3 4" xfId="0" builtinId="53" customBuiltin="true"/>
    <cellStyle name="Обычный 54 3 5" xfId="0" builtinId="53" customBuiltin="true"/>
    <cellStyle name="Обычный 54 3 6" xfId="0" builtinId="53" customBuiltin="true"/>
    <cellStyle name="Обычный 54 4" xfId="0" builtinId="53" customBuiltin="true"/>
    <cellStyle name="Обычный 54 4 2" xfId="0" builtinId="53" customBuiltin="true"/>
    <cellStyle name="Обычный 54 4 3" xfId="0" builtinId="53" customBuiltin="true"/>
    <cellStyle name="Обычный 54 4 4" xfId="0" builtinId="53" customBuiltin="true"/>
    <cellStyle name="Обычный 54 5" xfId="0" builtinId="53" customBuiltin="true"/>
    <cellStyle name="Обычный 54 5 2" xfId="0" builtinId="53" customBuiltin="true"/>
    <cellStyle name="Обычный 54 5 3" xfId="0" builtinId="53" customBuiltin="true"/>
    <cellStyle name="Обычный 54 5 4" xfId="0" builtinId="53" customBuiltin="true"/>
    <cellStyle name="Обычный 54 6" xfId="0" builtinId="53" customBuiltin="true"/>
    <cellStyle name="Обычный 54 6 2" xfId="0" builtinId="53" customBuiltin="true"/>
    <cellStyle name="Обычный 54 7" xfId="0" builtinId="53" customBuiltin="true"/>
    <cellStyle name="Обычный 54 8" xfId="0" builtinId="53" customBuiltin="true"/>
    <cellStyle name="Обычный 55" xfId="0" builtinId="53" customBuiltin="true"/>
    <cellStyle name="Обычный 55 2" xfId="0" builtinId="53" customBuiltin="true"/>
    <cellStyle name="Обычный 55 2 2" xfId="0" builtinId="53" customBuiltin="true"/>
    <cellStyle name="Обычный 55 2 2 2" xfId="0" builtinId="53" customBuiltin="true"/>
    <cellStyle name="Обычный 55 2 2 2 2" xfId="0" builtinId="53" customBuiltin="true"/>
    <cellStyle name="Обычный 55 2 2 2 3" xfId="0" builtinId="53" customBuiltin="true"/>
    <cellStyle name="Обычный 55 2 2 3" xfId="0" builtinId="53" customBuiltin="true"/>
    <cellStyle name="Обычный 55 2 2 3 2" xfId="0" builtinId="53" customBuiltin="true"/>
    <cellStyle name="Обычный 55 2 2 4" xfId="0" builtinId="53" customBuiltin="true"/>
    <cellStyle name="Обычный 55 2 2 5" xfId="0" builtinId="53" customBuiltin="true"/>
    <cellStyle name="Обычный 55 2 2 6" xfId="0" builtinId="53" customBuiltin="true"/>
    <cellStyle name="Обычный 55 2 3" xfId="0" builtinId="53" customBuiltin="true"/>
    <cellStyle name="Обычный 55 2 3 2" xfId="0" builtinId="53" customBuiltin="true"/>
    <cellStyle name="Обычный 55 2 3 3" xfId="0" builtinId="53" customBuiltin="true"/>
    <cellStyle name="Обычный 55 2 3 4" xfId="0" builtinId="53" customBuiltin="true"/>
    <cellStyle name="Обычный 55 2 4" xfId="0" builtinId="53" customBuiltin="true"/>
    <cellStyle name="Обычный 55 2 4 2" xfId="0" builtinId="53" customBuiltin="true"/>
    <cellStyle name="Обычный 55 2 4 3" xfId="0" builtinId="53" customBuiltin="true"/>
    <cellStyle name="Обычный 55 2 4 4" xfId="0" builtinId="53" customBuiltin="true"/>
    <cellStyle name="Обычный 55 2 5" xfId="0" builtinId="53" customBuiltin="true"/>
    <cellStyle name="Обычный 55 2 5 2" xfId="0" builtinId="53" customBuiltin="true"/>
    <cellStyle name="Обычный 55 2 6" xfId="0" builtinId="53" customBuiltin="true"/>
    <cellStyle name="Обычный 55 2 7" xfId="0" builtinId="53" customBuiltin="true"/>
    <cellStyle name="Обычный 55 3" xfId="0" builtinId="53" customBuiltin="true"/>
    <cellStyle name="Обычный 55 3 2" xfId="0" builtinId="53" customBuiltin="true"/>
    <cellStyle name="Обычный 55 3 2 2" xfId="0" builtinId="53" customBuiltin="true"/>
    <cellStyle name="Обычный 55 3 2 3" xfId="0" builtinId="53" customBuiltin="true"/>
    <cellStyle name="Обычный 55 3 3" xfId="0" builtinId="53" customBuiltin="true"/>
    <cellStyle name="Обычный 55 3 3 2" xfId="0" builtinId="53" customBuiltin="true"/>
    <cellStyle name="Обычный 55 3 4" xfId="0" builtinId="53" customBuiltin="true"/>
    <cellStyle name="Обычный 55 3 5" xfId="0" builtinId="53" customBuiltin="true"/>
    <cellStyle name="Обычный 55 3 6" xfId="0" builtinId="53" customBuiltin="true"/>
    <cellStyle name="Обычный 55 4" xfId="0" builtinId="53" customBuiltin="true"/>
    <cellStyle name="Обычный 55 4 2" xfId="0" builtinId="53" customBuiltin="true"/>
    <cellStyle name="Обычный 55 4 3" xfId="0" builtinId="53" customBuiltin="true"/>
    <cellStyle name="Обычный 55 4 4" xfId="0" builtinId="53" customBuiltin="true"/>
    <cellStyle name="Обычный 55 5" xfId="0" builtinId="53" customBuiltin="true"/>
    <cellStyle name="Обычный 55 5 2" xfId="0" builtinId="53" customBuiltin="true"/>
    <cellStyle name="Обычный 55 5 3" xfId="0" builtinId="53" customBuiltin="true"/>
    <cellStyle name="Обычный 55 5 4" xfId="0" builtinId="53" customBuiltin="true"/>
    <cellStyle name="Обычный 55 6" xfId="0" builtinId="53" customBuiltin="true"/>
    <cellStyle name="Обычный 55 6 2" xfId="0" builtinId="53" customBuiltin="true"/>
    <cellStyle name="Обычный 55 7" xfId="0" builtinId="53" customBuiltin="true"/>
    <cellStyle name="Обычный 55 8" xfId="0" builtinId="53" customBuiltin="true"/>
    <cellStyle name="Обычный 56" xfId="0" builtinId="53" customBuiltin="true"/>
    <cellStyle name="Обычный 56 2" xfId="0" builtinId="53" customBuiltin="true"/>
    <cellStyle name="Обычный 56 3" xfId="0" builtinId="53" customBuiltin="true"/>
    <cellStyle name="Обычный 57" xfId="0" builtinId="53" customBuiltin="true"/>
    <cellStyle name="Обычный 57 2" xfId="0" builtinId="53" customBuiltin="true"/>
    <cellStyle name="Обычный 57 2 2" xfId="0" builtinId="53" customBuiltin="true"/>
    <cellStyle name="Обычный 57 2 2 2" xfId="0" builtinId="53" customBuiltin="true"/>
    <cellStyle name="Обычный 57 2 3" xfId="0" builtinId="53" customBuiltin="true"/>
    <cellStyle name="Обычный 57 2 3 2" xfId="0" builtinId="53" customBuiltin="true"/>
    <cellStyle name="Обычный 57 2 4" xfId="0" builtinId="53" customBuiltin="true"/>
    <cellStyle name="Обычный 57 2 5" xfId="0" builtinId="53" customBuiltin="true"/>
    <cellStyle name="Обычный 57 3" xfId="0" builtinId="53" customBuiltin="true"/>
    <cellStyle name="Обычный 57 3 2" xfId="0" builtinId="53" customBuiltin="true"/>
    <cellStyle name="Обычный 57 3 3" xfId="0" builtinId="53" customBuiltin="true"/>
    <cellStyle name="Обычный 57 4" xfId="0" builtinId="53" customBuiltin="true"/>
    <cellStyle name="Обычный 57 4 2" xfId="0" builtinId="53" customBuiltin="true"/>
    <cellStyle name="Обычный 57 5" xfId="0" builtinId="53" customBuiltin="true"/>
    <cellStyle name="Обычный 57 6" xfId="0" builtinId="53" customBuiltin="true"/>
    <cellStyle name="Обычный 57 7" xfId="0" builtinId="53" customBuiltin="true"/>
    <cellStyle name="Обычный 58" xfId="0" builtinId="53" customBuiltin="true"/>
    <cellStyle name="Обычный 58 2" xfId="0" builtinId="53" customBuiltin="true"/>
    <cellStyle name="Обычный 58 2 2" xfId="0" builtinId="53" customBuiltin="true"/>
    <cellStyle name="Обычный 58 2 2 2" xfId="0" builtinId="53" customBuiltin="true"/>
    <cellStyle name="Обычный 58 2 3" xfId="0" builtinId="53" customBuiltin="true"/>
    <cellStyle name="Обычный 58 2 3 2" xfId="0" builtinId="53" customBuiltin="true"/>
    <cellStyle name="Обычный 58 2 4" xfId="0" builtinId="53" customBuiltin="true"/>
    <cellStyle name="Обычный 58 2 5" xfId="0" builtinId="53" customBuiltin="true"/>
    <cellStyle name="Обычный 58 3" xfId="0" builtinId="53" customBuiltin="true"/>
    <cellStyle name="Обычный 58 3 2" xfId="0" builtinId="53" customBuiltin="true"/>
    <cellStyle name="Обычный 58 4" xfId="0" builtinId="53" customBuiltin="true"/>
    <cellStyle name="Обычный 58 4 2" xfId="0" builtinId="53" customBuiltin="true"/>
    <cellStyle name="Обычный 58 5" xfId="0" builtinId="53" customBuiltin="true"/>
    <cellStyle name="Обычный 58 6" xfId="0" builtinId="53" customBuiltin="true"/>
    <cellStyle name="Обычный 59" xfId="0" builtinId="53" customBuiltin="true"/>
    <cellStyle name="Обычный 59 2" xfId="0" builtinId="53" customBuiltin="true"/>
    <cellStyle name="Обычный 59 2 2" xfId="0" builtinId="53" customBuiltin="true"/>
    <cellStyle name="Обычный 59 2 2 2" xfId="0" builtinId="53" customBuiltin="true"/>
    <cellStyle name="Обычный 59 2 3" xfId="0" builtinId="53" customBuiltin="true"/>
    <cellStyle name="Обычный 59 2 3 2" xfId="0" builtinId="53" customBuiltin="true"/>
    <cellStyle name="Обычный 59 2 4" xfId="0" builtinId="53" customBuiltin="true"/>
    <cellStyle name="Обычный 59 2 5" xfId="0" builtinId="53" customBuiltin="true"/>
    <cellStyle name="Обычный 59 3" xfId="0" builtinId="53" customBuiltin="true"/>
    <cellStyle name="Обычный 59 3 2" xfId="0" builtinId="53" customBuiltin="true"/>
    <cellStyle name="Обычный 59 4" xfId="0" builtinId="53" customBuiltin="true"/>
    <cellStyle name="Обычный 59 4 2" xfId="0" builtinId="53" customBuiltin="true"/>
    <cellStyle name="Обычный 59 5" xfId="0" builtinId="53" customBuiltin="true"/>
    <cellStyle name="Обычный 59 6" xfId="0" builtinId="53" customBuiltin="true"/>
    <cellStyle name="Обычный 6" xfId="0" builtinId="53" customBuiltin="true"/>
    <cellStyle name="Обычный 6 10" xfId="0" builtinId="53" customBuiltin="true"/>
    <cellStyle name="Обычный 6 10 10" xfId="0" builtinId="53" customBuiltin="true"/>
    <cellStyle name="Обычный 6 10 11" xfId="0" builtinId="53" customBuiltin="true"/>
    <cellStyle name="Обычный 6 10 12" xfId="0" builtinId="53" customBuiltin="true"/>
    <cellStyle name="Обычный 6 10 13" xfId="0" builtinId="53" customBuiltin="true"/>
    <cellStyle name="Обычный 6 10 14" xfId="0" builtinId="53" customBuiltin="true"/>
    <cellStyle name="Обычный 6 10 15" xfId="0" builtinId="53" customBuiltin="true"/>
    <cellStyle name="Обычный 6 10 2" xfId="0" builtinId="53" customBuiltin="true"/>
    <cellStyle name="Обычный 6 10 2 10" xfId="0" builtinId="53" customBuiltin="true"/>
    <cellStyle name="Обычный 6 10 2 11" xfId="0" builtinId="53" customBuiltin="true"/>
    <cellStyle name="Обычный 6 10 2 12" xfId="0" builtinId="53" customBuiltin="true"/>
    <cellStyle name="Обычный 6 10 2 13" xfId="0" builtinId="53" customBuiltin="true"/>
    <cellStyle name="Обычный 6 10 2 2" xfId="0" builtinId="53" customBuiltin="true"/>
    <cellStyle name="Обычный 6 10 2 2 10" xfId="0" builtinId="53" customBuiltin="true"/>
    <cellStyle name="Обычный 6 10 2 2 2" xfId="0" builtinId="53" customBuiltin="true"/>
    <cellStyle name="Обычный 6 10 2 2 3" xfId="0" builtinId="53" customBuiltin="true"/>
    <cellStyle name="Обычный 6 10 2 2 4" xfId="0" builtinId="53" customBuiltin="true"/>
    <cellStyle name="Обычный 6 10 2 2 5" xfId="0" builtinId="53" customBuiltin="true"/>
    <cellStyle name="Обычный 6 10 2 2 6" xfId="0" builtinId="53" customBuiltin="true"/>
    <cellStyle name="Обычный 6 10 2 2 7" xfId="0" builtinId="53" customBuiltin="true"/>
    <cellStyle name="Обычный 6 10 2 2 8" xfId="0" builtinId="53" customBuiltin="true"/>
    <cellStyle name="Обычный 6 10 2 2 9" xfId="0" builtinId="53" customBuiltin="true"/>
    <cellStyle name="Обычный 6 10 2 3" xfId="0" builtinId="53" customBuiltin="true"/>
    <cellStyle name="Обычный 6 10 2 3 10" xfId="0" builtinId="53" customBuiltin="true"/>
    <cellStyle name="Обычный 6 10 2 3 2" xfId="0" builtinId="53" customBuiltin="true"/>
    <cellStyle name="Обычный 6 10 2 3 3" xfId="0" builtinId="53" customBuiltin="true"/>
    <cellStyle name="Обычный 6 10 2 3 4" xfId="0" builtinId="53" customBuiltin="true"/>
    <cellStyle name="Обычный 6 10 2 3 5" xfId="0" builtinId="53" customBuiltin="true"/>
    <cellStyle name="Обычный 6 10 2 3 6" xfId="0" builtinId="53" customBuiltin="true"/>
    <cellStyle name="Обычный 6 10 2 3 7" xfId="0" builtinId="53" customBuiltin="true"/>
    <cellStyle name="Обычный 6 10 2 3 8" xfId="0" builtinId="53" customBuiltin="true"/>
    <cellStyle name="Обычный 6 10 2 3 9" xfId="0" builtinId="53" customBuiltin="true"/>
    <cellStyle name="Обычный 6 10 2 4" xfId="0" builtinId="53" customBuiltin="true"/>
    <cellStyle name="Обычный 6 10 2 5" xfId="0" builtinId="53" customBuiltin="true"/>
    <cellStyle name="Обычный 6 10 2 6" xfId="0" builtinId="53" customBuiltin="true"/>
    <cellStyle name="Обычный 6 10 2 7" xfId="0" builtinId="53" customBuiltin="true"/>
    <cellStyle name="Обычный 6 10 2 8" xfId="0" builtinId="53" customBuiltin="true"/>
    <cellStyle name="Обычный 6 10 2 9" xfId="0" builtinId="53" customBuiltin="true"/>
    <cellStyle name="Обычный 6 10 3" xfId="0" builtinId="53" customBuiltin="true"/>
    <cellStyle name="Обычный 6 10 3 10" xfId="0" builtinId="53" customBuiltin="true"/>
    <cellStyle name="Обычный 6 10 3 11" xfId="0" builtinId="53" customBuiltin="true"/>
    <cellStyle name="Обычный 6 10 3 12" xfId="0" builtinId="53" customBuiltin="true"/>
    <cellStyle name="Обычный 6 10 3 13" xfId="0" builtinId="53" customBuiltin="true"/>
    <cellStyle name="Обычный 6 10 3 2" xfId="0" builtinId="53" customBuiltin="true"/>
    <cellStyle name="Обычный 6 10 3 2 10" xfId="0" builtinId="53" customBuiltin="true"/>
    <cellStyle name="Обычный 6 10 3 2 2" xfId="0" builtinId="53" customBuiltin="true"/>
    <cellStyle name="Обычный 6 10 3 2 3" xfId="0" builtinId="53" customBuiltin="true"/>
    <cellStyle name="Обычный 6 10 3 2 4" xfId="0" builtinId="53" customBuiltin="true"/>
    <cellStyle name="Обычный 6 10 3 2 5" xfId="0" builtinId="53" customBuiltin="true"/>
    <cellStyle name="Обычный 6 10 3 2 6" xfId="0" builtinId="53" customBuiltin="true"/>
    <cellStyle name="Обычный 6 10 3 2 7" xfId="0" builtinId="53" customBuiltin="true"/>
    <cellStyle name="Обычный 6 10 3 2 8" xfId="0" builtinId="53" customBuiltin="true"/>
    <cellStyle name="Обычный 6 10 3 2 9" xfId="0" builtinId="53" customBuiltin="true"/>
    <cellStyle name="Обычный 6 10 3 3" xfId="0" builtinId="53" customBuiltin="true"/>
    <cellStyle name="Обычный 6 10 3 3 10" xfId="0" builtinId="53" customBuiltin="true"/>
    <cellStyle name="Обычный 6 10 3 3 2" xfId="0" builtinId="53" customBuiltin="true"/>
    <cellStyle name="Обычный 6 10 3 3 3" xfId="0" builtinId="53" customBuiltin="true"/>
    <cellStyle name="Обычный 6 10 3 3 4" xfId="0" builtinId="53" customBuiltin="true"/>
    <cellStyle name="Обычный 6 10 3 3 5" xfId="0" builtinId="53" customBuiltin="true"/>
    <cellStyle name="Обычный 6 10 3 3 6" xfId="0" builtinId="53" customBuiltin="true"/>
    <cellStyle name="Обычный 6 10 3 3 7" xfId="0" builtinId="53" customBuiltin="true"/>
    <cellStyle name="Обычный 6 10 3 3 8" xfId="0" builtinId="53" customBuiltin="true"/>
    <cellStyle name="Обычный 6 10 3 3 9" xfId="0" builtinId="53" customBuiltin="true"/>
    <cellStyle name="Обычный 6 10 3 4" xfId="0" builtinId="53" customBuiltin="true"/>
    <cellStyle name="Обычный 6 10 3 5" xfId="0" builtinId="53" customBuiltin="true"/>
    <cellStyle name="Обычный 6 10 3 6" xfId="0" builtinId="53" customBuiltin="true"/>
    <cellStyle name="Обычный 6 10 3 7" xfId="0" builtinId="53" customBuiltin="true"/>
    <cellStyle name="Обычный 6 10 3 8" xfId="0" builtinId="53" customBuiltin="true"/>
    <cellStyle name="Обычный 6 10 3 9" xfId="0" builtinId="53" customBuiltin="true"/>
    <cellStyle name="Обычный 6 10 4" xfId="0" builtinId="53" customBuiltin="true"/>
    <cellStyle name="Обычный 6 10 4 10" xfId="0" builtinId="53" customBuiltin="true"/>
    <cellStyle name="Обычный 6 10 4 2" xfId="0" builtinId="53" customBuiltin="true"/>
    <cellStyle name="Обычный 6 10 4 3" xfId="0" builtinId="53" customBuiltin="true"/>
    <cellStyle name="Обычный 6 10 4 4" xfId="0" builtinId="53" customBuiltin="true"/>
    <cellStyle name="Обычный 6 10 4 5" xfId="0" builtinId="53" customBuiltin="true"/>
    <cellStyle name="Обычный 6 10 4 6" xfId="0" builtinId="53" customBuiltin="true"/>
    <cellStyle name="Обычный 6 10 4 7" xfId="0" builtinId="53" customBuiltin="true"/>
    <cellStyle name="Обычный 6 10 4 8" xfId="0" builtinId="53" customBuiltin="true"/>
    <cellStyle name="Обычный 6 10 4 9" xfId="0" builtinId="53" customBuiltin="true"/>
    <cellStyle name="Обычный 6 10 5" xfId="0" builtinId="53" customBuiltin="true"/>
    <cellStyle name="Обычный 6 10 5 10" xfId="0" builtinId="53" customBuiltin="true"/>
    <cellStyle name="Обычный 6 10 5 2" xfId="0" builtinId="53" customBuiltin="true"/>
    <cellStyle name="Обычный 6 10 5 3" xfId="0" builtinId="53" customBuiltin="true"/>
    <cellStyle name="Обычный 6 10 5 4" xfId="0" builtinId="53" customBuiltin="true"/>
    <cellStyle name="Обычный 6 10 5 5" xfId="0" builtinId="53" customBuiltin="true"/>
    <cellStyle name="Обычный 6 10 5 6" xfId="0" builtinId="53" customBuiltin="true"/>
    <cellStyle name="Обычный 6 10 5 7" xfId="0" builtinId="53" customBuiltin="true"/>
    <cellStyle name="Обычный 6 10 5 8" xfId="0" builtinId="53" customBuiltin="true"/>
    <cellStyle name="Обычный 6 10 5 9" xfId="0" builtinId="53" customBuiltin="true"/>
    <cellStyle name="Обычный 6 10 6" xfId="0" builtinId="53" customBuiltin="true"/>
    <cellStyle name="Обычный 6 10 7" xfId="0" builtinId="53" customBuiltin="true"/>
    <cellStyle name="Обычный 6 10 8" xfId="0" builtinId="53" customBuiltin="true"/>
    <cellStyle name="Обычный 6 10 9" xfId="0" builtinId="53" customBuiltin="true"/>
    <cellStyle name="Обычный 6 11" xfId="0" builtinId="53" customBuiltin="true"/>
    <cellStyle name="Обычный 6 11 10" xfId="0" builtinId="53" customBuiltin="true"/>
    <cellStyle name="Обычный 6 11 11" xfId="0" builtinId="53" customBuiltin="true"/>
    <cellStyle name="Обычный 6 11 12" xfId="0" builtinId="53" customBuiltin="true"/>
    <cellStyle name="Обычный 6 11 13" xfId="0" builtinId="53" customBuiltin="true"/>
    <cellStyle name="Обычный 6 11 14" xfId="0" builtinId="53" customBuiltin="true"/>
    <cellStyle name="Обычный 6 11 15" xfId="0" builtinId="53" customBuiltin="true"/>
    <cellStyle name="Обычный 6 11 2" xfId="0" builtinId="53" customBuiltin="true"/>
    <cellStyle name="Обычный 6 11 2 10" xfId="0" builtinId="53" customBuiltin="true"/>
    <cellStyle name="Обычный 6 11 2 11" xfId="0" builtinId="53" customBuiltin="true"/>
    <cellStyle name="Обычный 6 11 2 12" xfId="0" builtinId="53" customBuiltin="true"/>
    <cellStyle name="Обычный 6 11 2 13" xfId="0" builtinId="53" customBuiltin="true"/>
    <cellStyle name="Обычный 6 11 2 2" xfId="0" builtinId="53" customBuiltin="true"/>
    <cellStyle name="Обычный 6 11 2 2 10" xfId="0" builtinId="53" customBuiltin="true"/>
    <cellStyle name="Обычный 6 11 2 2 2" xfId="0" builtinId="53" customBuiltin="true"/>
    <cellStyle name="Обычный 6 11 2 2 3" xfId="0" builtinId="53" customBuiltin="true"/>
    <cellStyle name="Обычный 6 11 2 2 4" xfId="0" builtinId="53" customBuiltin="true"/>
    <cellStyle name="Обычный 6 11 2 2 5" xfId="0" builtinId="53" customBuiltin="true"/>
    <cellStyle name="Обычный 6 11 2 2 6" xfId="0" builtinId="53" customBuiltin="true"/>
    <cellStyle name="Обычный 6 11 2 2 7" xfId="0" builtinId="53" customBuiltin="true"/>
    <cellStyle name="Обычный 6 11 2 2 8" xfId="0" builtinId="53" customBuiltin="true"/>
    <cellStyle name="Обычный 6 11 2 2 9" xfId="0" builtinId="53" customBuiltin="true"/>
    <cellStyle name="Обычный 6 11 2 3" xfId="0" builtinId="53" customBuiltin="true"/>
    <cellStyle name="Обычный 6 11 2 3 10" xfId="0" builtinId="53" customBuiltin="true"/>
    <cellStyle name="Обычный 6 11 2 3 2" xfId="0" builtinId="53" customBuiltin="true"/>
    <cellStyle name="Обычный 6 11 2 3 3" xfId="0" builtinId="53" customBuiltin="true"/>
    <cellStyle name="Обычный 6 11 2 3 4" xfId="0" builtinId="53" customBuiltin="true"/>
    <cellStyle name="Обычный 6 11 2 3 5" xfId="0" builtinId="53" customBuiltin="true"/>
    <cellStyle name="Обычный 6 11 2 3 6" xfId="0" builtinId="53" customBuiltin="true"/>
    <cellStyle name="Обычный 6 11 2 3 7" xfId="0" builtinId="53" customBuiltin="true"/>
    <cellStyle name="Обычный 6 11 2 3 8" xfId="0" builtinId="53" customBuiltin="true"/>
    <cellStyle name="Обычный 6 11 2 3 9" xfId="0" builtinId="53" customBuiltin="true"/>
    <cellStyle name="Обычный 6 11 2 4" xfId="0" builtinId="53" customBuiltin="true"/>
    <cellStyle name="Обычный 6 11 2 5" xfId="0" builtinId="53" customBuiltin="true"/>
    <cellStyle name="Обычный 6 11 2 6" xfId="0" builtinId="53" customBuiltin="true"/>
    <cellStyle name="Обычный 6 11 2 7" xfId="0" builtinId="53" customBuiltin="true"/>
    <cellStyle name="Обычный 6 11 2 8" xfId="0" builtinId="53" customBuiltin="true"/>
    <cellStyle name="Обычный 6 11 2 9" xfId="0" builtinId="53" customBuiltin="true"/>
    <cellStyle name="Обычный 6 11 3" xfId="0" builtinId="53" customBuiltin="true"/>
    <cellStyle name="Обычный 6 11 3 10" xfId="0" builtinId="53" customBuiltin="true"/>
    <cellStyle name="Обычный 6 11 3 11" xfId="0" builtinId="53" customBuiltin="true"/>
    <cellStyle name="Обычный 6 11 3 12" xfId="0" builtinId="53" customBuiltin="true"/>
    <cellStyle name="Обычный 6 11 3 13" xfId="0" builtinId="53" customBuiltin="true"/>
    <cellStyle name="Обычный 6 11 3 2" xfId="0" builtinId="53" customBuiltin="true"/>
    <cellStyle name="Обычный 6 11 3 2 10" xfId="0" builtinId="53" customBuiltin="true"/>
    <cellStyle name="Обычный 6 11 3 2 2" xfId="0" builtinId="53" customBuiltin="true"/>
    <cellStyle name="Обычный 6 11 3 2 3" xfId="0" builtinId="53" customBuiltin="true"/>
    <cellStyle name="Обычный 6 11 3 2 4" xfId="0" builtinId="53" customBuiltin="true"/>
    <cellStyle name="Обычный 6 11 3 2 5" xfId="0" builtinId="53" customBuiltin="true"/>
    <cellStyle name="Обычный 6 11 3 2 6" xfId="0" builtinId="53" customBuiltin="true"/>
    <cellStyle name="Обычный 6 11 3 2 7" xfId="0" builtinId="53" customBuiltin="true"/>
    <cellStyle name="Обычный 6 11 3 2 8" xfId="0" builtinId="53" customBuiltin="true"/>
    <cellStyle name="Обычный 6 11 3 2 9" xfId="0" builtinId="53" customBuiltin="true"/>
    <cellStyle name="Обычный 6 11 3 3" xfId="0" builtinId="53" customBuiltin="true"/>
    <cellStyle name="Обычный 6 11 3 3 10" xfId="0" builtinId="53" customBuiltin="true"/>
    <cellStyle name="Обычный 6 11 3 3 2" xfId="0" builtinId="53" customBuiltin="true"/>
    <cellStyle name="Обычный 6 11 3 3 3" xfId="0" builtinId="53" customBuiltin="true"/>
    <cellStyle name="Обычный 6 11 3 3 4" xfId="0" builtinId="53" customBuiltin="true"/>
    <cellStyle name="Обычный 6 11 3 3 5" xfId="0" builtinId="53" customBuiltin="true"/>
    <cellStyle name="Обычный 6 11 3 3 6" xfId="0" builtinId="53" customBuiltin="true"/>
    <cellStyle name="Обычный 6 11 3 3 7" xfId="0" builtinId="53" customBuiltin="true"/>
    <cellStyle name="Обычный 6 11 3 3 8" xfId="0" builtinId="53" customBuiltin="true"/>
    <cellStyle name="Обычный 6 11 3 3 9" xfId="0" builtinId="53" customBuiltin="true"/>
    <cellStyle name="Обычный 6 11 3 4" xfId="0" builtinId="53" customBuiltin="true"/>
    <cellStyle name="Обычный 6 11 3 5" xfId="0" builtinId="53" customBuiltin="true"/>
    <cellStyle name="Обычный 6 11 3 6" xfId="0" builtinId="53" customBuiltin="true"/>
    <cellStyle name="Обычный 6 11 3 7" xfId="0" builtinId="53" customBuiltin="true"/>
    <cellStyle name="Обычный 6 11 3 8" xfId="0" builtinId="53" customBuiltin="true"/>
    <cellStyle name="Обычный 6 11 3 9" xfId="0" builtinId="53" customBuiltin="true"/>
    <cellStyle name="Обычный 6 11 4" xfId="0" builtinId="53" customBuiltin="true"/>
    <cellStyle name="Обычный 6 11 4 10" xfId="0" builtinId="53" customBuiltin="true"/>
    <cellStyle name="Обычный 6 11 4 2" xfId="0" builtinId="53" customBuiltin="true"/>
    <cellStyle name="Обычный 6 11 4 3" xfId="0" builtinId="53" customBuiltin="true"/>
    <cellStyle name="Обычный 6 11 4 4" xfId="0" builtinId="53" customBuiltin="true"/>
    <cellStyle name="Обычный 6 11 4 5" xfId="0" builtinId="53" customBuiltin="true"/>
    <cellStyle name="Обычный 6 11 4 6" xfId="0" builtinId="53" customBuiltin="true"/>
    <cellStyle name="Обычный 6 11 4 7" xfId="0" builtinId="53" customBuiltin="true"/>
    <cellStyle name="Обычный 6 11 4 8" xfId="0" builtinId="53" customBuiltin="true"/>
    <cellStyle name="Обычный 6 11 4 9" xfId="0" builtinId="53" customBuiltin="true"/>
    <cellStyle name="Обычный 6 11 5" xfId="0" builtinId="53" customBuiltin="true"/>
    <cellStyle name="Обычный 6 11 5 10" xfId="0" builtinId="53" customBuiltin="true"/>
    <cellStyle name="Обычный 6 11 5 2" xfId="0" builtinId="53" customBuiltin="true"/>
    <cellStyle name="Обычный 6 11 5 3" xfId="0" builtinId="53" customBuiltin="true"/>
    <cellStyle name="Обычный 6 11 5 4" xfId="0" builtinId="53" customBuiltin="true"/>
    <cellStyle name="Обычный 6 11 5 5" xfId="0" builtinId="53" customBuiltin="true"/>
    <cellStyle name="Обычный 6 11 5 6" xfId="0" builtinId="53" customBuiltin="true"/>
    <cellStyle name="Обычный 6 11 5 7" xfId="0" builtinId="53" customBuiltin="true"/>
    <cellStyle name="Обычный 6 11 5 8" xfId="0" builtinId="53" customBuiltin="true"/>
    <cellStyle name="Обычный 6 11 5 9" xfId="0" builtinId="53" customBuiltin="true"/>
    <cellStyle name="Обычный 6 11 6" xfId="0" builtinId="53" customBuiltin="true"/>
    <cellStyle name="Обычный 6 11 7" xfId="0" builtinId="53" customBuiltin="true"/>
    <cellStyle name="Обычный 6 11 8" xfId="0" builtinId="53" customBuiltin="true"/>
    <cellStyle name="Обычный 6 11 9" xfId="0" builtinId="53" customBuiltin="true"/>
    <cellStyle name="Обычный 6 12" xfId="0" builtinId="53" customBuiltin="true"/>
    <cellStyle name="Обычный 6 12 10" xfId="0" builtinId="53" customBuiltin="true"/>
    <cellStyle name="Обычный 6 12 11" xfId="0" builtinId="53" customBuiltin="true"/>
    <cellStyle name="Обычный 6 12 12" xfId="0" builtinId="53" customBuiltin="true"/>
    <cellStyle name="Обычный 6 12 13" xfId="0" builtinId="53" customBuiltin="true"/>
    <cellStyle name="Обычный 6 12 2" xfId="0" builtinId="53" customBuiltin="true"/>
    <cellStyle name="Обычный 6 12 2 10" xfId="0" builtinId="53" customBuiltin="true"/>
    <cellStyle name="Обычный 6 12 2 2" xfId="0" builtinId="53" customBuiltin="true"/>
    <cellStyle name="Обычный 6 12 2 3" xfId="0" builtinId="53" customBuiltin="true"/>
    <cellStyle name="Обычный 6 12 2 4" xfId="0" builtinId="53" customBuiltin="true"/>
    <cellStyle name="Обычный 6 12 2 5" xfId="0" builtinId="53" customBuiltin="true"/>
    <cellStyle name="Обычный 6 12 2 6" xfId="0" builtinId="53" customBuiltin="true"/>
    <cellStyle name="Обычный 6 12 2 7" xfId="0" builtinId="53" customBuiltin="true"/>
    <cellStyle name="Обычный 6 12 2 8" xfId="0" builtinId="53" customBuiltin="true"/>
    <cellStyle name="Обычный 6 12 2 9" xfId="0" builtinId="53" customBuiltin="true"/>
    <cellStyle name="Обычный 6 12 3" xfId="0" builtinId="53" customBuiltin="true"/>
    <cellStyle name="Обычный 6 12 3 10" xfId="0" builtinId="53" customBuiltin="true"/>
    <cellStyle name="Обычный 6 12 3 2" xfId="0" builtinId="53" customBuiltin="true"/>
    <cellStyle name="Обычный 6 12 3 3" xfId="0" builtinId="53" customBuiltin="true"/>
    <cellStyle name="Обычный 6 12 3 4" xfId="0" builtinId="53" customBuiltin="true"/>
    <cellStyle name="Обычный 6 12 3 5" xfId="0" builtinId="53" customBuiltin="true"/>
    <cellStyle name="Обычный 6 12 3 6" xfId="0" builtinId="53" customBuiltin="true"/>
    <cellStyle name="Обычный 6 12 3 7" xfId="0" builtinId="53" customBuiltin="true"/>
    <cellStyle name="Обычный 6 12 3 8" xfId="0" builtinId="53" customBuiltin="true"/>
    <cellStyle name="Обычный 6 12 3 9" xfId="0" builtinId="53" customBuiltin="true"/>
    <cellStyle name="Обычный 6 12 4" xfId="0" builtinId="53" customBuiltin="true"/>
    <cellStyle name="Обычный 6 12 5" xfId="0" builtinId="53" customBuiltin="true"/>
    <cellStyle name="Обычный 6 12 6" xfId="0" builtinId="53" customBuiltin="true"/>
    <cellStyle name="Обычный 6 12 7" xfId="0" builtinId="53" customBuiltin="true"/>
    <cellStyle name="Обычный 6 12 8" xfId="0" builtinId="53" customBuiltin="true"/>
    <cellStyle name="Обычный 6 12 9" xfId="0" builtinId="53" customBuiltin="true"/>
    <cellStyle name="Обычный 6 13" xfId="0" builtinId="53" customBuiltin="true"/>
    <cellStyle name="Обычный 6 13 10" xfId="0" builtinId="53" customBuiltin="true"/>
    <cellStyle name="Обычный 6 13 11" xfId="0" builtinId="53" customBuiltin="true"/>
    <cellStyle name="Обычный 6 13 12" xfId="0" builtinId="53" customBuiltin="true"/>
    <cellStyle name="Обычный 6 13 13" xfId="0" builtinId="53" customBuiltin="true"/>
    <cellStyle name="Обычный 6 13 2" xfId="0" builtinId="53" customBuiltin="true"/>
    <cellStyle name="Обычный 6 13 2 10" xfId="0" builtinId="53" customBuiltin="true"/>
    <cellStyle name="Обычный 6 13 2 2" xfId="0" builtinId="53" customBuiltin="true"/>
    <cellStyle name="Обычный 6 13 2 3" xfId="0" builtinId="53" customBuiltin="true"/>
    <cellStyle name="Обычный 6 13 2 4" xfId="0" builtinId="53" customBuiltin="true"/>
    <cellStyle name="Обычный 6 13 2 5" xfId="0" builtinId="53" customBuiltin="true"/>
    <cellStyle name="Обычный 6 13 2 6" xfId="0" builtinId="53" customBuiltin="true"/>
    <cellStyle name="Обычный 6 13 2 7" xfId="0" builtinId="53" customBuiltin="true"/>
    <cellStyle name="Обычный 6 13 2 8" xfId="0" builtinId="53" customBuiltin="true"/>
    <cellStyle name="Обычный 6 13 2 9" xfId="0" builtinId="53" customBuiltin="true"/>
    <cellStyle name="Обычный 6 13 3" xfId="0" builtinId="53" customBuiltin="true"/>
    <cellStyle name="Обычный 6 13 3 10" xfId="0" builtinId="53" customBuiltin="true"/>
    <cellStyle name="Обычный 6 13 3 2" xfId="0" builtinId="53" customBuiltin="true"/>
    <cellStyle name="Обычный 6 13 3 3" xfId="0" builtinId="53" customBuiltin="true"/>
    <cellStyle name="Обычный 6 13 3 4" xfId="0" builtinId="53" customBuiltin="true"/>
    <cellStyle name="Обычный 6 13 3 5" xfId="0" builtinId="53" customBuiltin="true"/>
    <cellStyle name="Обычный 6 13 3 6" xfId="0" builtinId="53" customBuiltin="true"/>
    <cellStyle name="Обычный 6 13 3 7" xfId="0" builtinId="53" customBuiltin="true"/>
    <cellStyle name="Обычный 6 13 3 8" xfId="0" builtinId="53" customBuiltin="true"/>
    <cellStyle name="Обычный 6 13 3 9" xfId="0" builtinId="53" customBuiltin="true"/>
    <cellStyle name="Обычный 6 13 4" xfId="0" builtinId="53" customBuiltin="true"/>
    <cellStyle name="Обычный 6 13 5" xfId="0" builtinId="53" customBuiltin="true"/>
    <cellStyle name="Обычный 6 13 6" xfId="0" builtinId="53" customBuiltin="true"/>
    <cellStyle name="Обычный 6 13 7" xfId="0" builtinId="53" customBuiltin="true"/>
    <cellStyle name="Обычный 6 13 8" xfId="0" builtinId="53" customBuiltin="true"/>
    <cellStyle name="Обычный 6 13 9" xfId="0" builtinId="53" customBuiltin="true"/>
    <cellStyle name="Обычный 6 14" xfId="0" builtinId="53" customBuiltin="true"/>
    <cellStyle name="Обычный 6 14 10" xfId="0" builtinId="53" customBuiltin="true"/>
    <cellStyle name="Обычный 6 14 11" xfId="0" builtinId="53" customBuiltin="true"/>
    <cellStyle name="Обычный 6 14 12" xfId="0" builtinId="53" customBuiltin="true"/>
    <cellStyle name="Обычный 6 14 13" xfId="0" builtinId="53" customBuiltin="true"/>
    <cellStyle name="Обычный 6 14 2" xfId="0" builtinId="53" customBuiltin="true"/>
    <cellStyle name="Обычный 6 14 2 10" xfId="0" builtinId="53" customBuiltin="true"/>
    <cellStyle name="Обычный 6 14 2 2" xfId="0" builtinId="53" customBuiltin="true"/>
    <cellStyle name="Обычный 6 14 2 3" xfId="0" builtinId="53" customBuiltin="true"/>
    <cellStyle name="Обычный 6 14 2 4" xfId="0" builtinId="53" customBuiltin="true"/>
    <cellStyle name="Обычный 6 14 2 5" xfId="0" builtinId="53" customBuiltin="true"/>
    <cellStyle name="Обычный 6 14 2 6" xfId="0" builtinId="53" customBuiltin="true"/>
    <cellStyle name="Обычный 6 14 2 7" xfId="0" builtinId="53" customBuiltin="true"/>
    <cellStyle name="Обычный 6 14 2 8" xfId="0" builtinId="53" customBuiltin="true"/>
    <cellStyle name="Обычный 6 14 2 9" xfId="0" builtinId="53" customBuiltin="true"/>
    <cellStyle name="Обычный 6 14 3" xfId="0" builtinId="53" customBuiltin="true"/>
    <cellStyle name="Обычный 6 14 3 10" xfId="0" builtinId="53" customBuiltin="true"/>
    <cellStyle name="Обычный 6 14 3 2" xfId="0" builtinId="53" customBuiltin="true"/>
    <cellStyle name="Обычный 6 14 3 3" xfId="0" builtinId="53" customBuiltin="true"/>
    <cellStyle name="Обычный 6 14 3 4" xfId="0" builtinId="53" customBuiltin="true"/>
    <cellStyle name="Обычный 6 14 3 5" xfId="0" builtinId="53" customBuiltin="true"/>
    <cellStyle name="Обычный 6 14 3 6" xfId="0" builtinId="53" customBuiltin="true"/>
    <cellStyle name="Обычный 6 14 3 7" xfId="0" builtinId="53" customBuiltin="true"/>
    <cellStyle name="Обычный 6 14 3 8" xfId="0" builtinId="53" customBuiltin="true"/>
    <cellStyle name="Обычный 6 14 3 9" xfId="0" builtinId="53" customBuiltin="true"/>
    <cellStyle name="Обычный 6 14 4" xfId="0" builtinId="53" customBuiltin="true"/>
    <cellStyle name="Обычный 6 14 5" xfId="0" builtinId="53" customBuiltin="true"/>
    <cellStyle name="Обычный 6 14 6" xfId="0" builtinId="53" customBuiltin="true"/>
    <cellStyle name="Обычный 6 14 7" xfId="0" builtinId="53" customBuiltin="true"/>
    <cellStyle name="Обычный 6 14 8" xfId="0" builtinId="53" customBuiltin="true"/>
    <cellStyle name="Обычный 6 14 9" xfId="0" builtinId="53" customBuiltin="true"/>
    <cellStyle name="Обычный 6 15" xfId="0" builtinId="53" customBuiltin="true"/>
    <cellStyle name="Обычный 6 15 10" xfId="0" builtinId="53" customBuiltin="true"/>
    <cellStyle name="Обычный 6 15 11" xfId="0" builtinId="53" customBuiltin="true"/>
    <cellStyle name="Обычный 6 15 12" xfId="0" builtinId="53" customBuiltin="true"/>
    <cellStyle name="Обычный 6 15 13" xfId="0" builtinId="53" customBuiltin="true"/>
    <cellStyle name="Обычный 6 15 2" xfId="0" builtinId="53" customBuiltin="true"/>
    <cellStyle name="Обычный 6 15 2 10" xfId="0" builtinId="53" customBuiltin="true"/>
    <cellStyle name="Обычный 6 15 2 2" xfId="0" builtinId="53" customBuiltin="true"/>
    <cellStyle name="Обычный 6 15 2 3" xfId="0" builtinId="53" customBuiltin="true"/>
    <cellStyle name="Обычный 6 15 2 4" xfId="0" builtinId="53" customBuiltin="true"/>
    <cellStyle name="Обычный 6 15 2 5" xfId="0" builtinId="53" customBuiltin="true"/>
    <cellStyle name="Обычный 6 15 2 6" xfId="0" builtinId="53" customBuiltin="true"/>
    <cellStyle name="Обычный 6 15 2 7" xfId="0" builtinId="53" customBuiltin="true"/>
    <cellStyle name="Обычный 6 15 2 8" xfId="0" builtinId="53" customBuiltin="true"/>
    <cellStyle name="Обычный 6 15 2 9" xfId="0" builtinId="53" customBuiltin="true"/>
    <cellStyle name="Обычный 6 15 3" xfId="0" builtinId="53" customBuiltin="true"/>
    <cellStyle name="Обычный 6 15 3 10" xfId="0" builtinId="53" customBuiltin="true"/>
    <cellStyle name="Обычный 6 15 3 2" xfId="0" builtinId="53" customBuiltin="true"/>
    <cellStyle name="Обычный 6 15 3 3" xfId="0" builtinId="53" customBuiltin="true"/>
    <cellStyle name="Обычный 6 15 3 4" xfId="0" builtinId="53" customBuiltin="true"/>
    <cellStyle name="Обычный 6 15 3 5" xfId="0" builtinId="53" customBuiltin="true"/>
    <cellStyle name="Обычный 6 15 3 6" xfId="0" builtinId="53" customBuiltin="true"/>
    <cellStyle name="Обычный 6 15 3 7" xfId="0" builtinId="53" customBuiltin="true"/>
    <cellStyle name="Обычный 6 15 3 8" xfId="0" builtinId="53" customBuiltin="true"/>
    <cellStyle name="Обычный 6 15 3 9" xfId="0" builtinId="53" customBuiltin="true"/>
    <cellStyle name="Обычный 6 15 4" xfId="0" builtinId="53" customBuiltin="true"/>
    <cellStyle name="Обычный 6 15 5" xfId="0" builtinId="53" customBuiltin="true"/>
    <cellStyle name="Обычный 6 15 6" xfId="0" builtinId="53" customBuiltin="true"/>
    <cellStyle name="Обычный 6 15 7" xfId="0" builtinId="53" customBuiltin="true"/>
    <cellStyle name="Обычный 6 15 8" xfId="0" builtinId="53" customBuiltin="true"/>
    <cellStyle name="Обычный 6 15 9" xfId="0" builtinId="53" customBuiltin="true"/>
    <cellStyle name="Обычный 6 16" xfId="0" builtinId="53" customBuiltin="true"/>
    <cellStyle name="Обычный 6 16 10" xfId="0" builtinId="53" customBuiltin="true"/>
    <cellStyle name="Обычный 6 16 11" xfId="0" builtinId="53" customBuiltin="true"/>
    <cellStyle name="Обычный 6 16 2" xfId="0" builtinId="53" customBuiltin="true"/>
    <cellStyle name="Обычный 6 16 2 10" xfId="0" builtinId="53" customBuiltin="true"/>
    <cellStyle name="Обычный 6 16 2 2" xfId="0" builtinId="53" customBuiltin="true"/>
    <cellStyle name="Обычный 6 16 2 3" xfId="0" builtinId="53" customBuiltin="true"/>
    <cellStyle name="Обычный 6 16 2 4" xfId="0" builtinId="53" customBuiltin="true"/>
    <cellStyle name="Обычный 6 16 2 5" xfId="0" builtinId="53" customBuiltin="true"/>
    <cellStyle name="Обычный 6 16 2 6" xfId="0" builtinId="53" customBuiltin="true"/>
    <cellStyle name="Обычный 6 16 2 7" xfId="0" builtinId="53" customBuiltin="true"/>
    <cellStyle name="Обычный 6 16 2 8" xfId="0" builtinId="53" customBuiltin="true"/>
    <cellStyle name="Обычный 6 16 2 9" xfId="0" builtinId="53" customBuiltin="true"/>
    <cellStyle name="Обычный 6 16 3" xfId="0" builtinId="53" customBuiltin="true"/>
    <cellStyle name="Обычный 6 16 4" xfId="0" builtinId="53" customBuiltin="true"/>
    <cellStyle name="Обычный 6 16 5" xfId="0" builtinId="53" customBuiltin="true"/>
    <cellStyle name="Обычный 6 16 6" xfId="0" builtinId="53" customBuiltin="true"/>
    <cellStyle name="Обычный 6 16 7" xfId="0" builtinId="53" customBuiltin="true"/>
    <cellStyle name="Обычный 6 16 8" xfId="0" builtinId="53" customBuiltin="true"/>
    <cellStyle name="Обычный 6 16 9" xfId="0" builtinId="53" customBuiltin="true"/>
    <cellStyle name="Обычный 6 17" xfId="0" builtinId="53" customBuiltin="true"/>
    <cellStyle name="Обычный 6 17 10" xfId="0" builtinId="53" customBuiltin="true"/>
    <cellStyle name="Обычный 6 17 2" xfId="0" builtinId="53" customBuiltin="true"/>
    <cellStyle name="Обычный 6 17 3" xfId="0" builtinId="53" customBuiltin="true"/>
    <cellStyle name="Обычный 6 17 4" xfId="0" builtinId="53" customBuiltin="true"/>
    <cellStyle name="Обычный 6 17 5" xfId="0" builtinId="53" customBuiltin="true"/>
    <cellStyle name="Обычный 6 17 6" xfId="0" builtinId="53" customBuiltin="true"/>
    <cellStyle name="Обычный 6 17 7" xfId="0" builtinId="53" customBuiltin="true"/>
    <cellStyle name="Обычный 6 17 8" xfId="0" builtinId="53" customBuiltin="true"/>
    <cellStyle name="Обычный 6 17 9" xfId="0" builtinId="53" customBuiltin="true"/>
    <cellStyle name="Обычный 6 18" xfId="0" builtinId="53" customBuiltin="true"/>
    <cellStyle name="Обычный 6 18 2" xfId="0" builtinId="53" customBuiltin="true"/>
    <cellStyle name="Обычный 6 18 3" xfId="0" builtinId="53" customBuiltin="true"/>
    <cellStyle name="Обычный 6 19" xfId="0" builtinId="53" customBuiltin="true"/>
    <cellStyle name="Обычный 6 19 2" xfId="0" builtinId="53" customBuiltin="true"/>
    <cellStyle name="Обычный 6 19 3" xfId="0" builtinId="53" customBuiltin="true"/>
    <cellStyle name="Обычный 6 19 4" xfId="0" builtinId="53" customBuiltin="true"/>
    <cellStyle name="Обычный 6 19 5" xfId="0" builtinId="53" customBuiltin="true"/>
    <cellStyle name="Обычный 6 19 6" xfId="0" builtinId="53" customBuiltin="true"/>
    <cellStyle name="Обычный 6 19 7" xfId="0" builtinId="53" customBuiltin="true"/>
    <cellStyle name="Обычный 6 19 8" xfId="0" builtinId="53" customBuiltin="true"/>
    <cellStyle name="Обычный 6 19 9" xfId="0" builtinId="53" customBuiltin="true"/>
    <cellStyle name="Обычный 6 2" xfId="0" builtinId="53" customBuiltin="true"/>
    <cellStyle name="Обычный 6 2 10" xfId="0" builtinId="53" customBuiltin="true"/>
    <cellStyle name="Обычный 6 2 10 10" xfId="0" builtinId="53" customBuiltin="true"/>
    <cellStyle name="Обычный 6 2 10 11" xfId="0" builtinId="53" customBuiltin="true"/>
    <cellStyle name="Обычный 6 2 10 12" xfId="0" builtinId="53" customBuiltin="true"/>
    <cellStyle name="Обычный 6 2 10 13" xfId="0" builtinId="53" customBuiltin="true"/>
    <cellStyle name="Обычный 6 2 10 14" xfId="0" builtinId="53" customBuiltin="true"/>
    <cellStyle name="Обычный 6 2 10 15" xfId="0" builtinId="53" customBuiltin="true"/>
    <cellStyle name="Обычный 6 2 10 2" xfId="0" builtinId="53" customBuiltin="true"/>
    <cellStyle name="Обычный 6 2 10 2 10" xfId="0" builtinId="53" customBuiltin="true"/>
    <cellStyle name="Обычный 6 2 10 2 11" xfId="0" builtinId="53" customBuiltin="true"/>
    <cellStyle name="Обычный 6 2 10 2 12" xfId="0" builtinId="53" customBuiltin="true"/>
    <cellStyle name="Обычный 6 2 10 2 13" xfId="0" builtinId="53" customBuiltin="true"/>
    <cellStyle name="Обычный 6 2 10 2 2" xfId="0" builtinId="53" customBuiltin="true"/>
    <cellStyle name="Обычный 6 2 10 2 2 10" xfId="0" builtinId="53" customBuiltin="true"/>
    <cellStyle name="Обычный 6 2 10 2 2 2" xfId="0" builtinId="53" customBuiltin="true"/>
    <cellStyle name="Обычный 6 2 10 2 2 3" xfId="0" builtinId="53" customBuiltin="true"/>
    <cellStyle name="Обычный 6 2 10 2 2 4" xfId="0" builtinId="53" customBuiltin="true"/>
    <cellStyle name="Обычный 6 2 10 2 2 5" xfId="0" builtinId="53" customBuiltin="true"/>
    <cellStyle name="Обычный 6 2 10 2 2 6" xfId="0" builtinId="53" customBuiltin="true"/>
    <cellStyle name="Обычный 6 2 10 2 2 7" xfId="0" builtinId="53" customBuiltin="true"/>
    <cellStyle name="Обычный 6 2 10 2 2 8" xfId="0" builtinId="53" customBuiltin="true"/>
    <cellStyle name="Обычный 6 2 10 2 2 9" xfId="0" builtinId="53" customBuiltin="true"/>
    <cellStyle name="Обычный 6 2 10 2 3" xfId="0" builtinId="53" customBuiltin="true"/>
    <cellStyle name="Обычный 6 2 10 2 3 10" xfId="0" builtinId="53" customBuiltin="true"/>
    <cellStyle name="Обычный 6 2 10 2 3 2" xfId="0" builtinId="53" customBuiltin="true"/>
    <cellStyle name="Обычный 6 2 10 2 3 3" xfId="0" builtinId="53" customBuiltin="true"/>
    <cellStyle name="Обычный 6 2 10 2 3 4" xfId="0" builtinId="53" customBuiltin="true"/>
    <cellStyle name="Обычный 6 2 10 2 3 5" xfId="0" builtinId="53" customBuiltin="true"/>
    <cellStyle name="Обычный 6 2 10 2 3 6" xfId="0" builtinId="53" customBuiltin="true"/>
    <cellStyle name="Обычный 6 2 10 2 3 7" xfId="0" builtinId="53" customBuiltin="true"/>
    <cellStyle name="Обычный 6 2 10 2 3 8" xfId="0" builtinId="53" customBuiltin="true"/>
    <cellStyle name="Обычный 6 2 10 2 3 9" xfId="0" builtinId="53" customBuiltin="true"/>
    <cellStyle name="Обычный 6 2 10 2 4" xfId="0" builtinId="53" customBuiltin="true"/>
    <cellStyle name="Обычный 6 2 10 2 5" xfId="0" builtinId="53" customBuiltin="true"/>
    <cellStyle name="Обычный 6 2 10 2 6" xfId="0" builtinId="53" customBuiltin="true"/>
    <cellStyle name="Обычный 6 2 10 2 7" xfId="0" builtinId="53" customBuiltin="true"/>
    <cellStyle name="Обычный 6 2 10 2 8" xfId="0" builtinId="53" customBuiltin="true"/>
    <cellStyle name="Обычный 6 2 10 2 9" xfId="0" builtinId="53" customBuiltin="true"/>
    <cellStyle name="Обычный 6 2 10 3" xfId="0" builtinId="53" customBuiltin="true"/>
    <cellStyle name="Обычный 6 2 10 3 10" xfId="0" builtinId="53" customBuiltin="true"/>
    <cellStyle name="Обычный 6 2 10 3 11" xfId="0" builtinId="53" customBuiltin="true"/>
    <cellStyle name="Обычный 6 2 10 3 12" xfId="0" builtinId="53" customBuiltin="true"/>
    <cellStyle name="Обычный 6 2 10 3 13" xfId="0" builtinId="53" customBuiltin="true"/>
    <cellStyle name="Обычный 6 2 10 3 2" xfId="0" builtinId="53" customBuiltin="true"/>
    <cellStyle name="Обычный 6 2 10 3 2 10" xfId="0" builtinId="53" customBuiltin="true"/>
    <cellStyle name="Обычный 6 2 10 3 2 2" xfId="0" builtinId="53" customBuiltin="true"/>
    <cellStyle name="Обычный 6 2 10 3 2 3" xfId="0" builtinId="53" customBuiltin="true"/>
    <cellStyle name="Обычный 6 2 10 3 2 4" xfId="0" builtinId="53" customBuiltin="true"/>
    <cellStyle name="Обычный 6 2 10 3 2 5" xfId="0" builtinId="53" customBuiltin="true"/>
    <cellStyle name="Обычный 6 2 10 3 2 6" xfId="0" builtinId="53" customBuiltin="true"/>
    <cellStyle name="Обычный 6 2 10 3 2 7" xfId="0" builtinId="53" customBuiltin="true"/>
    <cellStyle name="Обычный 6 2 10 3 2 8" xfId="0" builtinId="53" customBuiltin="true"/>
    <cellStyle name="Обычный 6 2 10 3 2 9" xfId="0" builtinId="53" customBuiltin="true"/>
    <cellStyle name="Обычный 6 2 10 3 3" xfId="0" builtinId="53" customBuiltin="true"/>
    <cellStyle name="Обычный 6 2 10 3 3 10" xfId="0" builtinId="53" customBuiltin="true"/>
    <cellStyle name="Обычный 6 2 10 3 3 2" xfId="0" builtinId="53" customBuiltin="true"/>
    <cellStyle name="Обычный 6 2 10 3 3 3" xfId="0" builtinId="53" customBuiltin="true"/>
    <cellStyle name="Обычный 6 2 10 3 3 4" xfId="0" builtinId="53" customBuiltin="true"/>
    <cellStyle name="Обычный 6 2 10 3 3 5" xfId="0" builtinId="53" customBuiltin="true"/>
    <cellStyle name="Обычный 6 2 10 3 3 6" xfId="0" builtinId="53" customBuiltin="true"/>
    <cellStyle name="Обычный 6 2 10 3 3 7" xfId="0" builtinId="53" customBuiltin="true"/>
    <cellStyle name="Обычный 6 2 10 3 3 8" xfId="0" builtinId="53" customBuiltin="true"/>
    <cellStyle name="Обычный 6 2 10 3 3 9" xfId="0" builtinId="53" customBuiltin="true"/>
    <cellStyle name="Обычный 6 2 10 3 4" xfId="0" builtinId="53" customBuiltin="true"/>
    <cellStyle name="Обычный 6 2 10 3 5" xfId="0" builtinId="53" customBuiltin="true"/>
    <cellStyle name="Обычный 6 2 10 3 6" xfId="0" builtinId="53" customBuiltin="true"/>
    <cellStyle name="Обычный 6 2 10 3 7" xfId="0" builtinId="53" customBuiltin="true"/>
    <cellStyle name="Обычный 6 2 10 3 8" xfId="0" builtinId="53" customBuiltin="true"/>
    <cellStyle name="Обычный 6 2 10 3 9" xfId="0" builtinId="53" customBuiltin="true"/>
    <cellStyle name="Обычный 6 2 10 4" xfId="0" builtinId="53" customBuiltin="true"/>
    <cellStyle name="Обычный 6 2 10 4 10" xfId="0" builtinId="53" customBuiltin="true"/>
    <cellStyle name="Обычный 6 2 10 4 2" xfId="0" builtinId="53" customBuiltin="true"/>
    <cellStyle name="Обычный 6 2 10 4 3" xfId="0" builtinId="53" customBuiltin="true"/>
    <cellStyle name="Обычный 6 2 10 4 4" xfId="0" builtinId="53" customBuiltin="true"/>
    <cellStyle name="Обычный 6 2 10 4 5" xfId="0" builtinId="53" customBuiltin="true"/>
    <cellStyle name="Обычный 6 2 10 4 6" xfId="0" builtinId="53" customBuiltin="true"/>
    <cellStyle name="Обычный 6 2 10 4 7" xfId="0" builtinId="53" customBuiltin="true"/>
    <cellStyle name="Обычный 6 2 10 4 8" xfId="0" builtinId="53" customBuiltin="true"/>
    <cellStyle name="Обычный 6 2 10 4 9" xfId="0" builtinId="53" customBuiltin="true"/>
    <cellStyle name="Обычный 6 2 10 5" xfId="0" builtinId="53" customBuiltin="true"/>
    <cellStyle name="Обычный 6 2 10 5 10" xfId="0" builtinId="53" customBuiltin="true"/>
    <cellStyle name="Обычный 6 2 10 5 2" xfId="0" builtinId="53" customBuiltin="true"/>
    <cellStyle name="Обычный 6 2 10 5 3" xfId="0" builtinId="53" customBuiltin="true"/>
    <cellStyle name="Обычный 6 2 10 5 4" xfId="0" builtinId="53" customBuiltin="true"/>
    <cellStyle name="Обычный 6 2 10 5 5" xfId="0" builtinId="53" customBuiltin="true"/>
    <cellStyle name="Обычный 6 2 10 5 6" xfId="0" builtinId="53" customBuiltin="true"/>
    <cellStyle name="Обычный 6 2 10 5 7" xfId="0" builtinId="53" customBuiltin="true"/>
    <cellStyle name="Обычный 6 2 10 5 8" xfId="0" builtinId="53" customBuiltin="true"/>
    <cellStyle name="Обычный 6 2 10 5 9" xfId="0" builtinId="53" customBuiltin="true"/>
    <cellStyle name="Обычный 6 2 10 6" xfId="0" builtinId="53" customBuiltin="true"/>
    <cellStyle name="Обычный 6 2 10 7" xfId="0" builtinId="53" customBuiltin="true"/>
    <cellStyle name="Обычный 6 2 10 8" xfId="0" builtinId="53" customBuiltin="true"/>
    <cellStyle name="Обычный 6 2 10 9" xfId="0" builtinId="53" customBuiltin="true"/>
    <cellStyle name="Обычный 6 2 11" xfId="0" builtinId="53" customBuiltin="true"/>
    <cellStyle name="Обычный 6 2 11 10" xfId="0" builtinId="53" customBuiltin="true"/>
    <cellStyle name="Обычный 6 2 11 11" xfId="0" builtinId="53" customBuiltin="true"/>
    <cellStyle name="Обычный 6 2 11 12" xfId="0" builtinId="53" customBuiltin="true"/>
    <cellStyle name="Обычный 6 2 11 13" xfId="0" builtinId="53" customBuiltin="true"/>
    <cellStyle name="Обычный 6 2 11 14" xfId="0" builtinId="53" customBuiltin="true"/>
    <cellStyle name="Обычный 6 2 11 15" xfId="0" builtinId="53" customBuiltin="true"/>
    <cellStyle name="Обычный 6 2 11 2" xfId="0" builtinId="53" customBuiltin="true"/>
    <cellStyle name="Обычный 6 2 11 2 10" xfId="0" builtinId="53" customBuiltin="true"/>
    <cellStyle name="Обычный 6 2 11 2 11" xfId="0" builtinId="53" customBuiltin="true"/>
    <cellStyle name="Обычный 6 2 11 2 12" xfId="0" builtinId="53" customBuiltin="true"/>
    <cellStyle name="Обычный 6 2 11 2 13" xfId="0" builtinId="53" customBuiltin="true"/>
    <cellStyle name="Обычный 6 2 11 2 2" xfId="0" builtinId="53" customBuiltin="true"/>
    <cellStyle name="Обычный 6 2 11 2 2 10" xfId="0" builtinId="53" customBuiltin="true"/>
    <cellStyle name="Обычный 6 2 11 2 2 2" xfId="0" builtinId="53" customBuiltin="true"/>
    <cellStyle name="Обычный 6 2 11 2 2 3" xfId="0" builtinId="53" customBuiltin="true"/>
    <cellStyle name="Обычный 6 2 11 2 2 4" xfId="0" builtinId="53" customBuiltin="true"/>
    <cellStyle name="Обычный 6 2 11 2 2 5" xfId="0" builtinId="53" customBuiltin="true"/>
    <cellStyle name="Обычный 6 2 11 2 2 6" xfId="0" builtinId="53" customBuiltin="true"/>
    <cellStyle name="Обычный 6 2 11 2 2 7" xfId="0" builtinId="53" customBuiltin="true"/>
    <cellStyle name="Обычный 6 2 11 2 2 8" xfId="0" builtinId="53" customBuiltin="true"/>
    <cellStyle name="Обычный 6 2 11 2 2 9" xfId="0" builtinId="53" customBuiltin="true"/>
    <cellStyle name="Обычный 6 2 11 2 3" xfId="0" builtinId="53" customBuiltin="true"/>
    <cellStyle name="Обычный 6 2 11 2 3 10" xfId="0" builtinId="53" customBuiltin="true"/>
    <cellStyle name="Обычный 6 2 11 2 3 2" xfId="0" builtinId="53" customBuiltin="true"/>
    <cellStyle name="Обычный 6 2 11 2 3 3" xfId="0" builtinId="53" customBuiltin="true"/>
    <cellStyle name="Обычный 6 2 11 2 3 4" xfId="0" builtinId="53" customBuiltin="true"/>
    <cellStyle name="Обычный 6 2 11 2 3 5" xfId="0" builtinId="53" customBuiltin="true"/>
    <cellStyle name="Обычный 6 2 11 2 3 6" xfId="0" builtinId="53" customBuiltin="true"/>
    <cellStyle name="Обычный 6 2 11 2 3 7" xfId="0" builtinId="53" customBuiltin="true"/>
    <cellStyle name="Обычный 6 2 11 2 3 8" xfId="0" builtinId="53" customBuiltin="true"/>
    <cellStyle name="Обычный 6 2 11 2 3 9" xfId="0" builtinId="53" customBuiltin="true"/>
    <cellStyle name="Обычный 6 2 11 2 4" xfId="0" builtinId="53" customBuiltin="true"/>
    <cellStyle name="Обычный 6 2 11 2 5" xfId="0" builtinId="53" customBuiltin="true"/>
    <cellStyle name="Обычный 6 2 11 2 6" xfId="0" builtinId="53" customBuiltin="true"/>
    <cellStyle name="Обычный 6 2 11 2 7" xfId="0" builtinId="53" customBuiltin="true"/>
    <cellStyle name="Обычный 6 2 11 2 8" xfId="0" builtinId="53" customBuiltin="true"/>
    <cellStyle name="Обычный 6 2 11 2 9" xfId="0" builtinId="53" customBuiltin="true"/>
    <cellStyle name="Обычный 6 2 11 3" xfId="0" builtinId="53" customBuiltin="true"/>
    <cellStyle name="Обычный 6 2 11 3 10" xfId="0" builtinId="53" customBuiltin="true"/>
    <cellStyle name="Обычный 6 2 11 3 11" xfId="0" builtinId="53" customBuiltin="true"/>
    <cellStyle name="Обычный 6 2 11 3 12" xfId="0" builtinId="53" customBuiltin="true"/>
    <cellStyle name="Обычный 6 2 11 3 13" xfId="0" builtinId="53" customBuiltin="true"/>
    <cellStyle name="Обычный 6 2 11 3 2" xfId="0" builtinId="53" customBuiltin="true"/>
    <cellStyle name="Обычный 6 2 11 3 2 10" xfId="0" builtinId="53" customBuiltin="true"/>
    <cellStyle name="Обычный 6 2 11 3 2 2" xfId="0" builtinId="53" customBuiltin="true"/>
    <cellStyle name="Обычный 6 2 11 3 2 3" xfId="0" builtinId="53" customBuiltin="true"/>
    <cellStyle name="Обычный 6 2 11 3 2 4" xfId="0" builtinId="53" customBuiltin="true"/>
    <cellStyle name="Обычный 6 2 11 3 2 5" xfId="0" builtinId="53" customBuiltin="true"/>
    <cellStyle name="Обычный 6 2 11 3 2 6" xfId="0" builtinId="53" customBuiltin="true"/>
    <cellStyle name="Обычный 6 2 11 3 2 7" xfId="0" builtinId="53" customBuiltin="true"/>
    <cellStyle name="Обычный 6 2 11 3 2 8" xfId="0" builtinId="53" customBuiltin="true"/>
    <cellStyle name="Обычный 6 2 11 3 2 9" xfId="0" builtinId="53" customBuiltin="true"/>
    <cellStyle name="Обычный 6 2 11 3 3" xfId="0" builtinId="53" customBuiltin="true"/>
    <cellStyle name="Обычный 6 2 11 3 3 10" xfId="0" builtinId="53" customBuiltin="true"/>
    <cellStyle name="Обычный 6 2 11 3 3 2" xfId="0" builtinId="53" customBuiltin="true"/>
    <cellStyle name="Обычный 6 2 11 3 3 3" xfId="0" builtinId="53" customBuiltin="true"/>
    <cellStyle name="Обычный 6 2 11 3 3 4" xfId="0" builtinId="53" customBuiltin="true"/>
    <cellStyle name="Обычный 6 2 11 3 3 5" xfId="0" builtinId="53" customBuiltin="true"/>
    <cellStyle name="Обычный 6 2 11 3 3 6" xfId="0" builtinId="53" customBuiltin="true"/>
    <cellStyle name="Обычный 6 2 11 3 3 7" xfId="0" builtinId="53" customBuiltin="true"/>
    <cellStyle name="Обычный 6 2 11 3 3 8" xfId="0" builtinId="53" customBuiltin="true"/>
    <cellStyle name="Обычный 6 2 11 3 3 9" xfId="0" builtinId="53" customBuiltin="true"/>
    <cellStyle name="Обычный 6 2 11 3 4" xfId="0" builtinId="53" customBuiltin="true"/>
    <cellStyle name="Обычный 6 2 11 3 5" xfId="0" builtinId="53" customBuiltin="true"/>
    <cellStyle name="Обычный 6 2 11 3 6" xfId="0" builtinId="53" customBuiltin="true"/>
    <cellStyle name="Обычный 6 2 11 3 7" xfId="0" builtinId="53" customBuiltin="true"/>
    <cellStyle name="Обычный 6 2 11 3 8" xfId="0" builtinId="53" customBuiltin="true"/>
    <cellStyle name="Обычный 6 2 11 3 9" xfId="0" builtinId="53" customBuiltin="true"/>
    <cellStyle name="Обычный 6 2 11 4" xfId="0" builtinId="53" customBuiltin="true"/>
    <cellStyle name="Обычный 6 2 11 4 10" xfId="0" builtinId="53" customBuiltin="true"/>
    <cellStyle name="Обычный 6 2 11 4 2" xfId="0" builtinId="53" customBuiltin="true"/>
    <cellStyle name="Обычный 6 2 11 4 3" xfId="0" builtinId="53" customBuiltin="true"/>
    <cellStyle name="Обычный 6 2 11 4 4" xfId="0" builtinId="53" customBuiltin="true"/>
    <cellStyle name="Обычный 6 2 11 4 5" xfId="0" builtinId="53" customBuiltin="true"/>
    <cellStyle name="Обычный 6 2 11 4 6" xfId="0" builtinId="53" customBuiltin="true"/>
    <cellStyle name="Обычный 6 2 11 4 7" xfId="0" builtinId="53" customBuiltin="true"/>
    <cellStyle name="Обычный 6 2 11 4 8" xfId="0" builtinId="53" customBuiltin="true"/>
    <cellStyle name="Обычный 6 2 11 4 9" xfId="0" builtinId="53" customBuiltin="true"/>
    <cellStyle name="Обычный 6 2 11 5" xfId="0" builtinId="53" customBuiltin="true"/>
    <cellStyle name="Обычный 6 2 11 5 10" xfId="0" builtinId="53" customBuiltin="true"/>
    <cellStyle name="Обычный 6 2 11 5 2" xfId="0" builtinId="53" customBuiltin="true"/>
    <cellStyle name="Обычный 6 2 11 5 3" xfId="0" builtinId="53" customBuiltin="true"/>
    <cellStyle name="Обычный 6 2 11 5 4" xfId="0" builtinId="53" customBuiltin="true"/>
    <cellStyle name="Обычный 6 2 11 5 5" xfId="0" builtinId="53" customBuiltin="true"/>
    <cellStyle name="Обычный 6 2 11 5 6" xfId="0" builtinId="53" customBuiltin="true"/>
    <cellStyle name="Обычный 6 2 11 5 7" xfId="0" builtinId="53" customBuiltin="true"/>
    <cellStyle name="Обычный 6 2 11 5 8" xfId="0" builtinId="53" customBuiltin="true"/>
    <cellStyle name="Обычный 6 2 11 5 9" xfId="0" builtinId="53" customBuiltin="true"/>
    <cellStyle name="Обычный 6 2 11 6" xfId="0" builtinId="53" customBuiltin="true"/>
    <cellStyle name="Обычный 6 2 11 7" xfId="0" builtinId="53" customBuiltin="true"/>
    <cellStyle name="Обычный 6 2 11 8" xfId="0" builtinId="53" customBuiltin="true"/>
    <cellStyle name="Обычный 6 2 11 9" xfId="0" builtinId="53" customBuiltin="true"/>
    <cellStyle name="Обычный 6 2 12" xfId="0" builtinId="53" customBuiltin="true"/>
    <cellStyle name="Обычный 6 2 12 10" xfId="0" builtinId="53" customBuiltin="true"/>
    <cellStyle name="Обычный 6 2 12 11" xfId="0" builtinId="53" customBuiltin="true"/>
    <cellStyle name="Обычный 6 2 12 12" xfId="0" builtinId="53" customBuiltin="true"/>
    <cellStyle name="Обычный 6 2 12 13" xfId="0" builtinId="53" customBuiltin="true"/>
    <cellStyle name="Обычный 6 2 12 2" xfId="0" builtinId="53" customBuiltin="true"/>
    <cellStyle name="Обычный 6 2 12 2 10" xfId="0" builtinId="53" customBuiltin="true"/>
    <cellStyle name="Обычный 6 2 12 2 2" xfId="0" builtinId="53" customBuiltin="true"/>
    <cellStyle name="Обычный 6 2 12 2 3" xfId="0" builtinId="53" customBuiltin="true"/>
    <cellStyle name="Обычный 6 2 12 2 4" xfId="0" builtinId="53" customBuiltin="true"/>
    <cellStyle name="Обычный 6 2 12 2 5" xfId="0" builtinId="53" customBuiltin="true"/>
    <cellStyle name="Обычный 6 2 12 2 6" xfId="0" builtinId="53" customBuiltin="true"/>
    <cellStyle name="Обычный 6 2 12 2 7" xfId="0" builtinId="53" customBuiltin="true"/>
    <cellStyle name="Обычный 6 2 12 2 8" xfId="0" builtinId="53" customBuiltin="true"/>
    <cellStyle name="Обычный 6 2 12 2 9" xfId="0" builtinId="53" customBuiltin="true"/>
    <cellStyle name="Обычный 6 2 12 3" xfId="0" builtinId="53" customBuiltin="true"/>
    <cellStyle name="Обычный 6 2 12 3 10" xfId="0" builtinId="53" customBuiltin="true"/>
    <cellStyle name="Обычный 6 2 12 3 2" xfId="0" builtinId="53" customBuiltin="true"/>
    <cellStyle name="Обычный 6 2 12 3 3" xfId="0" builtinId="53" customBuiltin="true"/>
    <cellStyle name="Обычный 6 2 12 3 4" xfId="0" builtinId="53" customBuiltin="true"/>
    <cellStyle name="Обычный 6 2 12 3 5" xfId="0" builtinId="53" customBuiltin="true"/>
    <cellStyle name="Обычный 6 2 12 3 6" xfId="0" builtinId="53" customBuiltin="true"/>
    <cellStyle name="Обычный 6 2 12 3 7" xfId="0" builtinId="53" customBuiltin="true"/>
    <cellStyle name="Обычный 6 2 12 3 8" xfId="0" builtinId="53" customBuiltin="true"/>
    <cellStyle name="Обычный 6 2 12 3 9" xfId="0" builtinId="53" customBuiltin="true"/>
    <cellStyle name="Обычный 6 2 12 4" xfId="0" builtinId="53" customBuiltin="true"/>
    <cellStyle name="Обычный 6 2 12 5" xfId="0" builtinId="53" customBuiltin="true"/>
    <cellStyle name="Обычный 6 2 12 6" xfId="0" builtinId="53" customBuiltin="true"/>
    <cellStyle name="Обычный 6 2 12 7" xfId="0" builtinId="53" customBuiltin="true"/>
    <cellStyle name="Обычный 6 2 12 8" xfId="0" builtinId="53" customBuiltin="true"/>
    <cellStyle name="Обычный 6 2 12 9" xfId="0" builtinId="53" customBuiltin="true"/>
    <cellStyle name="Обычный 6 2 13" xfId="0" builtinId="53" customBuiltin="true"/>
    <cellStyle name="Обычный 6 2 13 10" xfId="0" builtinId="53" customBuiltin="true"/>
    <cellStyle name="Обычный 6 2 13 11" xfId="0" builtinId="53" customBuiltin="true"/>
    <cellStyle name="Обычный 6 2 13 12" xfId="0" builtinId="53" customBuiltin="true"/>
    <cellStyle name="Обычный 6 2 13 13" xfId="0" builtinId="53" customBuiltin="true"/>
    <cellStyle name="Обычный 6 2 13 2" xfId="0" builtinId="53" customBuiltin="true"/>
    <cellStyle name="Обычный 6 2 13 2 10" xfId="0" builtinId="53" customBuiltin="true"/>
    <cellStyle name="Обычный 6 2 13 2 2" xfId="0" builtinId="53" customBuiltin="true"/>
    <cellStyle name="Обычный 6 2 13 2 3" xfId="0" builtinId="53" customBuiltin="true"/>
    <cellStyle name="Обычный 6 2 13 2 4" xfId="0" builtinId="53" customBuiltin="true"/>
    <cellStyle name="Обычный 6 2 13 2 5" xfId="0" builtinId="53" customBuiltin="true"/>
    <cellStyle name="Обычный 6 2 13 2 6" xfId="0" builtinId="53" customBuiltin="true"/>
    <cellStyle name="Обычный 6 2 13 2 7" xfId="0" builtinId="53" customBuiltin="true"/>
    <cellStyle name="Обычный 6 2 13 2 8" xfId="0" builtinId="53" customBuiltin="true"/>
    <cellStyle name="Обычный 6 2 13 2 9" xfId="0" builtinId="53" customBuiltin="true"/>
    <cellStyle name="Обычный 6 2 13 3" xfId="0" builtinId="53" customBuiltin="true"/>
    <cellStyle name="Обычный 6 2 13 3 10" xfId="0" builtinId="53" customBuiltin="true"/>
    <cellStyle name="Обычный 6 2 13 3 2" xfId="0" builtinId="53" customBuiltin="true"/>
    <cellStyle name="Обычный 6 2 13 3 3" xfId="0" builtinId="53" customBuiltin="true"/>
    <cellStyle name="Обычный 6 2 13 3 4" xfId="0" builtinId="53" customBuiltin="true"/>
    <cellStyle name="Обычный 6 2 13 3 5" xfId="0" builtinId="53" customBuiltin="true"/>
    <cellStyle name="Обычный 6 2 13 3 6" xfId="0" builtinId="53" customBuiltin="true"/>
    <cellStyle name="Обычный 6 2 13 3 7" xfId="0" builtinId="53" customBuiltin="true"/>
    <cellStyle name="Обычный 6 2 13 3 8" xfId="0" builtinId="53" customBuiltin="true"/>
    <cellStyle name="Обычный 6 2 13 3 9" xfId="0" builtinId="53" customBuiltin="true"/>
    <cellStyle name="Обычный 6 2 13 4" xfId="0" builtinId="53" customBuiltin="true"/>
    <cellStyle name="Обычный 6 2 13 5" xfId="0" builtinId="53" customBuiltin="true"/>
    <cellStyle name="Обычный 6 2 13 6" xfId="0" builtinId="53" customBuiltin="true"/>
    <cellStyle name="Обычный 6 2 13 7" xfId="0" builtinId="53" customBuiltin="true"/>
    <cellStyle name="Обычный 6 2 13 8" xfId="0" builtinId="53" customBuiltin="true"/>
    <cellStyle name="Обычный 6 2 13 9" xfId="0" builtinId="53" customBuiltin="true"/>
    <cellStyle name="Обычный 6 2 14" xfId="0" builtinId="53" customBuiltin="true"/>
    <cellStyle name="Обычный 6 2 14 10" xfId="0" builtinId="53" customBuiltin="true"/>
    <cellStyle name="Обычный 6 2 14 11" xfId="0" builtinId="53" customBuiltin="true"/>
    <cellStyle name="Обычный 6 2 14 12" xfId="0" builtinId="53" customBuiltin="true"/>
    <cellStyle name="Обычный 6 2 14 13" xfId="0" builtinId="53" customBuiltin="true"/>
    <cellStyle name="Обычный 6 2 14 2" xfId="0" builtinId="53" customBuiltin="true"/>
    <cellStyle name="Обычный 6 2 14 2 10" xfId="0" builtinId="53" customBuiltin="true"/>
    <cellStyle name="Обычный 6 2 14 2 2" xfId="0" builtinId="53" customBuiltin="true"/>
    <cellStyle name="Обычный 6 2 14 2 3" xfId="0" builtinId="53" customBuiltin="true"/>
    <cellStyle name="Обычный 6 2 14 2 4" xfId="0" builtinId="53" customBuiltin="true"/>
    <cellStyle name="Обычный 6 2 14 2 5" xfId="0" builtinId="53" customBuiltin="true"/>
    <cellStyle name="Обычный 6 2 14 2 6" xfId="0" builtinId="53" customBuiltin="true"/>
    <cellStyle name="Обычный 6 2 14 2 7" xfId="0" builtinId="53" customBuiltin="true"/>
    <cellStyle name="Обычный 6 2 14 2 8" xfId="0" builtinId="53" customBuiltin="true"/>
    <cellStyle name="Обычный 6 2 14 2 9" xfId="0" builtinId="53" customBuiltin="true"/>
    <cellStyle name="Обычный 6 2 14 3" xfId="0" builtinId="53" customBuiltin="true"/>
    <cellStyle name="Обычный 6 2 14 3 10" xfId="0" builtinId="53" customBuiltin="true"/>
    <cellStyle name="Обычный 6 2 14 3 2" xfId="0" builtinId="53" customBuiltin="true"/>
    <cellStyle name="Обычный 6 2 14 3 3" xfId="0" builtinId="53" customBuiltin="true"/>
    <cellStyle name="Обычный 6 2 14 3 4" xfId="0" builtinId="53" customBuiltin="true"/>
    <cellStyle name="Обычный 6 2 14 3 5" xfId="0" builtinId="53" customBuiltin="true"/>
    <cellStyle name="Обычный 6 2 14 3 6" xfId="0" builtinId="53" customBuiltin="true"/>
    <cellStyle name="Обычный 6 2 14 3 7" xfId="0" builtinId="53" customBuiltin="true"/>
    <cellStyle name="Обычный 6 2 14 3 8" xfId="0" builtinId="53" customBuiltin="true"/>
    <cellStyle name="Обычный 6 2 14 3 9" xfId="0" builtinId="53" customBuiltin="true"/>
    <cellStyle name="Обычный 6 2 14 4" xfId="0" builtinId="53" customBuiltin="true"/>
    <cellStyle name="Обычный 6 2 14 5" xfId="0" builtinId="53" customBuiltin="true"/>
    <cellStyle name="Обычный 6 2 14 6" xfId="0" builtinId="53" customBuiltin="true"/>
    <cellStyle name="Обычный 6 2 14 7" xfId="0" builtinId="53" customBuiltin="true"/>
    <cellStyle name="Обычный 6 2 14 8" xfId="0" builtinId="53" customBuiltin="true"/>
    <cellStyle name="Обычный 6 2 14 9" xfId="0" builtinId="53" customBuiltin="true"/>
    <cellStyle name="Обычный 6 2 15" xfId="0" builtinId="53" customBuiltin="true"/>
    <cellStyle name="Обычный 6 2 15 10" xfId="0" builtinId="53" customBuiltin="true"/>
    <cellStyle name="Обычный 6 2 15 11" xfId="0" builtinId="53" customBuiltin="true"/>
    <cellStyle name="Обычный 6 2 15 12" xfId="0" builtinId="53" customBuiltin="true"/>
    <cellStyle name="Обычный 6 2 15 13" xfId="0" builtinId="53" customBuiltin="true"/>
    <cellStyle name="Обычный 6 2 15 2" xfId="0" builtinId="53" customBuiltin="true"/>
    <cellStyle name="Обычный 6 2 15 2 10" xfId="0" builtinId="53" customBuiltin="true"/>
    <cellStyle name="Обычный 6 2 15 2 2" xfId="0" builtinId="53" customBuiltin="true"/>
    <cellStyle name="Обычный 6 2 15 2 3" xfId="0" builtinId="53" customBuiltin="true"/>
    <cellStyle name="Обычный 6 2 15 2 4" xfId="0" builtinId="53" customBuiltin="true"/>
    <cellStyle name="Обычный 6 2 15 2 5" xfId="0" builtinId="53" customBuiltin="true"/>
    <cellStyle name="Обычный 6 2 15 2 6" xfId="0" builtinId="53" customBuiltin="true"/>
    <cellStyle name="Обычный 6 2 15 2 7" xfId="0" builtinId="53" customBuiltin="true"/>
    <cellStyle name="Обычный 6 2 15 2 8" xfId="0" builtinId="53" customBuiltin="true"/>
    <cellStyle name="Обычный 6 2 15 2 9" xfId="0" builtinId="53" customBuiltin="true"/>
    <cellStyle name="Обычный 6 2 15 3" xfId="0" builtinId="53" customBuiltin="true"/>
    <cellStyle name="Обычный 6 2 15 3 10" xfId="0" builtinId="53" customBuiltin="true"/>
    <cellStyle name="Обычный 6 2 15 3 2" xfId="0" builtinId="53" customBuiltin="true"/>
    <cellStyle name="Обычный 6 2 15 3 3" xfId="0" builtinId="53" customBuiltin="true"/>
    <cellStyle name="Обычный 6 2 15 3 4" xfId="0" builtinId="53" customBuiltin="true"/>
    <cellStyle name="Обычный 6 2 15 3 5" xfId="0" builtinId="53" customBuiltin="true"/>
    <cellStyle name="Обычный 6 2 15 3 6" xfId="0" builtinId="53" customBuiltin="true"/>
    <cellStyle name="Обычный 6 2 15 3 7" xfId="0" builtinId="53" customBuiltin="true"/>
    <cellStyle name="Обычный 6 2 15 3 8" xfId="0" builtinId="53" customBuiltin="true"/>
    <cellStyle name="Обычный 6 2 15 3 9" xfId="0" builtinId="53" customBuiltin="true"/>
    <cellStyle name="Обычный 6 2 15 4" xfId="0" builtinId="53" customBuiltin="true"/>
    <cellStyle name="Обычный 6 2 15 5" xfId="0" builtinId="53" customBuiltin="true"/>
    <cellStyle name="Обычный 6 2 15 6" xfId="0" builtinId="53" customBuiltin="true"/>
    <cellStyle name="Обычный 6 2 15 7" xfId="0" builtinId="53" customBuiltin="true"/>
    <cellStyle name="Обычный 6 2 15 8" xfId="0" builtinId="53" customBuiltin="true"/>
    <cellStyle name="Обычный 6 2 15 9" xfId="0" builtinId="53" customBuiltin="true"/>
    <cellStyle name="Обычный 6 2 16" xfId="0" builtinId="53" customBuiltin="true"/>
    <cellStyle name="Обычный 6 2 16 10" xfId="0" builtinId="53" customBuiltin="true"/>
    <cellStyle name="Обычный 6 2 16 11" xfId="0" builtinId="53" customBuiltin="true"/>
    <cellStyle name="Обычный 6 2 16 2" xfId="0" builtinId="53" customBuiltin="true"/>
    <cellStyle name="Обычный 6 2 16 2 10" xfId="0" builtinId="53" customBuiltin="true"/>
    <cellStyle name="Обычный 6 2 16 2 2" xfId="0" builtinId="53" customBuiltin="true"/>
    <cellStyle name="Обычный 6 2 16 2 3" xfId="0" builtinId="53" customBuiltin="true"/>
    <cellStyle name="Обычный 6 2 16 2 4" xfId="0" builtinId="53" customBuiltin="true"/>
    <cellStyle name="Обычный 6 2 16 2 5" xfId="0" builtinId="53" customBuiltin="true"/>
    <cellStyle name="Обычный 6 2 16 2 6" xfId="0" builtinId="53" customBuiltin="true"/>
    <cellStyle name="Обычный 6 2 16 2 7" xfId="0" builtinId="53" customBuiltin="true"/>
    <cellStyle name="Обычный 6 2 16 2 8" xfId="0" builtinId="53" customBuiltin="true"/>
    <cellStyle name="Обычный 6 2 16 2 9" xfId="0" builtinId="53" customBuiltin="true"/>
    <cellStyle name="Обычный 6 2 16 3" xfId="0" builtinId="53" customBuiltin="true"/>
    <cellStyle name="Обычный 6 2 16 4" xfId="0" builtinId="53" customBuiltin="true"/>
    <cellStyle name="Обычный 6 2 16 5" xfId="0" builtinId="53" customBuiltin="true"/>
    <cellStyle name="Обычный 6 2 16 6" xfId="0" builtinId="53" customBuiltin="true"/>
    <cellStyle name="Обычный 6 2 16 7" xfId="0" builtinId="53" customBuiltin="true"/>
    <cellStyle name="Обычный 6 2 16 8" xfId="0" builtinId="53" customBuiltin="true"/>
    <cellStyle name="Обычный 6 2 16 9" xfId="0" builtinId="53" customBuiltin="true"/>
    <cellStyle name="Обычный 6 2 17" xfId="0" builtinId="53" customBuiltin="true"/>
    <cellStyle name="Обычный 6 2 17 10" xfId="0" builtinId="53" customBuiltin="true"/>
    <cellStyle name="Обычный 6 2 17 2" xfId="0" builtinId="53" customBuiltin="true"/>
    <cellStyle name="Обычный 6 2 17 3" xfId="0" builtinId="53" customBuiltin="true"/>
    <cellStyle name="Обычный 6 2 17 4" xfId="0" builtinId="53" customBuiltin="true"/>
    <cellStyle name="Обычный 6 2 17 5" xfId="0" builtinId="53" customBuiltin="true"/>
    <cellStyle name="Обычный 6 2 17 6" xfId="0" builtinId="53" customBuiltin="true"/>
    <cellStyle name="Обычный 6 2 17 7" xfId="0" builtinId="53" customBuiltin="true"/>
    <cellStyle name="Обычный 6 2 17 8" xfId="0" builtinId="53" customBuiltin="true"/>
    <cellStyle name="Обычный 6 2 17 9" xfId="0" builtinId="53" customBuiltin="true"/>
    <cellStyle name="Обычный 6 2 18" xfId="0" builtinId="53" customBuiltin="true"/>
    <cellStyle name="Обычный 6 2 18 10" xfId="0" builtinId="53" customBuiltin="true"/>
    <cellStyle name="Обычный 6 2 18 2" xfId="0" builtinId="53" customBuiltin="true"/>
    <cellStyle name="Обычный 6 2 18 3" xfId="0" builtinId="53" customBuiltin="true"/>
    <cellStyle name="Обычный 6 2 18 4" xfId="0" builtinId="53" customBuiltin="true"/>
    <cellStyle name="Обычный 6 2 18 5" xfId="0" builtinId="53" customBuiltin="true"/>
    <cellStyle name="Обычный 6 2 18 6" xfId="0" builtinId="53" customBuiltin="true"/>
    <cellStyle name="Обычный 6 2 18 7" xfId="0" builtinId="53" customBuiltin="true"/>
    <cellStyle name="Обычный 6 2 18 8" xfId="0" builtinId="53" customBuiltin="true"/>
    <cellStyle name="Обычный 6 2 18 9" xfId="0" builtinId="53" customBuiltin="true"/>
    <cellStyle name="Обычный 6 2 19" xfId="0" builtinId="53" customBuiltin="true"/>
    <cellStyle name="Обычный 6 2 19 2" xfId="0" builtinId="53" customBuiltin="true"/>
    <cellStyle name="Обычный 6 2 19 3" xfId="0" builtinId="53" customBuiltin="true"/>
    <cellStyle name="Обычный 6 2 19 4" xfId="0" builtinId="53" customBuiltin="true"/>
    <cellStyle name="Обычный 6 2 19 5" xfId="0" builtinId="53" customBuiltin="true"/>
    <cellStyle name="Обычный 6 2 19 6" xfId="0" builtinId="53" customBuiltin="true"/>
    <cellStyle name="Обычный 6 2 19 7" xfId="0" builtinId="53" customBuiltin="true"/>
    <cellStyle name="Обычный 6 2 19 8" xfId="0" builtinId="53" customBuiltin="true"/>
    <cellStyle name="Обычный 6 2 19 9" xfId="0" builtinId="53" customBuiltin="true"/>
    <cellStyle name="Обычный 6 2 2" xfId="0" builtinId="53" customBuiltin="true"/>
    <cellStyle name="Обычный 6 2 2 10" xfId="0" builtinId="53" customBuiltin="true"/>
    <cellStyle name="Обычный 6 2 2 10 10" xfId="0" builtinId="53" customBuiltin="true"/>
    <cellStyle name="Обычный 6 2 2 10 2" xfId="0" builtinId="53" customBuiltin="true"/>
    <cellStyle name="Обычный 6 2 2 10 3" xfId="0" builtinId="53" customBuiltin="true"/>
    <cellStyle name="Обычный 6 2 2 10 4" xfId="0" builtinId="53" customBuiltin="true"/>
    <cellStyle name="Обычный 6 2 2 10 5" xfId="0" builtinId="53" customBuiltin="true"/>
    <cellStyle name="Обычный 6 2 2 10 6" xfId="0" builtinId="53" customBuiltin="true"/>
    <cellStyle name="Обычный 6 2 2 10 7" xfId="0" builtinId="53" customBuiltin="true"/>
    <cellStyle name="Обычный 6 2 2 10 8" xfId="0" builtinId="53" customBuiltin="true"/>
    <cellStyle name="Обычный 6 2 2 10 9" xfId="0" builtinId="53" customBuiltin="true"/>
    <cellStyle name="Обычный 6 2 2 11" xfId="0" builtinId="53" customBuiltin="true"/>
    <cellStyle name="Обычный 6 2 2 11 2" xfId="0" builtinId="53" customBuiltin="true"/>
    <cellStyle name="Обычный 6 2 2 11 3" xfId="0" builtinId="53" customBuiltin="true"/>
    <cellStyle name="Обычный 6 2 2 11 4" xfId="0" builtinId="53" customBuiltin="true"/>
    <cellStyle name="Обычный 6 2 2 11 5" xfId="0" builtinId="53" customBuiltin="true"/>
    <cellStyle name="Обычный 6 2 2 11 6" xfId="0" builtinId="53" customBuiltin="true"/>
    <cellStyle name="Обычный 6 2 2 11 7" xfId="0" builtinId="53" customBuiltin="true"/>
    <cellStyle name="Обычный 6 2 2 11 8" xfId="0" builtinId="53" customBuiltin="true"/>
    <cellStyle name="Обычный 6 2 2 11 9" xfId="0" builtinId="53" customBuiltin="true"/>
    <cellStyle name="Обычный 6 2 2 12" xfId="0" builtinId="53" customBuiltin="true"/>
    <cellStyle name="Обычный 6 2 2 13" xfId="0" builtinId="53" customBuiltin="true"/>
    <cellStyle name="Обычный 6 2 2 14" xfId="0" builtinId="53" customBuiltin="true"/>
    <cellStyle name="Обычный 6 2 2 15" xfId="0" builtinId="53" customBuiltin="true"/>
    <cellStyle name="Обычный 6 2 2 16" xfId="0" builtinId="53" customBuiltin="true"/>
    <cellStyle name="Обычный 6 2 2 17" xfId="0" builtinId="53" customBuiltin="true"/>
    <cellStyle name="Обычный 6 2 2 18" xfId="0" builtinId="53" customBuiltin="true"/>
    <cellStyle name="Обычный 6 2 2 19" xfId="0" builtinId="53" customBuiltin="true"/>
    <cellStyle name="Обычный 6 2 2 2" xfId="0" builtinId="53" customBuiltin="true"/>
    <cellStyle name="Обычный 6 2 2 2 10" xfId="0" builtinId="53" customBuiltin="true"/>
    <cellStyle name="Обычный 6 2 2 2 11" xfId="0" builtinId="53" customBuiltin="true"/>
    <cellStyle name="Обычный 6 2 2 2 12" xfId="0" builtinId="53" customBuiltin="true"/>
    <cellStyle name="Обычный 6 2 2 2 13" xfId="0" builtinId="53" customBuiltin="true"/>
    <cellStyle name="Обычный 6 2 2 2 14" xfId="0" builtinId="53" customBuiltin="true"/>
    <cellStyle name="Обычный 6 2 2 2 15" xfId="0" builtinId="53" customBuiltin="true"/>
    <cellStyle name="Обычный 6 2 2 2 16" xfId="0" builtinId="53" customBuiltin="true"/>
    <cellStyle name="Обычный 6 2 2 2 17" xfId="0" builtinId="53" customBuiltin="true"/>
    <cellStyle name="Обычный 6 2 2 2 2" xfId="0" builtinId="53" customBuiltin="true"/>
    <cellStyle name="Обычный 6 2 2 2 2 10" xfId="0" builtinId="53" customBuiltin="true"/>
    <cellStyle name="Обычный 6 2 2 2 2 11" xfId="0" builtinId="53" customBuiltin="true"/>
    <cellStyle name="Обычный 6 2 2 2 2 12" xfId="0" builtinId="53" customBuiltin="true"/>
    <cellStyle name="Обычный 6 2 2 2 2 13" xfId="0" builtinId="53" customBuiltin="true"/>
    <cellStyle name="Обычный 6 2 2 2 2 14" xfId="0" builtinId="53" customBuiltin="true"/>
    <cellStyle name="Обычный 6 2 2 2 2 15" xfId="0" builtinId="53" customBuiltin="true"/>
    <cellStyle name="Обычный 6 2 2 2 2 16" xfId="0" builtinId="53" customBuiltin="true"/>
    <cellStyle name="Обычный 6 2 2 2 2 2" xfId="0" builtinId="53" customBuiltin="true"/>
    <cellStyle name="Обычный 6 2 2 2 2 2 10" xfId="0" builtinId="53" customBuiltin="true"/>
    <cellStyle name="Обычный 6 2 2 2 2 2 11" xfId="0" builtinId="53" customBuiltin="true"/>
    <cellStyle name="Обычный 6 2 2 2 2 2 12" xfId="0" builtinId="53" customBuiltin="true"/>
    <cellStyle name="Обычный 6 2 2 2 2 2 13" xfId="0" builtinId="53" customBuiltin="true"/>
    <cellStyle name="Обычный 6 2 2 2 2 2 14" xfId="0" builtinId="53" customBuiltin="true"/>
    <cellStyle name="Обычный 6 2 2 2 2 2 15" xfId="0" builtinId="53" customBuiltin="true"/>
    <cellStyle name="Обычный 6 2 2 2 2 2 2" xfId="0" builtinId="53" customBuiltin="true"/>
    <cellStyle name="Обычный 6 2 2 2 2 2 2 10" xfId="0" builtinId="53" customBuiltin="true"/>
    <cellStyle name="Обычный 6 2 2 2 2 2 2 11" xfId="0" builtinId="53" customBuiltin="true"/>
    <cellStyle name="Обычный 6 2 2 2 2 2 2 12" xfId="0" builtinId="53" customBuiltin="true"/>
    <cellStyle name="Обычный 6 2 2 2 2 2 2 13" xfId="0" builtinId="53" customBuiltin="true"/>
    <cellStyle name="Обычный 6 2 2 2 2 2 2 2" xfId="0" builtinId="53" customBuiltin="true"/>
    <cellStyle name="Обычный 6 2 2 2 2 2 2 2 10" xfId="0" builtinId="53" customBuiltin="true"/>
    <cellStyle name="Обычный 6 2 2 2 2 2 2 2 2" xfId="0" builtinId="53" customBuiltin="true"/>
    <cellStyle name="Обычный 6 2 2 2 2 2 2 2 3" xfId="0" builtinId="53" customBuiltin="true"/>
    <cellStyle name="Обычный 6 2 2 2 2 2 2 2 4" xfId="0" builtinId="53" customBuiltin="true"/>
    <cellStyle name="Обычный 6 2 2 2 2 2 2 2 5" xfId="0" builtinId="53" customBuiltin="true"/>
    <cellStyle name="Обычный 6 2 2 2 2 2 2 2 6" xfId="0" builtinId="53" customBuiltin="true"/>
    <cellStyle name="Обычный 6 2 2 2 2 2 2 2 7" xfId="0" builtinId="53" customBuiltin="true"/>
    <cellStyle name="Обычный 6 2 2 2 2 2 2 2 8" xfId="0" builtinId="53" customBuiltin="true"/>
    <cellStyle name="Обычный 6 2 2 2 2 2 2 2 9" xfId="0" builtinId="53" customBuiltin="true"/>
    <cellStyle name="Обычный 6 2 2 2 2 2 2 3" xfId="0" builtinId="53" customBuiltin="true"/>
    <cellStyle name="Обычный 6 2 2 2 2 2 2 3 10" xfId="0" builtinId="53" customBuiltin="true"/>
    <cellStyle name="Обычный 6 2 2 2 2 2 2 3 2" xfId="0" builtinId="53" customBuiltin="true"/>
    <cellStyle name="Обычный 6 2 2 2 2 2 2 3 3" xfId="0" builtinId="53" customBuiltin="true"/>
    <cellStyle name="Обычный 6 2 2 2 2 2 2 3 4" xfId="0" builtinId="53" customBuiltin="true"/>
    <cellStyle name="Обычный 6 2 2 2 2 2 2 3 5" xfId="0" builtinId="53" customBuiltin="true"/>
    <cellStyle name="Обычный 6 2 2 2 2 2 2 3 6" xfId="0" builtinId="53" customBuiltin="true"/>
    <cellStyle name="Обычный 6 2 2 2 2 2 2 3 7" xfId="0" builtinId="53" customBuiltin="true"/>
    <cellStyle name="Обычный 6 2 2 2 2 2 2 3 8" xfId="0" builtinId="53" customBuiltin="true"/>
    <cellStyle name="Обычный 6 2 2 2 2 2 2 3 9" xfId="0" builtinId="53" customBuiltin="true"/>
    <cellStyle name="Обычный 6 2 2 2 2 2 2 4" xfId="0" builtinId="53" customBuiltin="true"/>
    <cellStyle name="Обычный 6 2 2 2 2 2 2 5" xfId="0" builtinId="53" customBuiltin="true"/>
    <cellStyle name="Обычный 6 2 2 2 2 2 2 6" xfId="0" builtinId="53" customBuiltin="true"/>
    <cellStyle name="Обычный 6 2 2 2 2 2 2 7" xfId="0" builtinId="53" customBuiltin="true"/>
    <cellStyle name="Обычный 6 2 2 2 2 2 2 8" xfId="0" builtinId="53" customBuiltin="true"/>
    <cellStyle name="Обычный 6 2 2 2 2 2 2 9" xfId="0" builtinId="53" customBuiltin="true"/>
    <cellStyle name="Обычный 6 2 2 2 2 2 3" xfId="0" builtinId="53" customBuiltin="true"/>
    <cellStyle name="Обычный 6 2 2 2 2 2 3 10" xfId="0" builtinId="53" customBuiltin="true"/>
    <cellStyle name="Обычный 6 2 2 2 2 2 3 11" xfId="0" builtinId="53" customBuiltin="true"/>
    <cellStyle name="Обычный 6 2 2 2 2 2 3 12" xfId="0" builtinId="53" customBuiltin="true"/>
    <cellStyle name="Обычный 6 2 2 2 2 2 3 13" xfId="0" builtinId="53" customBuiltin="true"/>
    <cellStyle name="Обычный 6 2 2 2 2 2 3 2" xfId="0" builtinId="53" customBuiltin="true"/>
    <cellStyle name="Обычный 6 2 2 2 2 2 3 2 10" xfId="0" builtinId="53" customBuiltin="true"/>
    <cellStyle name="Обычный 6 2 2 2 2 2 3 2 2" xfId="0" builtinId="53" customBuiltin="true"/>
    <cellStyle name="Обычный 6 2 2 2 2 2 3 2 3" xfId="0" builtinId="53" customBuiltin="true"/>
    <cellStyle name="Обычный 6 2 2 2 2 2 3 2 4" xfId="0" builtinId="53" customBuiltin="true"/>
    <cellStyle name="Обычный 6 2 2 2 2 2 3 2 5" xfId="0" builtinId="53" customBuiltin="true"/>
    <cellStyle name="Обычный 6 2 2 2 2 2 3 2 6" xfId="0" builtinId="53" customBuiltin="true"/>
    <cellStyle name="Обычный 6 2 2 2 2 2 3 2 7" xfId="0" builtinId="53" customBuiltin="true"/>
    <cellStyle name="Обычный 6 2 2 2 2 2 3 2 8" xfId="0" builtinId="53" customBuiltin="true"/>
    <cellStyle name="Обычный 6 2 2 2 2 2 3 2 9" xfId="0" builtinId="53" customBuiltin="true"/>
    <cellStyle name="Обычный 6 2 2 2 2 2 3 3" xfId="0" builtinId="53" customBuiltin="true"/>
    <cellStyle name="Обычный 6 2 2 2 2 2 3 3 10" xfId="0" builtinId="53" customBuiltin="true"/>
    <cellStyle name="Обычный 6 2 2 2 2 2 3 3 2" xfId="0" builtinId="53" customBuiltin="true"/>
    <cellStyle name="Обычный 6 2 2 2 2 2 3 3 3" xfId="0" builtinId="53" customBuiltin="true"/>
    <cellStyle name="Обычный 6 2 2 2 2 2 3 3 4" xfId="0" builtinId="53" customBuiltin="true"/>
    <cellStyle name="Обычный 6 2 2 2 2 2 3 3 5" xfId="0" builtinId="53" customBuiltin="true"/>
    <cellStyle name="Обычный 6 2 2 2 2 2 3 3 6" xfId="0" builtinId="53" customBuiltin="true"/>
    <cellStyle name="Обычный 6 2 2 2 2 2 3 3 7" xfId="0" builtinId="53" customBuiltin="true"/>
    <cellStyle name="Обычный 6 2 2 2 2 2 3 3 8" xfId="0" builtinId="53" customBuiltin="true"/>
    <cellStyle name="Обычный 6 2 2 2 2 2 3 3 9" xfId="0" builtinId="53" customBuiltin="true"/>
    <cellStyle name="Обычный 6 2 2 2 2 2 3 4" xfId="0" builtinId="53" customBuiltin="true"/>
    <cellStyle name="Обычный 6 2 2 2 2 2 3 5" xfId="0" builtinId="53" customBuiltin="true"/>
    <cellStyle name="Обычный 6 2 2 2 2 2 3 6" xfId="0" builtinId="53" customBuiltin="true"/>
    <cellStyle name="Обычный 6 2 2 2 2 2 3 7" xfId="0" builtinId="53" customBuiltin="true"/>
    <cellStyle name="Обычный 6 2 2 2 2 2 3 8" xfId="0" builtinId="53" customBuiltin="true"/>
    <cellStyle name="Обычный 6 2 2 2 2 2 3 9" xfId="0" builtinId="53" customBuiltin="true"/>
    <cellStyle name="Обычный 6 2 2 2 2 2 4" xfId="0" builtinId="53" customBuiltin="true"/>
    <cellStyle name="Обычный 6 2 2 2 2 2 4 10" xfId="0" builtinId="53" customBuiltin="true"/>
    <cellStyle name="Обычный 6 2 2 2 2 2 4 2" xfId="0" builtinId="53" customBuiltin="true"/>
    <cellStyle name="Обычный 6 2 2 2 2 2 4 3" xfId="0" builtinId="53" customBuiltin="true"/>
    <cellStyle name="Обычный 6 2 2 2 2 2 4 4" xfId="0" builtinId="53" customBuiltin="true"/>
    <cellStyle name="Обычный 6 2 2 2 2 2 4 5" xfId="0" builtinId="53" customBuiltin="true"/>
    <cellStyle name="Обычный 6 2 2 2 2 2 4 6" xfId="0" builtinId="53" customBuiltin="true"/>
    <cellStyle name="Обычный 6 2 2 2 2 2 4 7" xfId="0" builtinId="53" customBuiltin="true"/>
    <cellStyle name="Обычный 6 2 2 2 2 2 4 8" xfId="0" builtinId="53" customBuiltin="true"/>
    <cellStyle name="Обычный 6 2 2 2 2 2 4 9" xfId="0" builtinId="53" customBuiltin="true"/>
    <cellStyle name="Обычный 6 2 2 2 2 2 5" xfId="0" builtinId="53" customBuiltin="true"/>
    <cellStyle name="Обычный 6 2 2 2 2 2 5 10" xfId="0" builtinId="53" customBuiltin="true"/>
    <cellStyle name="Обычный 6 2 2 2 2 2 5 2" xfId="0" builtinId="53" customBuiltin="true"/>
    <cellStyle name="Обычный 6 2 2 2 2 2 5 3" xfId="0" builtinId="53" customBuiltin="true"/>
    <cellStyle name="Обычный 6 2 2 2 2 2 5 4" xfId="0" builtinId="53" customBuiltin="true"/>
    <cellStyle name="Обычный 6 2 2 2 2 2 5 5" xfId="0" builtinId="53" customBuiltin="true"/>
    <cellStyle name="Обычный 6 2 2 2 2 2 5 6" xfId="0" builtinId="53" customBuiltin="true"/>
    <cellStyle name="Обычный 6 2 2 2 2 2 5 7" xfId="0" builtinId="53" customBuiltin="true"/>
    <cellStyle name="Обычный 6 2 2 2 2 2 5 8" xfId="0" builtinId="53" customBuiltin="true"/>
    <cellStyle name="Обычный 6 2 2 2 2 2 5 9" xfId="0" builtinId="53" customBuiltin="true"/>
    <cellStyle name="Обычный 6 2 2 2 2 2 6" xfId="0" builtinId="53" customBuiltin="true"/>
    <cellStyle name="Обычный 6 2 2 2 2 2 7" xfId="0" builtinId="53" customBuiltin="true"/>
    <cellStyle name="Обычный 6 2 2 2 2 2 8" xfId="0" builtinId="53" customBuiltin="true"/>
    <cellStyle name="Обычный 6 2 2 2 2 2 9" xfId="0" builtinId="53" customBuiltin="true"/>
    <cellStyle name="Обычный 6 2 2 2 2 3" xfId="0" builtinId="53" customBuiltin="true"/>
    <cellStyle name="Обычный 6 2 2 2 2 3 10" xfId="0" builtinId="53" customBuiltin="true"/>
    <cellStyle name="Обычный 6 2 2 2 2 3 11" xfId="0" builtinId="53" customBuiltin="true"/>
    <cellStyle name="Обычный 6 2 2 2 2 3 12" xfId="0" builtinId="53" customBuiltin="true"/>
    <cellStyle name="Обычный 6 2 2 2 2 3 13" xfId="0" builtinId="53" customBuiltin="true"/>
    <cellStyle name="Обычный 6 2 2 2 2 3 2" xfId="0" builtinId="53" customBuiltin="true"/>
    <cellStyle name="Обычный 6 2 2 2 2 3 2 10" xfId="0" builtinId="53" customBuiltin="true"/>
    <cellStyle name="Обычный 6 2 2 2 2 3 2 2" xfId="0" builtinId="53" customBuiltin="true"/>
    <cellStyle name="Обычный 6 2 2 2 2 3 2 3" xfId="0" builtinId="53" customBuiltin="true"/>
    <cellStyle name="Обычный 6 2 2 2 2 3 2 4" xfId="0" builtinId="53" customBuiltin="true"/>
    <cellStyle name="Обычный 6 2 2 2 2 3 2 5" xfId="0" builtinId="53" customBuiltin="true"/>
    <cellStyle name="Обычный 6 2 2 2 2 3 2 6" xfId="0" builtinId="53" customBuiltin="true"/>
    <cellStyle name="Обычный 6 2 2 2 2 3 2 7" xfId="0" builtinId="53" customBuiltin="true"/>
    <cellStyle name="Обычный 6 2 2 2 2 3 2 8" xfId="0" builtinId="53" customBuiltin="true"/>
    <cellStyle name="Обычный 6 2 2 2 2 3 2 9" xfId="0" builtinId="53" customBuiltin="true"/>
    <cellStyle name="Обычный 6 2 2 2 2 3 3" xfId="0" builtinId="53" customBuiltin="true"/>
    <cellStyle name="Обычный 6 2 2 2 2 3 3 10" xfId="0" builtinId="53" customBuiltin="true"/>
    <cellStyle name="Обычный 6 2 2 2 2 3 3 2" xfId="0" builtinId="53" customBuiltin="true"/>
    <cellStyle name="Обычный 6 2 2 2 2 3 3 3" xfId="0" builtinId="53" customBuiltin="true"/>
    <cellStyle name="Обычный 6 2 2 2 2 3 3 4" xfId="0" builtinId="53" customBuiltin="true"/>
    <cellStyle name="Обычный 6 2 2 2 2 3 3 5" xfId="0" builtinId="53" customBuiltin="true"/>
    <cellStyle name="Обычный 6 2 2 2 2 3 3 6" xfId="0" builtinId="53" customBuiltin="true"/>
    <cellStyle name="Обычный 6 2 2 2 2 3 3 7" xfId="0" builtinId="53" customBuiltin="true"/>
    <cellStyle name="Обычный 6 2 2 2 2 3 3 8" xfId="0" builtinId="53" customBuiltin="true"/>
    <cellStyle name="Обычный 6 2 2 2 2 3 3 9" xfId="0" builtinId="53" customBuiltin="true"/>
    <cellStyle name="Обычный 6 2 2 2 2 3 4" xfId="0" builtinId="53" customBuiltin="true"/>
    <cellStyle name="Обычный 6 2 2 2 2 3 5" xfId="0" builtinId="53" customBuiltin="true"/>
    <cellStyle name="Обычный 6 2 2 2 2 3 6" xfId="0" builtinId="53" customBuiltin="true"/>
    <cellStyle name="Обычный 6 2 2 2 2 3 7" xfId="0" builtinId="53" customBuiltin="true"/>
    <cellStyle name="Обычный 6 2 2 2 2 3 8" xfId="0" builtinId="53" customBuiltin="true"/>
    <cellStyle name="Обычный 6 2 2 2 2 3 9" xfId="0" builtinId="53" customBuiltin="true"/>
    <cellStyle name="Обычный 6 2 2 2 2 4" xfId="0" builtinId="53" customBuiltin="true"/>
    <cellStyle name="Обычный 6 2 2 2 2 4 10" xfId="0" builtinId="53" customBuiltin="true"/>
    <cellStyle name="Обычный 6 2 2 2 2 4 11" xfId="0" builtinId="53" customBuiltin="true"/>
    <cellStyle name="Обычный 6 2 2 2 2 4 12" xfId="0" builtinId="53" customBuiltin="true"/>
    <cellStyle name="Обычный 6 2 2 2 2 4 13" xfId="0" builtinId="53" customBuiltin="true"/>
    <cellStyle name="Обычный 6 2 2 2 2 4 2" xfId="0" builtinId="53" customBuiltin="true"/>
    <cellStyle name="Обычный 6 2 2 2 2 4 2 10" xfId="0" builtinId="53" customBuiltin="true"/>
    <cellStyle name="Обычный 6 2 2 2 2 4 2 2" xfId="0" builtinId="53" customBuiltin="true"/>
    <cellStyle name="Обычный 6 2 2 2 2 4 2 3" xfId="0" builtinId="53" customBuiltin="true"/>
    <cellStyle name="Обычный 6 2 2 2 2 4 2 4" xfId="0" builtinId="53" customBuiltin="true"/>
    <cellStyle name="Обычный 6 2 2 2 2 4 2 5" xfId="0" builtinId="53" customBuiltin="true"/>
    <cellStyle name="Обычный 6 2 2 2 2 4 2 6" xfId="0" builtinId="53" customBuiltin="true"/>
    <cellStyle name="Обычный 6 2 2 2 2 4 2 7" xfId="0" builtinId="53" customBuiltin="true"/>
    <cellStyle name="Обычный 6 2 2 2 2 4 2 8" xfId="0" builtinId="53" customBuiltin="true"/>
    <cellStyle name="Обычный 6 2 2 2 2 4 2 9" xfId="0" builtinId="53" customBuiltin="true"/>
    <cellStyle name="Обычный 6 2 2 2 2 4 3" xfId="0" builtinId="53" customBuiltin="true"/>
    <cellStyle name="Обычный 6 2 2 2 2 4 3 10" xfId="0" builtinId="53" customBuiltin="true"/>
    <cellStyle name="Обычный 6 2 2 2 2 4 3 2" xfId="0" builtinId="53" customBuiltin="true"/>
    <cellStyle name="Обычный 6 2 2 2 2 4 3 3" xfId="0" builtinId="53" customBuiltin="true"/>
    <cellStyle name="Обычный 6 2 2 2 2 4 3 4" xfId="0" builtinId="53" customBuiltin="true"/>
    <cellStyle name="Обычный 6 2 2 2 2 4 3 5" xfId="0" builtinId="53" customBuiltin="true"/>
    <cellStyle name="Обычный 6 2 2 2 2 4 3 6" xfId="0" builtinId="53" customBuiltin="true"/>
    <cellStyle name="Обычный 6 2 2 2 2 4 3 7" xfId="0" builtinId="53" customBuiltin="true"/>
    <cellStyle name="Обычный 6 2 2 2 2 4 3 8" xfId="0" builtinId="53" customBuiltin="true"/>
    <cellStyle name="Обычный 6 2 2 2 2 4 3 9" xfId="0" builtinId="53" customBuiltin="true"/>
    <cellStyle name="Обычный 6 2 2 2 2 4 4" xfId="0" builtinId="53" customBuiltin="true"/>
    <cellStyle name="Обычный 6 2 2 2 2 4 5" xfId="0" builtinId="53" customBuiltin="true"/>
    <cellStyle name="Обычный 6 2 2 2 2 4 6" xfId="0" builtinId="53" customBuiltin="true"/>
    <cellStyle name="Обычный 6 2 2 2 2 4 7" xfId="0" builtinId="53" customBuiltin="true"/>
    <cellStyle name="Обычный 6 2 2 2 2 4 8" xfId="0" builtinId="53" customBuiltin="true"/>
    <cellStyle name="Обычный 6 2 2 2 2 4 9" xfId="0" builtinId="53" customBuiltin="true"/>
    <cellStyle name="Обычный 6 2 2 2 2 5" xfId="0" builtinId="53" customBuiltin="true"/>
    <cellStyle name="Обычный 6 2 2 2 2 5 10" xfId="0" builtinId="53" customBuiltin="true"/>
    <cellStyle name="Обычный 6 2 2 2 2 5 2" xfId="0" builtinId="53" customBuiltin="true"/>
    <cellStyle name="Обычный 6 2 2 2 2 5 3" xfId="0" builtinId="53" customBuiltin="true"/>
    <cellStyle name="Обычный 6 2 2 2 2 5 4" xfId="0" builtinId="53" customBuiltin="true"/>
    <cellStyle name="Обычный 6 2 2 2 2 5 5" xfId="0" builtinId="53" customBuiltin="true"/>
    <cellStyle name="Обычный 6 2 2 2 2 5 6" xfId="0" builtinId="53" customBuiltin="true"/>
    <cellStyle name="Обычный 6 2 2 2 2 5 7" xfId="0" builtinId="53" customBuiltin="true"/>
    <cellStyle name="Обычный 6 2 2 2 2 5 8" xfId="0" builtinId="53" customBuiltin="true"/>
    <cellStyle name="Обычный 6 2 2 2 2 5 9" xfId="0" builtinId="53" customBuiltin="true"/>
    <cellStyle name="Обычный 6 2 2 2 2 6" xfId="0" builtinId="53" customBuiltin="true"/>
    <cellStyle name="Обычный 6 2 2 2 2 6 10" xfId="0" builtinId="53" customBuiltin="true"/>
    <cellStyle name="Обычный 6 2 2 2 2 6 2" xfId="0" builtinId="53" customBuiltin="true"/>
    <cellStyle name="Обычный 6 2 2 2 2 6 3" xfId="0" builtinId="53" customBuiltin="true"/>
    <cellStyle name="Обычный 6 2 2 2 2 6 4" xfId="0" builtinId="53" customBuiltin="true"/>
    <cellStyle name="Обычный 6 2 2 2 2 6 5" xfId="0" builtinId="53" customBuiltin="true"/>
    <cellStyle name="Обычный 6 2 2 2 2 6 6" xfId="0" builtinId="53" customBuiltin="true"/>
    <cellStyle name="Обычный 6 2 2 2 2 6 7" xfId="0" builtinId="53" customBuiltin="true"/>
    <cellStyle name="Обычный 6 2 2 2 2 6 8" xfId="0" builtinId="53" customBuiltin="true"/>
    <cellStyle name="Обычный 6 2 2 2 2 6 9" xfId="0" builtinId="53" customBuiltin="true"/>
    <cellStyle name="Обычный 6 2 2 2 2 7" xfId="0" builtinId="53" customBuiltin="true"/>
    <cellStyle name="Обычный 6 2 2 2 2 8" xfId="0" builtinId="53" customBuiltin="true"/>
    <cellStyle name="Обычный 6 2 2 2 2 9" xfId="0" builtinId="53" customBuiltin="true"/>
    <cellStyle name="Обычный 6 2 2 2 3" xfId="0" builtinId="53" customBuiltin="true"/>
    <cellStyle name="Обычный 6 2 2 2 3 10" xfId="0" builtinId="53" customBuiltin="true"/>
    <cellStyle name="Обычный 6 2 2 2 3 11" xfId="0" builtinId="53" customBuiltin="true"/>
    <cellStyle name="Обычный 6 2 2 2 3 12" xfId="0" builtinId="53" customBuiltin="true"/>
    <cellStyle name="Обычный 6 2 2 2 3 13" xfId="0" builtinId="53" customBuiltin="true"/>
    <cellStyle name="Обычный 6 2 2 2 3 14" xfId="0" builtinId="53" customBuiltin="true"/>
    <cellStyle name="Обычный 6 2 2 2 3 15" xfId="0" builtinId="53" customBuiltin="true"/>
    <cellStyle name="Обычный 6 2 2 2 3 2" xfId="0" builtinId="53" customBuiltin="true"/>
    <cellStyle name="Обычный 6 2 2 2 3 2 10" xfId="0" builtinId="53" customBuiltin="true"/>
    <cellStyle name="Обычный 6 2 2 2 3 2 11" xfId="0" builtinId="53" customBuiltin="true"/>
    <cellStyle name="Обычный 6 2 2 2 3 2 12" xfId="0" builtinId="53" customBuiltin="true"/>
    <cellStyle name="Обычный 6 2 2 2 3 2 13" xfId="0" builtinId="53" customBuiltin="true"/>
    <cellStyle name="Обычный 6 2 2 2 3 2 2" xfId="0" builtinId="53" customBuiltin="true"/>
    <cellStyle name="Обычный 6 2 2 2 3 2 2 10" xfId="0" builtinId="53" customBuiltin="true"/>
    <cellStyle name="Обычный 6 2 2 2 3 2 2 2" xfId="0" builtinId="53" customBuiltin="true"/>
    <cellStyle name="Обычный 6 2 2 2 3 2 2 3" xfId="0" builtinId="53" customBuiltin="true"/>
    <cellStyle name="Обычный 6 2 2 2 3 2 2 4" xfId="0" builtinId="53" customBuiltin="true"/>
    <cellStyle name="Обычный 6 2 2 2 3 2 2 5" xfId="0" builtinId="53" customBuiltin="true"/>
    <cellStyle name="Обычный 6 2 2 2 3 2 2 6" xfId="0" builtinId="53" customBuiltin="true"/>
    <cellStyle name="Обычный 6 2 2 2 3 2 2 7" xfId="0" builtinId="53" customBuiltin="true"/>
    <cellStyle name="Обычный 6 2 2 2 3 2 2 8" xfId="0" builtinId="53" customBuiltin="true"/>
    <cellStyle name="Обычный 6 2 2 2 3 2 2 9" xfId="0" builtinId="53" customBuiltin="true"/>
    <cellStyle name="Обычный 6 2 2 2 3 2 3" xfId="0" builtinId="53" customBuiltin="true"/>
    <cellStyle name="Обычный 6 2 2 2 3 2 3 10" xfId="0" builtinId="53" customBuiltin="true"/>
    <cellStyle name="Обычный 6 2 2 2 3 2 3 2" xfId="0" builtinId="53" customBuiltin="true"/>
    <cellStyle name="Обычный 6 2 2 2 3 2 3 3" xfId="0" builtinId="53" customBuiltin="true"/>
    <cellStyle name="Обычный 6 2 2 2 3 2 3 4" xfId="0" builtinId="53" customBuiltin="true"/>
    <cellStyle name="Обычный 6 2 2 2 3 2 3 5" xfId="0" builtinId="53" customBuiltin="true"/>
    <cellStyle name="Обычный 6 2 2 2 3 2 3 6" xfId="0" builtinId="53" customBuiltin="true"/>
    <cellStyle name="Обычный 6 2 2 2 3 2 3 7" xfId="0" builtinId="53" customBuiltin="true"/>
    <cellStyle name="Обычный 6 2 2 2 3 2 3 8" xfId="0" builtinId="53" customBuiltin="true"/>
    <cellStyle name="Обычный 6 2 2 2 3 2 3 9" xfId="0" builtinId="53" customBuiltin="true"/>
    <cellStyle name="Обычный 6 2 2 2 3 2 4" xfId="0" builtinId="53" customBuiltin="true"/>
    <cellStyle name="Обычный 6 2 2 2 3 2 5" xfId="0" builtinId="53" customBuiltin="true"/>
    <cellStyle name="Обычный 6 2 2 2 3 2 6" xfId="0" builtinId="53" customBuiltin="true"/>
    <cellStyle name="Обычный 6 2 2 2 3 2 7" xfId="0" builtinId="53" customBuiltin="true"/>
    <cellStyle name="Обычный 6 2 2 2 3 2 8" xfId="0" builtinId="53" customBuiltin="true"/>
    <cellStyle name="Обычный 6 2 2 2 3 2 9" xfId="0" builtinId="53" customBuiltin="true"/>
    <cellStyle name="Обычный 6 2 2 2 3 3" xfId="0" builtinId="53" customBuiltin="true"/>
    <cellStyle name="Обычный 6 2 2 2 3 3 10" xfId="0" builtinId="53" customBuiltin="true"/>
    <cellStyle name="Обычный 6 2 2 2 3 3 11" xfId="0" builtinId="53" customBuiltin="true"/>
    <cellStyle name="Обычный 6 2 2 2 3 3 12" xfId="0" builtinId="53" customBuiltin="true"/>
    <cellStyle name="Обычный 6 2 2 2 3 3 13" xfId="0" builtinId="53" customBuiltin="true"/>
    <cellStyle name="Обычный 6 2 2 2 3 3 2" xfId="0" builtinId="53" customBuiltin="true"/>
    <cellStyle name="Обычный 6 2 2 2 3 3 2 10" xfId="0" builtinId="53" customBuiltin="true"/>
    <cellStyle name="Обычный 6 2 2 2 3 3 2 2" xfId="0" builtinId="53" customBuiltin="true"/>
    <cellStyle name="Обычный 6 2 2 2 3 3 2 3" xfId="0" builtinId="53" customBuiltin="true"/>
    <cellStyle name="Обычный 6 2 2 2 3 3 2 4" xfId="0" builtinId="53" customBuiltin="true"/>
    <cellStyle name="Обычный 6 2 2 2 3 3 2 5" xfId="0" builtinId="53" customBuiltin="true"/>
    <cellStyle name="Обычный 6 2 2 2 3 3 2 6" xfId="0" builtinId="53" customBuiltin="true"/>
    <cellStyle name="Обычный 6 2 2 2 3 3 2 7" xfId="0" builtinId="53" customBuiltin="true"/>
    <cellStyle name="Обычный 6 2 2 2 3 3 2 8" xfId="0" builtinId="53" customBuiltin="true"/>
    <cellStyle name="Обычный 6 2 2 2 3 3 2 9" xfId="0" builtinId="53" customBuiltin="true"/>
    <cellStyle name="Обычный 6 2 2 2 3 3 3" xfId="0" builtinId="53" customBuiltin="true"/>
    <cellStyle name="Обычный 6 2 2 2 3 3 3 10" xfId="0" builtinId="53" customBuiltin="true"/>
    <cellStyle name="Обычный 6 2 2 2 3 3 3 2" xfId="0" builtinId="53" customBuiltin="true"/>
    <cellStyle name="Обычный 6 2 2 2 3 3 3 3" xfId="0" builtinId="53" customBuiltin="true"/>
    <cellStyle name="Обычный 6 2 2 2 3 3 3 4" xfId="0" builtinId="53" customBuiltin="true"/>
    <cellStyle name="Обычный 6 2 2 2 3 3 3 5" xfId="0" builtinId="53" customBuiltin="true"/>
    <cellStyle name="Обычный 6 2 2 2 3 3 3 6" xfId="0" builtinId="53" customBuiltin="true"/>
    <cellStyle name="Обычный 6 2 2 2 3 3 3 7" xfId="0" builtinId="53" customBuiltin="true"/>
    <cellStyle name="Обычный 6 2 2 2 3 3 3 8" xfId="0" builtinId="53" customBuiltin="true"/>
    <cellStyle name="Обычный 6 2 2 2 3 3 3 9" xfId="0" builtinId="53" customBuiltin="true"/>
    <cellStyle name="Обычный 6 2 2 2 3 3 4" xfId="0" builtinId="53" customBuiltin="true"/>
    <cellStyle name="Обычный 6 2 2 2 3 3 5" xfId="0" builtinId="53" customBuiltin="true"/>
    <cellStyle name="Обычный 6 2 2 2 3 3 6" xfId="0" builtinId="53" customBuiltin="true"/>
    <cellStyle name="Обычный 6 2 2 2 3 3 7" xfId="0" builtinId="53" customBuiltin="true"/>
    <cellStyle name="Обычный 6 2 2 2 3 3 8" xfId="0" builtinId="53" customBuiltin="true"/>
    <cellStyle name="Обычный 6 2 2 2 3 3 9" xfId="0" builtinId="53" customBuiltin="true"/>
    <cellStyle name="Обычный 6 2 2 2 3 4" xfId="0" builtinId="53" customBuiltin="true"/>
    <cellStyle name="Обычный 6 2 2 2 3 4 10" xfId="0" builtinId="53" customBuiltin="true"/>
    <cellStyle name="Обычный 6 2 2 2 3 4 2" xfId="0" builtinId="53" customBuiltin="true"/>
    <cellStyle name="Обычный 6 2 2 2 3 4 3" xfId="0" builtinId="53" customBuiltin="true"/>
    <cellStyle name="Обычный 6 2 2 2 3 4 4" xfId="0" builtinId="53" customBuiltin="true"/>
    <cellStyle name="Обычный 6 2 2 2 3 4 5" xfId="0" builtinId="53" customBuiltin="true"/>
    <cellStyle name="Обычный 6 2 2 2 3 4 6" xfId="0" builtinId="53" customBuiltin="true"/>
    <cellStyle name="Обычный 6 2 2 2 3 4 7" xfId="0" builtinId="53" customBuiltin="true"/>
    <cellStyle name="Обычный 6 2 2 2 3 4 8" xfId="0" builtinId="53" customBuiltin="true"/>
    <cellStyle name="Обычный 6 2 2 2 3 4 9" xfId="0" builtinId="53" customBuiltin="true"/>
    <cellStyle name="Обычный 6 2 2 2 3 5" xfId="0" builtinId="53" customBuiltin="true"/>
    <cellStyle name="Обычный 6 2 2 2 3 5 10" xfId="0" builtinId="53" customBuiltin="true"/>
    <cellStyle name="Обычный 6 2 2 2 3 5 2" xfId="0" builtinId="53" customBuiltin="true"/>
    <cellStyle name="Обычный 6 2 2 2 3 5 3" xfId="0" builtinId="53" customBuiltin="true"/>
    <cellStyle name="Обычный 6 2 2 2 3 5 4" xfId="0" builtinId="53" customBuiltin="true"/>
    <cellStyle name="Обычный 6 2 2 2 3 5 5" xfId="0" builtinId="53" customBuiltin="true"/>
    <cellStyle name="Обычный 6 2 2 2 3 5 6" xfId="0" builtinId="53" customBuiltin="true"/>
    <cellStyle name="Обычный 6 2 2 2 3 5 7" xfId="0" builtinId="53" customBuiltin="true"/>
    <cellStyle name="Обычный 6 2 2 2 3 5 8" xfId="0" builtinId="53" customBuiltin="true"/>
    <cellStyle name="Обычный 6 2 2 2 3 5 9" xfId="0" builtinId="53" customBuiltin="true"/>
    <cellStyle name="Обычный 6 2 2 2 3 6" xfId="0" builtinId="53" customBuiltin="true"/>
    <cellStyle name="Обычный 6 2 2 2 3 7" xfId="0" builtinId="53" customBuiltin="true"/>
    <cellStyle name="Обычный 6 2 2 2 3 8" xfId="0" builtinId="53" customBuiltin="true"/>
    <cellStyle name="Обычный 6 2 2 2 3 9" xfId="0" builtinId="53" customBuiltin="true"/>
    <cellStyle name="Обычный 6 2 2 2 4" xfId="0" builtinId="53" customBuiltin="true"/>
    <cellStyle name="Обычный 6 2 2 2 4 10" xfId="0" builtinId="53" customBuiltin="true"/>
    <cellStyle name="Обычный 6 2 2 2 4 11" xfId="0" builtinId="53" customBuiltin="true"/>
    <cellStyle name="Обычный 6 2 2 2 4 12" xfId="0" builtinId="53" customBuiltin="true"/>
    <cellStyle name="Обычный 6 2 2 2 4 13" xfId="0" builtinId="53" customBuiltin="true"/>
    <cellStyle name="Обычный 6 2 2 2 4 2" xfId="0" builtinId="53" customBuiltin="true"/>
    <cellStyle name="Обычный 6 2 2 2 4 2 10" xfId="0" builtinId="53" customBuiltin="true"/>
    <cellStyle name="Обычный 6 2 2 2 4 2 2" xfId="0" builtinId="53" customBuiltin="true"/>
    <cellStyle name="Обычный 6 2 2 2 4 2 3" xfId="0" builtinId="53" customBuiltin="true"/>
    <cellStyle name="Обычный 6 2 2 2 4 2 4" xfId="0" builtinId="53" customBuiltin="true"/>
    <cellStyle name="Обычный 6 2 2 2 4 2 5" xfId="0" builtinId="53" customBuiltin="true"/>
    <cellStyle name="Обычный 6 2 2 2 4 2 6" xfId="0" builtinId="53" customBuiltin="true"/>
    <cellStyle name="Обычный 6 2 2 2 4 2 7" xfId="0" builtinId="53" customBuiltin="true"/>
    <cellStyle name="Обычный 6 2 2 2 4 2 8" xfId="0" builtinId="53" customBuiltin="true"/>
    <cellStyle name="Обычный 6 2 2 2 4 2 9" xfId="0" builtinId="53" customBuiltin="true"/>
    <cellStyle name="Обычный 6 2 2 2 4 3" xfId="0" builtinId="53" customBuiltin="true"/>
    <cellStyle name="Обычный 6 2 2 2 4 3 10" xfId="0" builtinId="53" customBuiltin="true"/>
    <cellStyle name="Обычный 6 2 2 2 4 3 2" xfId="0" builtinId="53" customBuiltin="true"/>
    <cellStyle name="Обычный 6 2 2 2 4 3 3" xfId="0" builtinId="53" customBuiltin="true"/>
    <cellStyle name="Обычный 6 2 2 2 4 3 4" xfId="0" builtinId="53" customBuiltin="true"/>
    <cellStyle name="Обычный 6 2 2 2 4 3 5" xfId="0" builtinId="53" customBuiltin="true"/>
    <cellStyle name="Обычный 6 2 2 2 4 3 6" xfId="0" builtinId="53" customBuiltin="true"/>
    <cellStyle name="Обычный 6 2 2 2 4 3 7" xfId="0" builtinId="53" customBuiltin="true"/>
    <cellStyle name="Обычный 6 2 2 2 4 3 8" xfId="0" builtinId="53" customBuiltin="true"/>
    <cellStyle name="Обычный 6 2 2 2 4 3 9" xfId="0" builtinId="53" customBuiltin="true"/>
    <cellStyle name="Обычный 6 2 2 2 4 4" xfId="0" builtinId="53" customBuiltin="true"/>
    <cellStyle name="Обычный 6 2 2 2 4 5" xfId="0" builtinId="53" customBuiltin="true"/>
    <cellStyle name="Обычный 6 2 2 2 4 6" xfId="0" builtinId="53" customBuiltin="true"/>
    <cellStyle name="Обычный 6 2 2 2 4 7" xfId="0" builtinId="53" customBuiltin="true"/>
    <cellStyle name="Обычный 6 2 2 2 4 8" xfId="0" builtinId="53" customBuiltin="true"/>
    <cellStyle name="Обычный 6 2 2 2 4 9" xfId="0" builtinId="53" customBuiltin="true"/>
    <cellStyle name="Обычный 6 2 2 2 5" xfId="0" builtinId="53" customBuiltin="true"/>
    <cellStyle name="Обычный 6 2 2 2 5 10" xfId="0" builtinId="53" customBuiltin="true"/>
    <cellStyle name="Обычный 6 2 2 2 5 11" xfId="0" builtinId="53" customBuiltin="true"/>
    <cellStyle name="Обычный 6 2 2 2 5 12" xfId="0" builtinId="53" customBuiltin="true"/>
    <cellStyle name="Обычный 6 2 2 2 5 13" xfId="0" builtinId="53" customBuiltin="true"/>
    <cellStyle name="Обычный 6 2 2 2 5 2" xfId="0" builtinId="53" customBuiltin="true"/>
    <cellStyle name="Обычный 6 2 2 2 5 2 10" xfId="0" builtinId="53" customBuiltin="true"/>
    <cellStyle name="Обычный 6 2 2 2 5 2 2" xfId="0" builtinId="53" customBuiltin="true"/>
    <cellStyle name="Обычный 6 2 2 2 5 2 3" xfId="0" builtinId="53" customBuiltin="true"/>
    <cellStyle name="Обычный 6 2 2 2 5 2 4" xfId="0" builtinId="53" customBuiltin="true"/>
    <cellStyle name="Обычный 6 2 2 2 5 2 5" xfId="0" builtinId="53" customBuiltin="true"/>
    <cellStyle name="Обычный 6 2 2 2 5 2 6" xfId="0" builtinId="53" customBuiltin="true"/>
    <cellStyle name="Обычный 6 2 2 2 5 2 7" xfId="0" builtinId="53" customBuiltin="true"/>
    <cellStyle name="Обычный 6 2 2 2 5 2 8" xfId="0" builtinId="53" customBuiltin="true"/>
    <cellStyle name="Обычный 6 2 2 2 5 2 9" xfId="0" builtinId="53" customBuiltin="true"/>
    <cellStyle name="Обычный 6 2 2 2 5 3" xfId="0" builtinId="53" customBuiltin="true"/>
    <cellStyle name="Обычный 6 2 2 2 5 3 10" xfId="0" builtinId="53" customBuiltin="true"/>
    <cellStyle name="Обычный 6 2 2 2 5 3 2" xfId="0" builtinId="53" customBuiltin="true"/>
    <cellStyle name="Обычный 6 2 2 2 5 3 3" xfId="0" builtinId="53" customBuiltin="true"/>
    <cellStyle name="Обычный 6 2 2 2 5 3 4" xfId="0" builtinId="53" customBuiltin="true"/>
    <cellStyle name="Обычный 6 2 2 2 5 3 5" xfId="0" builtinId="53" customBuiltin="true"/>
    <cellStyle name="Обычный 6 2 2 2 5 3 6" xfId="0" builtinId="53" customBuiltin="true"/>
    <cellStyle name="Обычный 6 2 2 2 5 3 7" xfId="0" builtinId="53" customBuiltin="true"/>
    <cellStyle name="Обычный 6 2 2 2 5 3 8" xfId="0" builtinId="53" customBuiltin="true"/>
    <cellStyle name="Обычный 6 2 2 2 5 3 9" xfId="0" builtinId="53" customBuiltin="true"/>
    <cellStyle name="Обычный 6 2 2 2 5 4" xfId="0" builtinId="53" customBuiltin="true"/>
    <cellStyle name="Обычный 6 2 2 2 5 5" xfId="0" builtinId="53" customBuiltin="true"/>
    <cellStyle name="Обычный 6 2 2 2 5 6" xfId="0" builtinId="53" customBuiltin="true"/>
    <cellStyle name="Обычный 6 2 2 2 5 7" xfId="0" builtinId="53" customBuiltin="true"/>
    <cellStyle name="Обычный 6 2 2 2 5 8" xfId="0" builtinId="53" customBuiltin="true"/>
    <cellStyle name="Обычный 6 2 2 2 5 9" xfId="0" builtinId="53" customBuiltin="true"/>
    <cellStyle name="Обычный 6 2 2 2 6" xfId="0" builtinId="53" customBuiltin="true"/>
    <cellStyle name="Обычный 6 2 2 2 6 10" xfId="0" builtinId="53" customBuiltin="true"/>
    <cellStyle name="Обычный 6 2 2 2 6 2" xfId="0" builtinId="53" customBuiltin="true"/>
    <cellStyle name="Обычный 6 2 2 2 6 3" xfId="0" builtinId="53" customBuiltin="true"/>
    <cellStyle name="Обычный 6 2 2 2 6 4" xfId="0" builtinId="53" customBuiltin="true"/>
    <cellStyle name="Обычный 6 2 2 2 6 5" xfId="0" builtinId="53" customBuiltin="true"/>
    <cellStyle name="Обычный 6 2 2 2 6 6" xfId="0" builtinId="53" customBuiltin="true"/>
    <cellStyle name="Обычный 6 2 2 2 6 7" xfId="0" builtinId="53" customBuiltin="true"/>
    <cellStyle name="Обычный 6 2 2 2 6 8" xfId="0" builtinId="53" customBuiltin="true"/>
    <cellStyle name="Обычный 6 2 2 2 6 9" xfId="0" builtinId="53" customBuiltin="true"/>
    <cellStyle name="Обычный 6 2 2 2 7" xfId="0" builtinId="53" customBuiltin="true"/>
    <cellStyle name="Обычный 6 2 2 2 7 10" xfId="0" builtinId="53" customBuiltin="true"/>
    <cellStyle name="Обычный 6 2 2 2 7 2" xfId="0" builtinId="53" customBuiltin="true"/>
    <cellStyle name="Обычный 6 2 2 2 7 3" xfId="0" builtinId="53" customBuiltin="true"/>
    <cellStyle name="Обычный 6 2 2 2 7 4" xfId="0" builtinId="53" customBuiltin="true"/>
    <cellStyle name="Обычный 6 2 2 2 7 5" xfId="0" builtinId="53" customBuiltin="true"/>
    <cellStyle name="Обычный 6 2 2 2 7 6" xfId="0" builtinId="53" customBuiltin="true"/>
    <cellStyle name="Обычный 6 2 2 2 7 7" xfId="0" builtinId="53" customBuiltin="true"/>
    <cellStyle name="Обычный 6 2 2 2 7 8" xfId="0" builtinId="53" customBuiltin="true"/>
    <cellStyle name="Обычный 6 2 2 2 7 9" xfId="0" builtinId="53" customBuiltin="true"/>
    <cellStyle name="Обычный 6 2 2 2 8" xfId="0" builtinId="53" customBuiltin="true"/>
    <cellStyle name="Обычный 6 2 2 2 9" xfId="0" builtinId="53" customBuiltin="true"/>
    <cellStyle name="Обычный 6 2 2 20" xfId="0" builtinId="53" customBuiltin="true"/>
    <cellStyle name="Обычный 6 2 2 21" xfId="0" builtinId="53" customBuiltin="true"/>
    <cellStyle name="Обычный 6 2 2 3" xfId="0" builtinId="53" customBuiltin="true"/>
    <cellStyle name="Обычный 6 2 2 3 10" xfId="0" builtinId="53" customBuiltin="true"/>
    <cellStyle name="Обычный 6 2 2 3 11" xfId="0" builtinId="53" customBuiltin="true"/>
    <cellStyle name="Обычный 6 2 2 3 12" xfId="0" builtinId="53" customBuiltin="true"/>
    <cellStyle name="Обычный 6 2 2 3 13" xfId="0" builtinId="53" customBuiltin="true"/>
    <cellStyle name="Обычный 6 2 2 3 14" xfId="0" builtinId="53" customBuiltin="true"/>
    <cellStyle name="Обычный 6 2 2 3 15" xfId="0" builtinId="53" customBuiltin="true"/>
    <cellStyle name="Обычный 6 2 2 3 16" xfId="0" builtinId="53" customBuiltin="true"/>
    <cellStyle name="Обычный 6 2 2 3 2" xfId="0" builtinId="53" customBuiltin="true"/>
    <cellStyle name="Обычный 6 2 2 3 2 10" xfId="0" builtinId="53" customBuiltin="true"/>
    <cellStyle name="Обычный 6 2 2 3 2 11" xfId="0" builtinId="53" customBuiltin="true"/>
    <cellStyle name="Обычный 6 2 2 3 2 12" xfId="0" builtinId="53" customBuiltin="true"/>
    <cellStyle name="Обычный 6 2 2 3 2 13" xfId="0" builtinId="53" customBuiltin="true"/>
    <cellStyle name="Обычный 6 2 2 3 2 14" xfId="0" builtinId="53" customBuiltin="true"/>
    <cellStyle name="Обычный 6 2 2 3 2 15" xfId="0" builtinId="53" customBuiltin="true"/>
    <cellStyle name="Обычный 6 2 2 3 2 2" xfId="0" builtinId="53" customBuiltin="true"/>
    <cellStyle name="Обычный 6 2 2 3 2 2 10" xfId="0" builtinId="53" customBuiltin="true"/>
    <cellStyle name="Обычный 6 2 2 3 2 2 11" xfId="0" builtinId="53" customBuiltin="true"/>
    <cellStyle name="Обычный 6 2 2 3 2 2 12" xfId="0" builtinId="53" customBuiltin="true"/>
    <cellStyle name="Обычный 6 2 2 3 2 2 13" xfId="0" builtinId="53" customBuiltin="true"/>
    <cellStyle name="Обычный 6 2 2 3 2 2 2" xfId="0" builtinId="53" customBuiltin="true"/>
    <cellStyle name="Обычный 6 2 2 3 2 2 2 10" xfId="0" builtinId="53" customBuiltin="true"/>
    <cellStyle name="Обычный 6 2 2 3 2 2 2 2" xfId="0" builtinId="53" customBuiltin="true"/>
    <cellStyle name="Обычный 6 2 2 3 2 2 2 3" xfId="0" builtinId="53" customBuiltin="true"/>
    <cellStyle name="Обычный 6 2 2 3 2 2 2 4" xfId="0" builtinId="53" customBuiltin="true"/>
    <cellStyle name="Обычный 6 2 2 3 2 2 2 5" xfId="0" builtinId="53" customBuiltin="true"/>
    <cellStyle name="Обычный 6 2 2 3 2 2 2 6" xfId="0" builtinId="53" customBuiltin="true"/>
    <cellStyle name="Обычный 6 2 2 3 2 2 2 7" xfId="0" builtinId="53" customBuiltin="true"/>
    <cellStyle name="Обычный 6 2 2 3 2 2 2 8" xfId="0" builtinId="53" customBuiltin="true"/>
    <cellStyle name="Обычный 6 2 2 3 2 2 2 9" xfId="0" builtinId="53" customBuiltin="true"/>
    <cellStyle name="Обычный 6 2 2 3 2 2 3" xfId="0" builtinId="53" customBuiltin="true"/>
    <cellStyle name="Обычный 6 2 2 3 2 2 3 10" xfId="0" builtinId="53" customBuiltin="true"/>
    <cellStyle name="Обычный 6 2 2 3 2 2 3 2" xfId="0" builtinId="53" customBuiltin="true"/>
    <cellStyle name="Обычный 6 2 2 3 2 2 3 3" xfId="0" builtinId="53" customBuiltin="true"/>
    <cellStyle name="Обычный 6 2 2 3 2 2 3 4" xfId="0" builtinId="53" customBuiltin="true"/>
    <cellStyle name="Обычный 6 2 2 3 2 2 3 5" xfId="0" builtinId="53" customBuiltin="true"/>
    <cellStyle name="Обычный 6 2 2 3 2 2 3 6" xfId="0" builtinId="53" customBuiltin="true"/>
    <cellStyle name="Обычный 6 2 2 3 2 2 3 7" xfId="0" builtinId="53" customBuiltin="true"/>
    <cellStyle name="Обычный 6 2 2 3 2 2 3 8" xfId="0" builtinId="53" customBuiltin="true"/>
    <cellStyle name="Обычный 6 2 2 3 2 2 3 9" xfId="0" builtinId="53" customBuiltin="true"/>
    <cellStyle name="Обычный 6 2 2 3 2 2 4" xfId="0" builtinId="53" customBuiltin="true"/>
    <cellStyle name="Обычный 6 2 2 3 2 2 5" xfId="0" builtinId="53" customBuiltin="true"/>
    <cellStyle name="Обычный 6 2 2 3 2 2 6" xfId="0" builtinId="53" customBuiltin="true"/>
    <cellStyle name="Обычный 6 2 2 3 2 2 7" xfId="0" builtinId="53" customBuiltin="true"/>
    <cellStyle name="Обычный 6 2 2 3 2 2 8" xfId="0" builtinId="53" customBuiltin="true"/>
    <cellStyle name="Обычный 6 2 2 3 2 2 9" xfId="0" builtinId="53" customBuiltin="true"/>
    <cellStyle name="Обычный 6 2 2 3 2 3" xfId="0" builtinId="53" customBuiltin="true"/>
    <cellStyle name="Обычный 6 2 2 3 2 3 10" xfId="0" builtinId="53" customBuiltin="true"/>
    <cellStyle name="Обычный 6 2 2 3 2 3 11" xfId="0" builtinId="53" customBuiltin="true"/>
    <cellStyle name="Обычный 6 2 2 3 2 3 12" xfId="0" builtinId="53" customBuiltin="true"/>
    <cellStyle name="Обычный 6 2 2 3 2 3 13" xfId="0" builtinId="53" customBuiltin="true"/>
    <cellStyle name="Обычный 6 2 2 3 2 3 2" xfId="0" builtinId="53" customBuiltin="true"/>
    <cellStyle name="Обычный 6 2 2 3 2 3 2 10" xfId="0" builtinId="53" customBuiltin="true"/>
    <cellStyle name="Обычный 6 2 2 3 2 3 2 2" xfId="0" builtinId="53" customBuiltin="true"/>
    <cellStyle name="Обычный 6 2 2 3 2 3 2 3" xfId="0" builtinId="53" customBuiltin="true"/>
    <cellStyle name="Обычный 6 2 2 3 2 3 2 4" xfId="0" builtinId="53" customBuiltin="true"/>
    <cellStyle name="Обычный 6 2 2 3 2 3 2 5" xfId="0" builtinId="53" customBuiltin="true"/>
    <cellStyle name="Обычный 6 2 2 3 2 3 2 6" xfId="0" builtinId="53" customBuiltin="true"/>
    <cellStyle name="Обычный 6 2 2 3 2 3 2 7" xfId="0" builtinId="53" customBuiltin="true"/>
    <cellStyle name="Обычный 6 2 2 3 2 3 2 8" xfId="0" builtinId="53" customBuiltin="true"/>
    <cellStyle name="Обычный 6 2 2 3 2 3 2 9" xfId="0" builtinId="53" customBuiltin="true"/>
    <cellStyle name="Обычный 6 2 2 3 2 3 3" xfId="0" builtinId="53" customBuiltin="true"/>
    <cellStyle name="Обычный 6 2 2 3 2 3 3 10" xfId="0" builtinId="53" customBuiltin="true"/>
    <cellStyle name="Обычный 6 2 2 3 2 3 3 2" xfId="0" builtinId="53" customBuiltin="true"/>
    <cellStyle name="Обычный 6 2 2 3 2 3 3 3" xfId="0" builtinId="53" customBuiltin="true"/>
    <cellStyle name="Обычный 6 2 2 3 2 3 3 4" xfId="0" builtinId="53" customBuiltin="true"/>
    <cellStyle name="Обычный 6 2 2 3 2 3 3 5" xfId="0" builtinId="53" customBuiltin="true"/>
    <cellStyle name="Обычный 6 2 2 3 2 3 3 6" xfId="0" builtinId="53" customBuiltin="true"/>
    <cellStyle name="Обычный 6 2 2 3 2 3 3 7" xfId="0" builtinId="53" customBuiltin="true"/>
    <cellStyle name="Обычный 6 2 2 3 2 3 3 8" xfId="0" builtinId="53" customBuiltin="true"/>
    <cellStyle name="Обычный 6 2 2 3 2 3 3 9" xfId="0" builtinId="53" customBuiltin="true"/>
    <cellStyle name="Обычный 6 2 2 3 2 3 4" xfId="0" builtinId="53" customBuiltin="true"/>
    <cellStyle name="Обычный 6 2 2 3 2 3 5" xfId="0" builtinId="53" customBuiltin="true"/>
    <cellStyle name="Обычный 6 2 2 3 2 3 6" xfId="0" builtinId="53" customBuiltin="true"/>
    <cellStyle name="Обычный 6 2 2 3 2 3 7" xfId="0" builtinId="53" customBuiltin="true"/>
    <cellStyle name="Обычный 6 2 2 3 2 3 8" xfId="0" builtinId="53" customBuiltin="true"/>
    <cellStyle name="Обычный 6 2 2 3 2 3 9" xfId="0" builtinId="53" customBuiltin="true"/>
    <cellStyle name="Обычный 6 2 2 3 2 4" xfId="0" builtinId="53" customBuiltin="true"/>
    <cellStyle name="Обычный 6 2 2 3 2 4 10" xfId="0" builtinId="53" customBuiltin="true"/>
    <cellStyle name="Обычный 6 2 2 3 2 4 2" xfId="0" builtinId="53" customBuiltin="true"/>
    <cellStyle name="Обычный 6 2 2 3 2 4 3" xfId="0" builtinId="53" customBuiltin="true"/>
    <cellStyle name="Обычный 6 2 2 3 2 4 4" xfId="0" builtinId="53" customBuiltin="true"/>
    <cellStyle name="Обычный 6 2 2 3 2 4 5" xfId="0" builtinId="53" customBuiltin="true"/>
    <cellStyle name="Обычный 6 2 2 3 2 4 6" xfId="0" builtinId="53" customBuiltin="true"/>
    <cellStyle name="Обычный 6 2 2 3 2 4 7" xfId="0" builtinId="53" customBuiltin="true"/>
    <cellStyle name="Обычный 6 2 2 3 2 4 8" xfId="0" builtinId="53" customBuiltin="true"/>
    <cellStyle name="Обычный 6 2 2 3 2 4 9" xfId="0" builtinId="53" customBuiltin="true"/>
    <cellStyle name="Обычный 6 2 2 3 2 5" xfId="0" builtinId="53" customBuiltin="true"/>
    <cellStyle name="Обычный 6 2 2 3 2 5 10" xfId="0" builtinId="53" customBuiltin="true"/>
    <cellStyle name="Обычный 6 2 2 3 2 5 2" xfId="0" builtinId="53" customBuiltin="true"/>
    <cellStyle name="Обычный 6 2 2 3 2 5 3" xfId="0" builtinId="53" customBuiltin="true"/>
    <cellStyle name="Обычный 6 2 2 3 2 5 4" xfId="0" builtinId="53" customBuiltin="true"/>
    <cellStyle name="Обычный 6 2 2 3 2 5 5" xfId="0" builtinId="53" customBuiltin="true"/>
    <cellStyle name="Обычный 6 2 2 3 2 5 6" xfId="0" builtinId="53" customBuiltin="true"/>
    <cellStyle name="Обычный 6 2 2 3 2 5 7" xfId="0" builtinId="53" customBuiltin="true"/>
    <cellStyle name="Обычный 6 2 2 3 2 5 8" xfId="0" builtinId="53" customBuiltin="true"/>
    <cellStyle name="Обычный 6 2 2 3 2 5 9" xfId="0" builtinId="53" customBuiltin="true"/>
    <cellStyle name="Обычный 6 2 2 3 2 6" xfId="0" builtinId="53" customBuiltin="true"/>
    <cellStyle name="Обычный 6 2 2 3 2 7" xfId="0" builtinId="53" customBuiltin="true"/>
    <cellStyle name="Обычный 6 2 2 3 2 8" xfId="0" builtinId="53" customBuiltin="true"/>
    <cellStyle name="Обычный 6 2 2 3 2 9" xfId="0" builtinId="53" customBuiltin="true"/>
    <cellStyle name="Обычный 6 2 2 3 3" xfId="0" builtinId="53" customBuiltin="true"/>
    <cellStyle name="Обычный 6 2 2 3 3 10" xfId="0" builtinId="53" customBuiltin="true"/>
    <cellStyle name="Обычный 6 2 2 3 3 11" xfId="0" builtinId="53" customBuiltin="true"/>
    <cellStyle name="Обычный 6 2 2 3 3 12" xfId="0" builtinId="53" customBuiltin="true"/>
    <cellStyle name="Обычный 6 2 2 3 3 13" xfId="0" builtinId="53" customBuiltin="true"/>
    <cellStyle name="Обычный 6 2 2 3 3 2" xfId="0" builtinId="53" customBuiltin="true"/>
    <cellStyle name="Обычный 6 2 2 3 3 2 10" xfId="0" builtinId="53" customBuiltin="true"/>
    <cellStyle name="Обычный 6 2 2 3 3 2 2" xfId="0" builtinId="53" customBuiltin="true"/>
    <cellStyle name="Обычный 6 2 2 3 3 2 3" xfId="0" builtinId="53" customBuiltin="true"/>
    <cellStyle name="Обычный 6 2 2 3 3 2 4" xfId="0" builtinId="53" customBuiltin="true"/>
    <cellStyle name="Обычный 6 2 2 3 3 2 5" xfId="0" builtinId="53" customBuiltin="true"/>
    <cellStyle name="Обычный 6 2 2 3 3 2 6" xfId="0" builtinId="53" customBuiltin="true"/>
    <cellStyle name="Обычный 6 2 2 3 3 2 7" xfId="0" builtinId="53" customBuiltin="true"/>
    <cellStyle name="Обычный 6 2 2 3 3 2 8" xfId="0" builtinId="53" customBuiltin="true"/>
    <cellStyle name="Обычный 6 2 2 3 3 2 9" xfId="0" builtinId="53" customBuiltin="true"/>
    <cellStyle name="Обычный 6 2 2 3 3 3" xfId="0" builtinId="53" customBuiltin="true"/>
    <cellStyle name="Обычный 6 2 2 3 3 3 10" xfId="0" builtinId="53" customBuiltin="true"/>
    <cellStyle name="Обычный 6 2 2 3 3 3 2" xfId="0" builtinId="53" customBuiltin="true"/>
    <cellStyle name="Обычный 6 2 2 3 3 3 3" xfId="0" builtinId="53" customBuiltin="true"/>
    <cellStyle name="Обычный 6 2 2 3 3 3 4" xfId="0" builtinId="53" customBuiltin="true"/>
    <cellStyle name="Обычный 6 2 2 3 3 3 5" xfId="0" builtinId="53" customBuiltin="true"/>
    <cellStyle name="Обычный 6 2 2 3 3 3 6" xfId="0" builtinId="53" customBuiltin="true"/>
    <cellStyle name="Обычный 6 2 2 3 3 3 7" xfId="0" builtinId="53" customBuiltin="true"/>
    <cellStyle name="Обычный 6 2 2 3 3 3 8" xfId="0" builtinId="53" customBuiltin="true"/>
    <cellStyle name="Обычный 6 2 2 3 3 3 9" xfId="0" builtinId="53" customBuiltin="true"/>
    <cellStyle name="Обычный 6 2 2 3 3 4" xfId="0" builtinId="53" customBuiltin="true"/>
    <cellStyle name="Обычный 6 2 2 3 3 5" xfId="0" builtinId="53" customBuiltin="true"/>
    <cellStyle name="Обычный 6 2 2 3 3 6" xfId="0" builtinId="53" customBuiltin="true"/>
    <cellStyle name="Обычный 6 2 2 3 3 7" xfId="0" builtinId="53" customBuiltin="true"/>
    <cellStyle name="Обычный 6 2 2 3 3 8" xfId="0" builtinId="53" customBuiltin="true"/>
    <cellStyle name="Обычный 6 2 2 3 3 9" xfId="0" builtinId="53" customBuiltin="true"/>
    <cellStyle name="Обычный 6 2 2 3 4" xfId="0" builtinId="53" customBuiltin="true"/>
    <cellStyle name="Обычный 6 2 2 3 4 10" xfId="0" builtinId="53" customBuiltin="true"/>
    <cellStyle name="Обычный 6 2 2 3 4 11" xfId="0" builtinId="53" customBuiltin="true"/>
    <cellStyle name="Обычный 6 2 2 3 4 12" xfId="0" builtinId="53" customBuiltin="true"/>
    <cellStyle name="Обычный 6 2 2 3 4 13" xfId="0" builtinId="53" customBuiltin="true"/>
    <cellStyle name="Обычный 6 2 2 3 4 2" xfId="0" builtinId="53" customBuiltin="true"/>
    <cellStyle name="Обычный 6 2 2 3 4 2 10" xfId="0" builtinId="53" customBuiltin="true"/>
    <cellStyle name="Обычный 6 2 2 3 4 2 2" xfId="0" builtinId="53" customBuiltin="true"/>
    <cellStyle name="Обычный 6 2 2 3 4 2 3" xfId="0" builtinId="53" customBuiltin="true"/>
    <cellStyle name="Обычный 6 2 2 3 4 2 4" xfId="0" builtinId="53" customBuiltin="true"/>
    <cellStyle name="Обычный 6 2 2 3 4 2 5" xfId="0" builtinId="53" customBuiltin="true"/>
    <cellStyle name="Обычный 6 2 2 3 4 2 6" xfId="0" builtinId="53" customBuiltin="true"/>
    <cellStyle name="Обычный 6 2 2 3 4 2 7" xfId="0" builtinId="53" customBuiltin="true"/>
    <cellStyle name="Обычный 6 2 2 3 4 2 8" xfId="0" builtinId="53" customBuiltin="true"/>
    <cellStyle name="Обычный 6 2 2 3 4 2 9" xfId="0" builtinId="53" customBuiltin="true"/>
    <cellStyle name="Обычный 6 2 2 3 4 3" xfId="0" builtinId="53" customBuiltin="true"/>
    <cellStyle name="Обычный 6 2 2 3 4 3 10" xfId="0" builtinId="53" customBuiltin="true"/>
    <cellStyle name="Обычный 6 2 2 3 4 3 2" xfId="0" builtinId="53" customBuiltin="true"/>
    <cellStyle name="Обычный 6 2 2 3 4 3 3" xfId="0" builtinId="53" customBuiltin="true"/>
    <cellStyle name="Обычный 6 2 2 3 4 3 4" xfId="0" builtinId="53" customBuiltin="true"/>
    <cellStyle name="Обычный 6 2 2 3 4 3 5" xfId="0" builtinId="53" customBuiltin="true"/>
    <cellStyle name="Обычный 6 2 2 3 4 3 6" xfId="0" builtinId="53" customBuiltin="true"/>
    <cellStyle name="Обычный 6 2 2 3 4 3 7" xfId="0" builtinId="53" customBuiltin="true"/>
    <cellStyle name="Обычный 6 2 2 3 4 3 8" xfId="0" builtinId="53" customBuiltin="true"/>
    <cellStyle name="Обычный 6 2 2 3 4 3 9" xfId="0" builtinId="53" customBuiltin="true"/>
    <cellStyle name="Обычный 6 2 2 3 4 4" xfId="0" builtinId="53" customBuiltin="true"/>
    <cellStyle name="Обычный 6 2 2 3 4 5" xfId="0" builtinId="53" customBuiltin="true"/>
    <cellStyle name="Обычный 6 2 2 3 4 6" xfId="0" builtinId="53" customBuiltin="true"/>
    <cellStyle name="Обычный 6 2 2 3 4 7" xfId="0" builtinId="53" customBuiltin="true"/>
    <cellStyle name="Обычный 6 2 2 3 4 8" xfId="0" builtinId="53" customBuiltin="true"/>
    <cellStyle name="Обычный 6 2 2 3 4 9" xfId="0" builtinId="53" customBuiltin="true"/>
    <cellStyle name="Обычный 6 2 2 3 5" xfId="0" builtinId="53" customBuiltin="true"/>
    <cellStyle name="Обычный 6 2 2 3 5 10" xfId="0" builtinId="53" customBuiltin="true"/>
    <cellStyle name="Обычный 6 2 2 3 5 2" xfId="0" builtinId="53" customBuiltin="true"/>
    <cellStyle name="Обычный 6 2 2 3 5 3" xfId="0" builtinId="53" customBuiltin="true"/>
    <cellStyle name="Обычный 6 2 2 3 5 4" xfId="0" builtinId="53" customBuiltin="true"/>
    <cellStyle name="Обычный 6 2 2 3 5 5" xfId="0" builtinId="53" customBuiltin="true"/>
    <cellStyle name="Обычный 6 2 2 3 5 6" xfId="0" builtinId="53" customBuiltin="true"/>
    <cellStyle name="Обычный 6 2 2 3 5 7" xfId="0" builtinId="53" customBuiltin="true"/>
    <cellStyle name="Обычный 6 2 2 3 5 8" xfId="0" builtinId="53" customBuiltin="true"/>
    <cellStyle name="Обычный 6 2 2 3 5 9" xfId="0" builtinId="53" customBuiltin="true"/>
    <cellStyle name="Обычный 6 2 2 3 6" xfId="0" builtinId="53" customBuiltin="true"/>
    <cellStyle name="Обычный 6 2 2 3 6 10" xfId="0" builtinId="53" customBuiltin="true"/>
    <cellStyle name="Обычный 6 2 2 3 6 2" xfId="0" builtinId="53" customBuiltin="true"/>
    <cellStyle name="Обычный 6 2 2 3 6 3" xfId="0" builtinId="53" customBuiltin="true"/>
    <cellStyle name="Обычный 6 2 2 3 6 4" xfId="0" builtinId="53" customBuiltin="true"/>
    <cellStyle name="Обычный 6 2 2 3 6 5" xfId="0" builtinId="53" customBuiltin="true"/>
    <cellStyle name="Обычный 6 2 2 3 6 6" xfId="0" builtinId="53" customBuiltin="true"/>
    <cellStyle name="Обычный 6 2 2 3 6 7" xfId="0" builtinId="53" customBuiltin="true"/>
    <cellStyle name="Обычный 6 2 2 3 6 8" xfId="0" builtinId="53" customBuiltin="true"/>
    <cellStyle name="Обычный 6 2 2 3 6 9" xfId="0" builtinId="53" customBuiltin="true"/>
    <cellStyle name="Обычный 6 2 2 3 7" xfId="0" builtinId="53" customBuiltin="true"/>
    <cellStyle name="Обычный 6 2 2 3 8" xfId="0" builtinId="53" customBuiltin="true"/>
    <cellStyle name="Обычный 6 2 2 3 9" xfId="0" builtinId="53" customBuiltin="true"/>
    <cellStyle name="Обычный 6 2 2 4" xfId="0" builtinId="53" customBuiltin="true"/>
    <cellStyle name="Обычный 6 2 2 4 10" xfId="0" builtinId="53" customBuiltin="true"/>
    <cellStyle name="Обычный 6 2 2 4 11" xfId="0" builtinId="53" customBuiltin="true"/>
    <cellStyle name="Обычный 6 2 2 4 12" xfId="0" builtinId="53" customBuiltin="true"/>
    <cellStyle name="Обычный 6 2 2 4 13" xfId="0" builtinId="53" customBuiltin="true"/>
    <cellStyle name="Обычный 6 2 2 4 14" xfId="0" builtinId="53" customBuiltin="true"/>
    <cellStyle name="Обычный 6 2 2 4 15" xfId="0" builtinId="53" customBuiltin="true"/>
    <cellStyle name="Обычный 6 2 2 4 2" xfId="0" builtinId="53" customBuiltin="true"/>
    <cellStyle name="Обычный 6 2 2 4 2 10" xfId="0" builtinId="53" customBuiltin="true"/>
    <cellStyle name="Обычный 6 2 2 4 2 11" xfId="0" builtinId="53" customBuiltin="true"/>
    <cellStyle name="Обычный 6 2 2 4 2 12" xfId="0" builtinId="53" customBuiltin="true"/>
    <cellStyle name="Обычный 6 2 2 4 2 13" xfId="0" builtinId="53" customBuiltin="true"/>
    <cellStyle name="Обычный 6 2 2 4 2 2" xfId="0" builtinId="53" customBuiltin="true"/>
    <cellStyle name="Обычный 6 2 2 4 2 2 10" xfId="0" builtinId="53" customBuiltin="true"/>
    <cellStyle name="Обычный 6 2 2 4 2 2 2" xfId="0" builtinId="53" customBuiltin="true"/>
    <cellStyle name="Обычный 6 2 2 4 2 2 3" xfId="0" builtinId="53" customBuiltin="true"/>
    <cellStyle name="Обычный 6 2 2 4 2 2 4" xfId="0" builtinId="53" customBuiltin="true"/>
    <cellStyle name="Обычный 6 2 2 4 2 2 5" xfId="0" builtinId="53" customBuiltin="true"/>
    <cellStyle name="Обычный 6 2 2 4 2 2 6" xfId="0" builtinId="53" customBuiltin="true"/>
    <cellStyle name="Обычный 6 2 2 4 2 2 7" xfId="0" builtinId="53" customBuiltin="true"/>
    <cellStyle name="Обычный 6 2 2 4 2 2 8" xfId="0" builtinId="53" customBuiltin="true"/>
    <cellStyle name="Обычный 6 2 2 4 2 2 9" xfId="0" builtinId="53" customBuiltin="true"/>
    <cellStyle name="Обычный 6 2 2 4 2 3" xfId="0" builtinId="53" customBuiltin="true"/>
    <cellStyle name="Обычный 6 2 2 4 2 3 10" xfId="0" builtinId="53" customBuiltin="true"/>
    <cellStyle name="Обычный 6 2 2 4 2 3 2" xfId="0" builtinId="53" customBuiltin="true"/>
    <cellStyle name="Обычный 6 2 2 4 2 3 3" xfId="0" builtinId="53" customBuiltin="true"/>
    <cellStyle name="Обычный 6 2 2 4 2 3 4" xfId="0" builtinId="53" customBuiltin="true"/>
    <cellStyle name="Обычный 6 2 2 4 2 3 5" xfId="0" builtinId="53" customBuiltin="true"/>
    <cellStyle name="Обычный 6 2 2 4 2 3 6" xfId="0" builtinId="53" customBuiltin="true"/>
    <cellStyle name="Обычный 6 2 2 4 2 3 7" xfId="0" builtinId="53" customBuiltin="true"/>
    <cellStyle name="Обычный 6 2 2 4 2 3 8" xfId="0" builtinId="53" customBuiltin="true"/>
    <cellStyle name="Обычный 6 2 2 4 2 3 9" xfId="0" builtinId="53" customBuiltin="true"/>
    <cellStyle name="Обычный 6 2 2 4 2 4" xfId="0" builtinId="53" customBuiltin="true"/>
    <cellStyle name="Обычный 6 2 2 4 2 5" xfId="0" builtinId="53" customBuiltin="true"/>
    <cellStyle name="Обычный 6 2 2 4 2 6" xfId="0" builtinId="53" customBuiltin="true"/>
    <cellStyle name="Обычный 6 2 2 4 2 7" xfId="0" builtinId="53" customBuiltin="true"/>
    <cellStyle name="Обычный 6 2 2 4 2 8" xfId="0" builtinId="53" customBuiltin="true"/>
    <cellStyle name="Обычный 6 2 2 4 2 9" xfId="0" builtinId="53" customBuiltin="true"/>
    <cellStyle name="Обычный 6 2 2 4 3" xfId="0" builtinId="53" customBuiltin="true"/>
    <cellStyle name="Обычный 6 2 2 4 3 10" xfId="0" builtinId="53" customBuiltin="true"/>
    <cellStyle name="Обычный 6 2 2 4 3 11" xfId="0" builtinId="53" customBuiltin="true"/>
    <cellStyle name="Обычный 6 2 2 4 3 12" xfId="0" builtinId="53" customBuiltin="true"/>
    <cellStyle name="Обычный 6 2 2 4 3 13" xfId="0" builtinId="53" customBuiltin="true"/>
    <cellStyle name="Обычный 6 2 2 4 3 2" xfId="0" builtinId="53" customBuiltin="true"/>
    <cellStyle name="Обычный 6 2 2 4 3 2 10" xfId="0" builtinId="53" customBuiltin="true"/>
    <cellStyle name="Обычный 6 2 2 4 3 2 2" xfId="0" builtinId="53" customBuiltin="true"/>
    <cellStyle name="Обычный 6 2 2 4 3 2 3" xfId="0" builtinId="53" customBuiltin="true"/>
    <cellStyle name="Обычный 6 2 2 4 3 2 4" xfId="0" builtinId="53" customBuiltin="true"/>
    <cellStyle name="Обычный 6 2 2 4 3 2 5" xfId="0" builtinId="53" customBuiltin="true"/>
    <cellStyle name="Обычный 6 2 2 4 3 2 6" xfId="0" builtinId="53" customBuiltin="true"/>
    <cellStyle name="Обычный 6 2 2 4 3 2 7" xfId="0" builtinId="53" customBuiltin="true"/>
    <cellStyle name="Обычный 6 2 2 4 3 2 8" xfId="0" builtinId="53" customBuiltin="true"/>
    <cellStyle name="Обычный 6 2 2 4 3 2 9" xfId="0" builtinId="53" customBuiltin="true"/>
    <cellStyle name="Обычный 6 2 2 4 3 3" xfId="0" builtinId="53" customBuiltin="true"/>
    <cellStyle name="Обычный 6 2 2 4 3 3 10" xfId="0" builtinId="53" customBuiltin="true"/>
    <cellStyle name="Обычный 6 2 2 4 3 3 2" xfId="0" builtinId="53" customBuiltin="true"/>
    <cellStyle name="Обычный 6 2 2 4 3 3 3" xfId="0" builtinId="53" customBuiltin="true"/>
    <cellStyle name="Обычный 6 2 2 4 3 3 4" xfId="0" builtinId="53" customBuiltin="true"/>
    <cellStyle name="Обычный 6 2 2 4 3 3 5" xfId="0" builtinId="53" customBuiltin="true"/>
    <cellStyle name="Обычный 6 2 2 4 3 3 6" xfId="0" builtinId="53" customBuiltin="true"/>
    <cellStyle name="Обычный 6 2 2 4 3 3 7" xfId="0" builtinId="53" customBuiltin="true"/>
    <cellStyle name="Обычный 6 2 2 4 3 3 8" xfId="0" builtinId="53" customBuiltin="true"/>
    <cellStyle name="Обычный 6 2 2 4 3 3 9" xfId="0" builtinId="53" customBuiltin="true"/>
    <cellStyle name="Обычный 6 2 2 4 3 4" xfId="0" builtinId="53" customBuiltin="true"/>
    <cellStyle name="Обычный 6 2 2 4 3 5" xfId="0" builtinId="53" customBuiltin="true"/>
    <cellStyle name="Обычный 6 2 2 4 3 6" xfId="0" builtinId="53" customBuiltin="true"/>
    <cellStyle name="Обычный 6 2 2 4 3 7" xfId="0" builtinId="53" customBuiltin="true"/>
    <cellStyle name="Обычный 6 2 2 4 3 8" xfId="0" builtinId="53" customBuiltin="true"/>
    <cellStyle name="Обычный 6 2 2 4 3 9" xfId="0" builtinId="53" customBuiltin="true"/>
    <cellStyle name="Обычный 6 2 2 4 4" xfId="0" builtinId="53" customBuiltin="true"/>
    <cellStyle name="Обычный 6 2 2 4 4 10" xfId="0" builtinId="53" customBuiltin="true"/>
    <cellStyle name="Обычный 6 2 2 4 4 2" xfId="0" builtinId="53" customBuiltin="true"/>
    <cellStyle name="Обычный 6 2 2 4 4 3" xfId="0" builtinId="53" customBuiltin="true"/>
    <cellStyle name="Обычный 6 2 2 4 4 4" xfId="0" builtinId="53" customBuiltin="true"/>
    <cellStyle name="Обычный 6 2 2 4 4 5" xfId="0" builtinId="53" customBuiltin="true"/>
    <cellStyle name="Обычный 6 2 2 4 4 6" xfId="0" builtinId="53" customBuiltin="true"/>
    <cellStyle name="Обычный 6 2 2 4 4 7" xfId="0" builtinId="53" customBuiltin="true"/>
    <cellStyle name="Обычный 6 2 2 4 4 8" xfId="0" builtinId="53" customBuiltin="true"/>
    <cellStyle name="Обычный 6 2 2 4 4 9" xfId="0" builtinId="53" customBuiltin="true"/>
    <cellStyle name="Обычный 6 2 2 4 5" xfId="0" builtinId="53" customBuiltin="true"/>
    <cellStyle name="Обычный 6 2 2 4 5 10" xfId="0" builtinId="53" customBuiltin="true"/>
    <cellStyle name="Обычный 6 2 2 4 5 2" xfId="0" builtinId="53" customBuiltin="true"/>
    <cellStyle name="Обычный 6 2 2 4 5 3" xfId="0" builtinId="53" customBuiltin="true"/>
    <cellStyle name="Обычный 6 2 2 4 5 4" xfId="0" builtinId="53" customBuiltin="true"/>
    <cellStyle name="Обычный 6 2 2 4 5 5" xfId="0" builtinId="53" customBuiltin="true"/>
    <cellStyle name="Обычный 6 2 2 4 5 6" xfId="0" builtinId="53" customBuiltin="true"/>
    <cellStyle name="Обычный 6 2 2 4 5 7" xfId="0" builtinId="53" customBuiltin="true"/>
    <cellStyle name="Обычный 6 2 2 4 5 8" xfId="0" builtinId="53" customBuiltin="true"/>
    <cellStyle name="Обычный 6 2 2 4 5 9" xfId="0" builtinId="53" customBuiltin="true"/>
    <cellStyle name="Обычный 6 2 2 4 6" xfId="0" builtinId="53" customBuiltin="true"/>
    <cellStyle name="Обычный 6 2 2 4 7" xfId="0" builtinId="53" customBuiltin="true"/>
    <cellStyle name="Обычный 6 2 2 4 8" xfId="0" builtinId="53" customBuiltin="true"/>
    <cellStyle name="Обычный 6 2 2 4 9" xfId="0" builtinId="53" customBuiltin="true"/>
    <cellStyle name="Обычный 6 2 2 5" xfId="0" builtinId="53" customBuiltin="true"/>
    <cellStyle name="Обычный 6 2 2 5 10" xfId="0" builtinId="53" customBuiltin="true"/>
    <cellStyle name="Обычный 6 2 2 5 11" xfId="0" builtinId="53" customBuiltin="true"/>
    <cellStyle name="Обычный 6 2 2 5 12" xfId="0" builtinId="53" customBuiltin="true"/>
    <cellStyle name="Обычный 6 2 2 5 13" xfId="0" builtinId="53" customBuiltin="true"/>
    <cellStyle name="Обычный 6 2 2 5 2" xfId="0" builtinId="53" customBuiltin="true"/>
    <cellStyle name="Обычный 6 2 2 5 2 10" xfId="0" builtinId="53" customBuiltin="true"/>
    <cellStyle name="Обычный 6 2 2 5 2 2" xfId="0" builtinId="53" customBuiltin="true"/>
    <cellStyle name="Обычный 6 2 2 5 2 3" xfId="0" builtinId="53" customBuiltin="true"/>
    <cellStyle name="Обычный 6 2 2 5 2 4" xfId="0" builtinId="53" customBuiltin="true"/>
    <cellStyle name="Обычный 6 2 2 5 2 5" xfId="0" builtinId="53" customBuiltin="true"/>
    <cellStyle name="Обычный 6 2 2 5 2 6" xfId="0" builtinId="53" customBuiltin="true"/>
    <cellStyle name="Обычный 6 2 2 5 2 7" xfId="0" builtinId="53" customBuiltin="true"/>
    <cellStyle name="Обычный 6 2 2 5 2 8" xfId="0" builtinId="53" customBuiltin="true"/>
    <cellStyle name="Обычный 6 2 2 5 2 9" xfId="0" builtinId="53" customBuiltin="true"/>
    <cellStyle name="Обычный 6 2 2 5 3" xfId="0" builtinId="53" customBuiltin="true"/>
    <cellStyle name="Обычный 6 2 2 5 3 10" xfId="0" builtinId="53" customBuiltin="true"/>
    <cellStyle name="Обычный 6 2 2 5 3 2" xfId="0" builtinId="53" customBuiltin="true"/>
    <cellStyle name="Обычный 6 2 2 5 3 3" xfId="0" builtinId="53" customBuiltin="true"/>
    <cellStyle name="Обычный 6 2 2 5 3 4" xfId="0" builtinId="53" customBuiltin="true"/>
    <cellStyle name="Обычный 6 2 2 5 3 5" xfId="0" builtinId="53" customBuiltin="true"/>
    <cellStyle name="Обычный 6 2 2 5 3 6" xfId="0" builtinId="53" customBuiltin="true"/>
    <cellStyle name="Обычный 6 2 2 5 3 7" xfId="0" builtinId="53" customBuiltin="true"/>
    <cellStyle name="Обычный 6 2 2 5 3 8" xfId="0" builtinId="53" customBuiltin="true"/>
    <cellStyle name="Обычный 6 2 2 5 3 9" xfId="0" builtinId="53" customBuiltin="true"/>
    <cellStyle name="Обычный 6 2 2 5 4" xfId="0" builtinId="53" customBuiltin="true"/>
    <cellStyle name="Обычный 6 2 2 5 5" xfId="0" builtinId="53" customBuiltin="true"/>
    <cellStyle name="Обычный 6 2 2 5 6" xfId="0" builtinId="53" customBuiltin="true"/>
    <cellStyle name="Обычный 6 2 2 5 7" xfId="0" builtinId="53" customBuiltin="true"/>
    <cellStyle name="Обычный 6 2 2 5 8" xfId="0" builtinId="53" customBuiltin="true"/>
    <cellStyle name="Обычный 6 2 2 5 9" xfId="0" builtinId="53" customBuiltin="true"/>
    <cellStyle name="Обычный 6 2 2 6" xfId="0" builtinId="53" customBuiltin="true"/>
    <cellStyle name="Обычный 6 2 2 6 10" xfId="0" builtinId="53" customBuiltin="true"/>
    <cellStyle name="Обычный 6 2 2 6 11" xfId="0" builtinId="53" customBuiltin="true"/>
    <cellStyle name="Обычный 6 2 2 6 12" xfId="0" builtinId="53" customBuiltin="true"/>
    <cellStyle name="Обычный 6 2 2 6 13" xfId="0" builtinId="53" customBuiltin="true"/>
    <cellStyle name="Обычный 6 2 2 6 2" xfId="0" builtinId="53" customBuiltin="true"/>
    <cellStyle name="Обычный 6 2 2 6 2 10" xfId="0" builtinId="53" customBuiltin="true"/>
    <cellStyle name="Обычный 6 2 2 6 2 2" xfId="0" builtinId="53" customBuiltin="true"/>
    <cellStyle name="Обычный 6 2 2 6 2 3" xfId="0" builtinId="53" customBuiltin="true"/>
    <cellStyle name="Обычный 6 2 2 6 2 4" xfId="0" builtinId="53" customBuiltin="true"/>
    <cellStyle name="Обычный 6 2 2 6 2 5" xfId="0" builtinId="53" customBuiltin="true"/>
    <cellStyle name="Обычный 6 2 2 6 2 6" xfId="0" builtinId="53" customBuiltin="true"/>
    <cellStyle name="Обычный 6 2 2 6 2 7" xfId="0" builtinId="53" customBuiltin="true"/>
    <cellStyle name="Обычный 6 2 2 6 2 8" xfId="0" builtinId="53" customBuiltin="true"/>
    <cellStyle name="Обычный 6 2 2 6 2 9" xfId="0" builtinId="53" customBuiltin="true"/>
    <cellStyle name="Обычный 6 2 2 6 3" xfId="0" builtinId="53" customBuiltin="true"/>
    <cellStyle name="Обычный 6 2 2 6 3 10" xfId="0" builtinId="53" customBuiltin="true"/>
    <cellStyle name="Обычный 6 2 2 6 3 2" xfId="0" builtinId="53" customBuiltin="true"/>
    <cellStyle name="Обычный 6 2 2 6 3 3" xfId="0" builtinId="53" customBuiltin="true"/>
    <cellStyle name="Обычный 6 2 2 6 3 4" xfId="0" builtinId="53" customBuiltin="true"/>
    <cellStyle name="Обычный 6 2 2 6 3 5" xfId="0" builtinId="53" customBuiltin="true"/>
    <cellStyle name="Обычный 6 2 2 6 3 6" xfId="0" builtinId="53" customBuiltin="true"/>
    <cellStyle name="Обычный 6 2 2 6 3 7" xfId="0" builtinId="53" customBuiltin="true"/>
    <cellStyle name="Обычный 6 2 2 6 3 8" xfId="0" builtinId="53" customBuiltin="true"/>
    <cellStyle name="Обычный 6 2 2 6 3 9" xfId="0" builtinId="53" customBuiltin="true"/>
    <cellStyle name="Обычный 6 2 2 6 4" xfId="0" builtinId="53" customBuiltin="true"/>
    <cellStyle name="Обычный 6 2 2 6 5" xfId="0" builtinId="53" customBuiltin="true"/>
    <cellStyle name="Обычный 6 2 2 6 6" xfId="0" builtinId="53" customBuiltin="true"/>
    <cellStyle name="Обычный 6 2 2 6 7" xfId="0" builtinId="53" customBuiltin="true"/>
    <cellStyle name="Обычный 6 2 2 6 8" xfId="0" builtinId="53" customBuiltin="true"/>
    <cellStyle name="Обычный 6 2 2 6 9" xfId="0" builtinId="53" customBuiltin="true"/>
    <cellStyle name="Обычный 6 2 2 7" xfId="0" builtinId="53" customBuiltin="true"/>
    <cellStyle name="Обычный 6 2 2 8" xfId="0" builtinId="53" customBuiltin="true"/>
    <cellStyle name="Обычный 6 2 2 8 10" xfId="0" builtinId="53" customBuiltin="true"/>
    <cellStyle name="Обычный 6 2 2 8 11" xfId="0" builtinId="53" customBuiltin="true"/>
    <cellStyle name="Обычный 6 2 2 8 2" xfId="0" builtinId="53" customBuiltin="true"/>
    <cellStyle name="Обычный 6 2 2 8 2 10" xfId="0" builtinId="53" customBuiltin="true"/>
    <cellStyle name="Обычный 6 2 2 8 2 2" xfId="0" builtinId="53" customBuiltin="true"/>
    <cellStyle name="Обычный 6 2 2 8 2 3" xfId="0" builtinId="53" customBuiltin="true"/>
    <cellStyle name="Обычный 6 2 2 8 2 4" xfId="0" builtinId="53" customBuiltin="true"/>
    <cellStyle name="Обычный 6 2 2 8 2 5" xfId="0" builtinId="53" customBuiltin="true"/>
    <cellStyle name="Обычный 6 2 2 8 2 6" xfId="0" builtinId="53" customBuiltin="true"/>
    <cellStyle name="Обычный 6 2 2 8 2 7" xfId="0" builtinId="53" customBuiltin="true"/>
    <cellStyle name="Обычный 6 2 2 8 2 8" xfId="0" builtinId="53" customBuiltin="true"/>
    <cellStyle name="Обычный 6 2 2 8 2 9" xfId="0" builtinId="53" customBuiltin="true"/>
    <cellStyle name="Обычный 6 2 2 8 3" xfId="0" builtinId="53" customBuiltin="true"/>
    <cellStyle name="Обычный 6 2 2 8 4" xfId="0" builtinId="53" customBuiltin="true"/>
    <cellStyle name="Обычный 6 2 2 8 5" xfId="0" builtinId="53" customBuiltin="true"/>
    <cellStyle name="Обычный 6 2 2 8 6" xfId="0" builtinId="53" customBuiltin="true"/>
    <cellStyle name="Обычный 6 2 2 8 7" xfId="0" builtinId="53" customBuiltin="true"/>
    <cellStyle name="Обычный 6 2 2 8 8" xfId="0" builtinId="53" customBuiltin="true"/>
    <cellStyle name="Обычный 6 2 2 8 9" xfId="0" builtinId="53" customBuiltin="true"/>
    <cellStyle name="Обычный 6 2 2 9" xfId="0" builtinId="53" customBuiltin="true"/>
    <cellStyle name="Обычный 6 2 2 9 10" xfId="0" builtinId="53" customBuiltin="true"/>
    <cellStyle name="Обычный 6 2 2 9 2" xfId="0" builtinId="53" customBuiltin="true"/>
    <cellStyle name="Обычный 6 2 2 9 3" xfId="0" builtinId="53" customBuiltin="true"/>
    <cellStyle name="Обычный 6 2 2 9 4" xfId="0" builtinId="53" customBuiltin="true"/>
    <cellStyle name="Обычный 6 2 2 9 5" xfId="0" builtinId="53" customBuiltin="true"/>
    <cellStyle name="Обычный 6 2 2 9 6" xfId="0" builtinId="53" customBuiltin="true"/>
    <cellStyle name="Обычный 6 2 2 9 7" xfId="0" builtinId="53" customBuiltin="true"/>
    <cellStyle name="Обычный 6 2 2 9 8" xfId="0" builtinId="53" customBuiltin="true"/>
    <cellStyle name="Обычный 6 2 2 9 9" xfId="0" builtinId="53" customBuiltin="true"/>
    <cellStyle name="Обычный 6 2 20" xfId="0" builtinId="53" customBuiltin="true"/>
    <cellStyle name="Обычный 6 2 21" xfId="0" builtinId="53" customBuiltin="true"/>
    <cellStyle name="Обычный 6 2 22" xfId="0" builtinId="53" customBuiltin="true"/>
    <cellStyle name="Обычный 6 2 23" xfId="0" builtinId="53" customBuiltin="true"/>
    <cellStyle name="Обычный 6 2 24" xfId="0" builtinId="53" customBuiltin="true"/>
    <cellStyle name="Обычный 6 2 25" xfId="0" builtinId="53" customBuiltin="true"/>
    <cellStyle name="Обычный 6 2 26" xfId="0" builtinId="53" customBuiltin="true"/>
    <cellStyle name="Обычный 6 2 27" xfId="0" builtinId="53" customBuiltin="true"/>
    <cellStyle name="Обычный 6 2 28" xfId="0" builtinId="53" customBuiltin="true"/>
    <cellStyle name="Обычный 6 2 29" xfId="0" builtinId="53" customBuiltin="true"/>
    <cellStyle name="Обычный 6 2 3" xfId="0" builtinId="53" customBuiltin="true"/>
    <cellStyle name="Обычный 6 2 3 10" xfId="0" builtinId="53" customBuiltin="true"/>
    <cellStyle name="Обычный 6 2 3 10 10" xfId="0" builtinId="53" customBuiltin="true"/>
    <cellStyle name="Обычный 6 2 3 10 2" xfId="0" builtinId="53" customBuiltin="true"/>
    <cellStyle name="Обычный 6 2 3 10 3" xfId="0" builtinId="53" customBuiltin="true"/>
    <cellStyle name="Обычный 6 2 3 10 4" xfId="0" builtinId="53" customBuiltin="true"/>
    <cellStyle name="Обычный 6 2 3 10 5" xfId="0" builtinId="53" customBuiltin="true"/>
    <cellStyle name="Обычный 6 2 3 10 6" xfId="0" builtinId="53" customBuiltin="true"/>
    <cellStyle name="Обычный 6 2 3 10 7" xfId="0" builtinId="53" customBuiltin="true"/>
    <cellStyle name="Обычный 6 2 3 10 8" xfId="0" builtinId="53" customBuiltin="true"/>
    <cellStyle name="Обычный 6 2 3 10 9" xfId="0" builtinId="53" customBuiltin="true"/>
    <cellStyle name="Обычный 6 2 3 11" xfId="0" builtinId="53" customBuiltin="true"/>
    <cellStyle name="Обычный 6 2 3 12" xfId="0" builtinId="53" customBuiltin="true"/>
    <cellStyle name="Обычный 6 2 3 13" xfId="0" builtinId="53" customBuiltin="true"/>
    <cellStyle name="Обычный 6 2 3 14" xfId="0" builtinId="53" customBuiltin="true"/>
    <cellStyle name="Обычный 6 2 3 15" xfId="0" builtinId="53" customBuiltin="true"/>
    <cellStyle name="Обычный 6 2 3 16" xfId="0" builtinId="53" customBuiltin="true"/>
    <cellStyle name="Обычный 6 2 3 17" xfId="0" builtinId="53" customBuiltin="true"/>
    <cellStyle name="Обычный 6 2 3 18" xfId="0" builtinId="53" customBuiltin="true"/>
    <cellStyle name="Обычный 6 2 3 19" xfId="0" builtinId="53" customBuiltin="true"/>
    <cellStyle name="Обычный 6 2 3 2" xfId="0" builtinId="53" customBuiltin="true"/>
    <cellStyle name="Обычный 6 2 3 2 10" xfId="0" builtinId="53" customBuiltin="true"/>
    <cellStyle name="Обычный 6 2 3 2 11" xfId="0" builtinId="53" customBuiltin="true"/>
    <cellStyle name="Обычный 6 2 3 2 12" xfId="0" builtinId="53" customBuiltin="true"/>
    <cellStyle name="Обычный 6 2 3 2 13" xfId="0" builtinId="53" customBuiltin="true"/>
    <cellStyle name="Обычный 6 2 3 2 14" xfId="0" builtinId="53" customBuiltin="true"/>
    <cellStyle name="Обычный 6 2 3 2 15" xfId="0" builtinId="53" customBuiltin="true"/>
    <cellStyle name="Обычный 6 2 3 2 16" xfId="0" builtinId="53" customBuiltin="true"/>
    <cellStyle name="Обычный 6 2 3 2 17" xfId="0" builtinId="53" customBuiltin="true"/>
    <cellStyle name="Обычный 6 2 3 2 2" xfId="0" builtinId="53" customBuiltin="true"/>
    <cellStyle name="Обычный 6 2 3 2 2 10" xfId="0" builtinId="53" customBuiltin="true"/>
    <cellStyle name="Обычный 6 2 3 2 2 11" xfId="0" builtinId="53" customBuiltin="true"/>
    <cellStyle name="Обычный 6 2 3 2 2 12" xfId="0" builtinId="53" customBuiltin="true"/>
    <cellStyle name="Обычный 6 2 3 2 2 13" xfId="0" builtinId="53" customBuiltin="true"/>
    <cellStyle name="Обычный 6 2 3 2 2 14" xfId="0" builtinId="53" customBuiltin="true"/>
    <cellStyle name="Обычный 6 2 3 2 2 15" xfId="0" builtinId="53" customBuiltin="true"/>
    <cellStyle name="Обычный 6 2 3 2 2 16" xfId="0" builtinId="53" customBuiltin="true"/>
    <cellStyle name="Обычный 6 2 3 2 2 2" xfId="0" builtinId="53" customBuiltin="true"/>
    <cellStyle name="Обычный 6 2 3 2 2 2 10" xfId="0" builtinId="53" customBuiltin="true"/>
    <cellStyle name="Обычный 6 2 3 2 2 2 11" xfId="0" builtinId="53" customBuiltin="true"/>
    <cellStyle name="Обычный 6 2 3 2 2 2 12" xfId="0" builtinId="53" customBuiltin="true"/>
    <cellStyle name="Обычный 6 2 3 2 2 2 13" xfId="0" builtinId="53" customBuiltin="true"/>
    <cellStyle name="Обычный 6 2 3 2 2 2 14" xfId="0" builtinId="53" customBuiltin="true"/>
    <cellStyle name="Обычный 6 2 3 2 2 2 15" xfId="0" builtinId="53" customBuiltin="true"/>
    <cellStyle name="Обычный 6 2 3 2 2 2 2" xfId="0" builtinId="53" customBuiltin="true"/>
    <cellStyle name="Обычный 6 2 3 2 2 2 2 10" xfId="0" builtinId="53" customBuiltin="true"/>
    <cellStyle name="Обычный 6 2 3 2 2 2 2 11" xfId="0" builtinId="53" customBuiltin="true"/>
    <cellStyle name="Обычный 6 2 3 2 2 2 2 12" xfId="0" builtinId="53" customBuiltin="true"/>
    <cellStyle name="Обычный 6 2 3 2 2 2 2 13" xfId="0" builtinId="53" customBuiltin="true"/>
    <cellStyle name="Обычный 6 2 3 2 2 2 2 2" xfId="0" builtinId="53" customBuiltin="true"/>
    <cellStyle name="Обычный 6 2 3 2 2 2 2 2 10" xfId="0" builtinId="53" customBuiltin="true"/>
    <cellStyle name="Обычный 6 2 3 2 2 2 2 2 2" xfId="0" builtinId="53" customBuiltin="true"/>
    <cellStyle name="Обычный 6 2 3 2 2 2 2 2 3" xfId="0" builtinId="53" customBuiltin="true"/>
    <cellStyle name="Обычный 6 2 3 2 2 2 2 2 4" xfId="0" builtinId="53" customBuiltin="true"/>
    <cellStyle name="Обычный 6 2 3 2 2 2 2 2 5" xfId="0" builtinId="53" customBuiltin="true"/>
    <cellStyle name="Обычный 6 2 3 2 2 2 2 2 6" xfId="0" builtinId="53" customBuiltin="true"/>
    <cellStyle name="Обычный 6 2 3 2 2 2 2 2 7" xfId="0" builtinId="53" customBuiltin="true"/>
    <cellStyle name="Обычный 6 2 3 2 2 2 2 2 8" xfId="0" builtinId="53" customBuiltin="true"/>
    <cellStyle name="Обычный 6 2 3 2 2 2 2 2 9" xfId="0" builtinId="53" customBuiltin="true"/>
    <cellStyle name="Обычный 6 2 3 2 2 2 2 3" xfId="0" builtinId="53" customBuiltin="true"/>
    <cellStyle name="Обычный 6 2 3 2 2 2 2 3 10" xfId="0" builtinId="53" customBuiltin="true"/>
    <cellStyle name="Обычный 6 2 3 2 2 2 2 3 2" xfId="0" builtinId="53" customBuiltin="true"/>
    <cellStyle name="Обычный 6 2 3 2 2 2 2 3 3" xfId="0" builtinId="53" customBuiltin="true"/>
    <cellStyle name="Обычный 6 2 3 2 2 2 2 3 4" xfId="0" builtinId="53" customBuiltin="true"/>
    <cellStyle name="Обычный 6 2 3 2 2 2 2 3 5" xfId="0" builtinId="53" customBuiltin="true"/>
    <cellStyle name="Обычный 6 2 3 2 2 2 2 3 6" xfId="0" builtinId="53" customBuiltin="true"/>
    <cellStyle name="Обычный 6 2 3 2 2 2 2 3 7" xfId="0" builtinId="53" customBuiltin="true"/>
    <cellStyle name="Обычный 6 2 3 2 2 2 2 3 8" xfId="0" builtinId="53" customBuiltin="true"/>
    <cellStyle name="Обычный 6 2 3 2 2 2 2 3 9" xfId="0" builtinId="53" customBuiltin="true"/>
    <cellStyle name="Обычный 6 2 3 2 2 2 2 4" xfId="0" builtinId="53" customBuiltin="true"/>
    <cellStyle name="Обычный 6 2 3 2 2 2 2 5" xfId="0" builtinId="53" customBuiltin="true"/>
    <cellStyle name="Обычный 6 2 3 2 2 2 2 6" xfId="0" builtinId="53" customBuiltin="true"/>
    <cellStyle name="Обычный 6 2 3 2 2 2 2 7" xfId="0" builtinId="53" customBuiltin="true"/>
    <cellStyle name="Обычный 6 2 3 2 2 2 2 8" xfId="0" builtinId="53" customBuiltin="true"/>
    <cellStyle name="Обычный 6 2 3 2 2 2 2 9" xfId="0" builtinId="53" customBuiltin="true"/>
    <cellStyle name="Обычный 6 2 3 2 2 2 3" xfId="0" builtinId="53" customBuiltin="true"/>
    <cellStyle name="Обычный 6 2 3 2 2 2 3 10" xfId="0" builtinId="53" customBuiltin="true"/>
    <cellStyle name="Обычный 6 2 3 2 2 2 3 11" xfId="0" builtinId="53" customBuiltin="true"/>
    <cellStyle name="Обычный 6 2 3 2 2 2 3 12" xfId="0" builtinId="53" customBuiltin="true"/>
    <cellStyle name="Обычный 6 2 3 2 2 2 3 13" xfId="0" builtinId="53" customBuiltin="true"/>
    <cellStyle name="Обычный 6 2 3 2 2 2 3 2" xfId="0" builtinId="53" customBuiltin="true"/>
    <cellStyle name="Обычный 6 2 3 2 2 2 3 2 10" xfId="0" builtinId="53" customBuiltin="true"/>
    <cellStyle name="Обычный 6 2 3 2 2 2 3 2 2" xfId="0" builtinId="53" customBuiltin="true"/>
    <cellStyle name="Обычный 6 2 3 2 2 2 3 2 3" xfId="0" builtinId="53" customBuiltin="true"/>
    <cellStyle name="Обычный 6 2 3 2 2 2 3 2 4" xfId="0" builtinId="53" customBuiltin="true"/>
    <cellStyle name="Обычный 6 2 3 2 2 2 3 2 5" xfId="0" builtinId="53" customBuiltin="true"/>
    <cellStyle name="Обычный 6 2 3 2 2 2 3 2 6" xfId="0" builtinId="53" customBuiltin="true"/>
    <cellStyle name="Обычный 6 2 3 2 2 2 3 2 7" xfId="0" builtinId="53" customBuiltin="true"/>
    <cellStyle name="Обычный 6 2 3 2 2 2 3 2 8" xfId="0" builtinId="53" customBuiltin="true"/>
    <cellStyle name="Обычный 6 2 3 2 2 2 3 2 9" xfId="0" builtinId="53" customBuiltin="true"/>
    <cellStyle name="Обычный 6 2 3 2 2 2 3 3" xfId="0" builtinId="53" customBuiltin="true"/>
    <cellStyle name="Обычный 6 2 3 2 2 2 3 3 10" xfId="0" builtinId="53" customBuiltin="true"/>
    <cellStyle name="Обычный 6 2 3 2 2 2 3 3 2" xfId="0" builtinId="53" customBuiltin="true"/>
    <cellStyle name="Обычный 6 2 3 2 2 2 3 3 3" xfId="0" builtinId="53" customBuiltin="true"/>
    <cellStyle name="Обычный 6 2 3 2 2 2 3 3 4" xfId="0" builtinId="53" customBuiltin="true"/>
    <cellStyle name="Обычный 6 2 3 2 2 2 3 3 5" xfId="0" builtinId="53" customBuiltin="true"/>
    <cellStyle name="Обычный 6 2 3 2 2 2 3 3 6" xfId="0" builtinId="53" customBuiltin="true"/>
    <cellStyle name="Обычный 6 2 3 2 2 2 3 3 7" xfId="0" builtinId="53" customBuiltin="true"/>
    <cellStyle name="Обычный 6 2 3 2 2 2 3 3 8" xfId="0" builtinId="53" customBuiltin="true"/>
    <cellStyle name="Обычный 6 2 3 2 2 2 3 3 9" xfId="0" builtinId="53" customBuiltin="true"/>
    <cellStyle name="Обычный 6 2 3 2 2 2 3 4" xfId="0" builtinId="53" customBuiltin="true"/>
    <cellStyle name="Обычный 6 2 3 2 2 2 3 5" xfId="0" builtinId="53" customBuiltin="true"/>
    <cellStyle name="Обычный 6 2 3 2 2 2 3 6" xfId="0" builtinId="53" customBuiltin="true"/>
    <cellStyle name="Обычный 6 2 3 2 2 2 3 7" xfId="0" builtinId="53" customBuiltin="true"/>
    <cellStyle name="Обычный 6 2 3 2 2 2 3 8" xfId="0" builtinId="53" customBuiltin="true"/>
    <cellStyle name="Обычный 6 2 3 2 2 2 3 9" xfId="0" builtinId="53" customBuiltin="true"/>
    <cellStyle name="Обычный 6 2 3 2 2 2 4" xfId="0" builtinId="53" customBuiltin="true"/>
    <cellStyle name="Обычный 6 2 3 2 2 2 4 10" xfId="0" builtinId="53" customBuiltin="true"/>
    <cellStyle name="Обычный 6 2 3 2 2 2 4 2" xfId="0" builtinId="53" customBuiltin="true"/>
    <cellStyle name="Обычный 6 2 3 2 2 2 4 3" xfId="0" builtinId="53" customBuiltin="true"/>
    <cellStyle name="Обычный 6 2 3 2 2 2 4 4" xfId="0" builtinId="53" customBuiltin="true"/>
    <cellStyle name="Обычный 6 2 3 2 2 2 4 5" xfId="0" builtinId="53" customBuiltin="true"/>
    <cellStyle name="Обычный 6 2 3 2 2 2 4 6" xfId="0" builtinId="53" customBuiltin="true"/>
    <cellStyle name="Обычный 6 2 3 2 2 2 4 7" xfId="0" builtinId="53" customBuiltin="true"/>
    <cellStyle name="Обычный 6 2 3 2 2 2 4 8" xfId="0" builtinId="53" customBuiltin="true"/>
    <cellStyle name="Обычный 6 2 3 2 2 2 4 9" xfId="0" builtinId="53" customBuiltin="true"/>
    <cellStyle name="Обычный 6 2 3 2 2 2 5" xfId="0" builtinId="53" customBuiltin="true"/>
    <cellStyle name="Обычный 6 2 3 2 2 2 5 10" xfId="0" builtinId="53" customBuiltin="true"/>
    <cellStyle name="Обычный 6 2 3 2 2 2 5 2" xfId="0" builtinId="53" customBuiltin="true"/>
    <cellStyle name="Обычный 6 2 3 2 2 2 5 3" xfId="0" builtinId="53" customBuiltin="true"/>
    <cellStyle name="Обычный 6 2 3 2 2 2 5 4" xfId="0" builtinId="53" customBuiltin="true"/>
    <cellStyle name="Обычный 6 2 3 2 2 2 5 5" xfId="0" builtinId="53" customBuiltin="true"/>
    <cellStyle name="Обычный 6 2 3 2 2 2 5 6" xfId="0" builtinId="53" customBuiltin="true"/>
    <cellStyle name="Обычный 6 2 3 2 2 2 5 7" xfId="0" builtinId="53" customBuiltin="true"/>
    <cellStyle name="Обычный 6 2 3 2 2 2 5 8" xfId="0" builtinId="53" customBuiltin="true"/>
    <cellStyle name="Обычный 6 2 3 2 2 2 5 9" xfId="0" builtinId="53" customBuiltin="true"/>
    <cellStyle name="Обычный 6 2 3 2 2 2 6" xfId="0" builtinId="53" customBuiltin="true"/>
    <cellStyle name="Обычный 6 2 3 2 2 2 7" xfId="0" builtinId="53" customBuiltin="true"/>
    <cellStyle name="Обычный 6 2 3 2 2 2 8" xfId="0" builtinId="53" customBuiltin="true"/>
    <cellStyle name="Обычный 6 2 3 2 2 2 9" xfId="0" builtinId="53" customBuiltin="true"/>
    <cellStyle name="Обычный 6 2 3 2 2 3" xfId="0" builtinId="53" customBuiltin="true"/>
    <cellStyle name="Обычный 6 2 3 2 2 3 10" xfId="0" builtinId="53" customBuiltin="true"/>
    <cellStyle name="Обычный 6 2 3 2 2 3 11" xfId="0" builtinId="53" customBuiltin="true"/>
    <cellStyle name="Обычный 6 2 3 2 2 3 12" xfId="0" builtinId="53" customBuiltin="true"/>
    <cellStyle name="Обычный 6 2 3 2 2 3 13" xfId="0" builtinId="53" customBuiltin="true"/>
    <cellStyle name="Обычный 6 2 3 2 2 3 2" xfId="0" builtinId="53" customBuiltin="true"/>
    <cellStyle name="Обычный 6 2 3 2 2 3 2 10" xfId="0" builtinId="53" customBuiltin="true"/>
    <cellStyle name="Обычный 6 2 3 2 2 3 2 2" xfId="0" builtinId="53" customBuiltin="true"/>
    <cellStyle name="Обычный 6 2 3 2 2 3 2 3" xfId="0" builtinId="53" customBuiltin="true"/>
    <cellStyle name="Обычный 6 2 3 2 2 3 2 4" xfId="0" builtinId="53" customBuiltin="true"/>
    <cellStyle name="Обычный 6 2 3 2 2 3 2 5" xfId="0" builtinId="53" customBuiltin="true"/>
    <cellStyle name="Обычный 6 2 3 2 2 3 2 6" xfId="0" builtinId="53" customBuiltin="true"/>
    <cellStyle name="Обычный 6 2 3 2 2 3 2 7" xfId="0" builtinId="53" customBuiltin="true"/>
    <cellStyle name="Обычный 6 2 3 2 2 3 2 8" xfId="0" builtinId="53" customBuiltin="true"/>
    <cellStyle name="Обычный 6 2 3 2 2 3 2 9" xfId="0" builtinId="53" customBuiltin="true"/>
    <cellStyle name="Обычный 6 2 3 2 2 3 3" xfId="0" builtinId="53" customBuiltin="true"/>
    <cellStyle name="Обычный 6 2 3 2 2 3 3 10" xfId="0" builtinId="53" customBuiltin="true"/>
    <cellStyle name="Обычный 6 2 3 2 2 3 3 2" xfId="0" builtinId="53" customBuiltin="true"/>
    <cellStyle name="Обычный 6 2 3 2 2 3 3 3" xfId="0" builtinId="53" customBuiltin="true"/>
    <cellStyle name="Обычный 6 2 3 2 2 3 3 4" xfId="0" builtinId="53" customBuiltin="true"/>
    <cellStyle name="Обычный 6 2 3 2 2 3 3 5" xfId="0" builtinId="53" customBuiltin="true"/>
    <cellStyle name="Обычный 6 2 3 2 2 3 3 6" xfId="0" builtinId="53" customBuiltin="true"/>
    <cellStyle name="Обычный 6 2 3 2 2 3 3 7" xfId="0" builtinId="53" customBuiltin="true"/>
    <cellStyle name="Обычный 6 2 3 2 2 3 3 8" xfId="0" builtinId="53" customBuiltin="true"/>
    <cellStyle name="Обычный 6 2 3 2 2 3 3 9" xfId="0" builtinId="53" customBuiltin="true"/>
    <cellStyle name="Обычный 6 2 3 2 2 3 4" xfId="0" builtinId="53" customBuiltin="true"/>
    <cellStyle name="Обычный 6 2 3 2 2 3 5" xfId="0" builtinId="53" customBuiltin="true"/>
    <cellStyle name="Обычный 6 2 3 2 2 3 6" xfId="0" builtinId="53" customBuiltin="true"/>
    <cellStyle name="Обычный 6 2 3 2 2 3 7" xfId="0" builtinId="53" customBuiltin="true"/>
    <cellStyle name="Обычный 6 2 3 2 2 3 8" xfId="0" builtinId="53" customBuiltin="true"/>
    <cellStyle name="Обычный 6 2 3 2 2 3 9" xfId="0" builtinId="53" customBuiltin="true"/>
    <cellStyle name="Обычный 6 2 3 2 2 4" xfId="0" builtinId="53" customBuiltin="true"/>
    <cellStyle name="Обычный 6 2 3 2 2 4 10" xfId="0" builtinId="53" customBuiltin="true"/>
    <cellStyle name="Обычный 6 2 3 2 2 4 11" xfId="0" builtinId="53" customBuiltin="true"/>
    <cellStyle name="Обычный 6 2 3 2 2 4 12" xfId="0" builtinId="53" customBuiltin="true"/>
    <cellStyle name="Обычный 6 2 3 2 2 4 13" xfId="0" builtinId="53" customBuiltin="true"/>
    <cellStyle name="Обычный 6 2 3 2 2 4 2" xfId="0" builtinId="53" customBuiltin="true"/>
    <cellStyle name="Обычный 6 2 3 2 2 4 2 10" xfId="0" builtinId="53" customBuiltin="true"/>
    <cellStyle name="Обычный 6 2 3 2 2 4 2 2" xfId="0" builtinId="53" customBuiltin="true"/>
    <cellStyle name="Обычный 6 2 3 2 2 4 2 3" xfId="0" builtinId="53" customBuiltin="true"/>
    <cellStyle name="Обычный 6 2 3 2 2 4 2 4" xfId="0" builtinId="53" customBuiltin="true"/>
    <cellStyle name="Обычный 6 2 3 2 2 4 2 5" xfId="0" builtinId="53" customBuiltin="true"/>
    <cellStyle name="Обычный 6 2 3 2 2 4 2 6" xfId="0" builtinId="53" customBuiltin="true"/>
    <cellStyle name="Обычный 6 2 3 2 2 4 2 7" xfId="0" builtinId="53" customBuiltin="true"/>
    <cellStyle name="Обычный 6 2 3 2 2 4 2 8" xfId="0" builtinId="53" customBuiltin="true"/>
    <cellStyle name="Обычный 6 2 3 2 2 4 2 9" xfId="0" builtinId="53" customBuiltin="true"/>
    <cellStyle name="Обычный 6 2 3 2 2 4 3" xfId="0" builtinId="53" customBuiltin="true"/>
    <cellStyle name="Обычный 6 2 3 2 2 4 3 10" xfId="0" builtinId="53" customBuiltin="true"/>
    <cellStyle name="Обычный 6 2 3 2 2 4 3 2" xfId="0" builtinId="53" customBuiltin="true"/>
    <cellStyle name="Обычный 6 2 3 2 2 4 3 3" xfId="0" builtinId="53" customBuiltin="true"/>
    <cellStyle name="Обычный 6 2 3 2 2 4 3 4" xfId="0" builtinId="53" customBuiltin="true"/>
    <cellStyle name="Обычный 6 2 3 2 2 4 3 5" xfId="0" builtinId="53" customBuiltin="true"/>
    <cellStyle name="Обычный 6 2 3 2 2 4 3 6" xfId="0" builtinId="53" customBuiltin="true"/>
    <cellStyle name="Обычный 6 2 3 2 2 4 3 7" xfId="0" builtinId="53" customBuiltin="true"/>
    <cellStyle name="Обычный 6 2 3 2 2 4 3 8" xfId="0" builtinId="53" customBuiltin="true"/>
    <cellStyle name="Обычный 6 2 3 2 2 4 3 9" xfId="0" builtinId="53" customBuiltin="true"/>
    <cellStyle name="Обычный 6 2 3 2 2 4 4" xfId="0" builtinId="53" customBuiltin="true"/>
    <cellStyle name="Обычный 6 2 3 2 2 4 5" xfId="0" builtinId="53" customBuiltin="true"/>
    <cellStyle name="Обычный 6 2 3 2 2 4 6" xfId="0" builtinId="53" customBuiltin="true"/>
    <cellStyle name="Обычный 6 2 3 2 2 4 7" xfId="0" builtinId="53" customBuiltin="true"/>
    <cellStyle name="Обычный 6 2 3 2 2 4 8" xfId="0" builtinId="53" customBuiltin="true"/>
    <cellStyle name="Обычный 6 2 3 2 2 4 9" xfId="0" builtinId="53" customBuiltin="true"/>
    <cellStyle name="Обычный 6 2 3 2 2 5" xfId="0" builtinId="53" customBuiltin="true"/>
    <cellStyle name="Обычный 6 2 3 2 2 5 10" xfId="0" builtinId="53" customBuiltin="true"/>
    <cellStyle name="Обычный 6 2 3 2 2 5 2" xfId="0" builtinId="53" customBuiltin="true"/>
    <cellStyle name="Обычный 6 2 3 2 2 5 3" xfId="0" builtinId="53" customBuiltin="true"/>
    <cellStyle name="Обычный 6 2 3 2 2 5 4" xfId="0" builtinId="53" customBuiltin="true"/>
    <cellStyle name="Обычный 6 2 3 2 2 5 5" xfId="0" builtinId="53" customBuiltin="true"/>
    <cellStyle name="Обычный 6 2 3 2 2 5 6" xfId="0" builtinId="53" customBuiltin="true"/>
    <cellStyle name="Обычный 6 2 3 2 2 5 7" xfId="0" builtinId="53" customBuiltin="true"/>
    <cellStyle name="Обычный 6 2 3 2 2 5 8" xfId="0" builtinId="53" customBuiltin="true"/>
    <cellStyle name="Обычный 6 2 3 2 2 5 9" xfId="0" builtinId="53" customBuiltin="true"/>
    <cellStyle name="Обычный 6 2 3 2 2 6" xfId="0" builtinId="53" customBuiltin="true"/>
    <cellStyle name="Обычный 6 2 3 2 2 6 10" xfId="0" builtinId="53" customBuiltin="true"/>
    <cellStyle name="Обычный 6 2 3 2 2 6 2" xfId="0" builtinId="53" customBuiltin="true"/>
    <cellStyle name="Обычный 6 2 3 2 2 6 3" xfId="0" builtinId="53" customBuiltin="true"/>
    <cellStyle name="Обычный 6 2 3 2 2 6 4" xfId="0" builtinId="53" customBuiltin="true"/>
    <cellStyle name="Обычный 6 2 3 2 2 6 5" xfId="0" builtinId="53" customBuiltin="true"/>
    <cellStyle name="Обычный 6 2 3 2 2 6 6" xfId="0" builtinId="53" customBuiltin="true"/>
    <cellStyle name="Обычный 6 2 3 2 2 6 7" xfId="0" builtinId="53" customBuiltin="true"/>
    <cellStyle name="Обычный 6 2 3 2 2 6 8" xfId="0" builtinId="53" customBuiltin="true"/>
    <cellStyle name="Обычный 6 2 3 2 2 6 9" xfId="0" builtinId="53" customBuiltin="true"/>
    <cellStyle name="Обычный 6 2 3 2 2 7" xfId="0" builtinId="53" customBuiltin="true"/>
    <cellStyle name="Обычный 6 2 3 2 2 8" xfId="0" builtinId="53" customBuiltin="true"/>
    <cellStyle name="Обычный 6 2 3 2 2 9" xfId="0" builtinId="53" customBuiltin="true"/>
    <cellStyle name="Обычный 6 2 3 2 3" xfId="0" builtinId="53" customBuiltin="true"/>
    <cellStyle name="Обычный 6 2 3 2 3 10" xfId="0" builtinId="53" customBuiltin="true"/>
    <cellStyle name="Обычный 6 2 3 2 3 11" xfId="0" builtinId="53" customBuiltin="true"/>
    <cellStyle name="Обычный 6 2 3 2 3 12" xfId="0" builtinId="53" customBuiltin="true"/>
    <cellStyle name="Обычный 6 2 3 2 3 13" xfId="0" builtinId="53" customBuiltin="true"/>
    <cellStyle name="Обычный 6 2 3 2 3 14" xfId="0" builtinId="53" customBuiltin="true"/>
    <cellStyle name="Обычный 6 2 3 2 3 15" xfId="0" builtinId="53" customBuiltin="true"/>
    <cellStyle name="Обычный 6 2 3 2 3 2" xfId="0" builtinId="53" customBuiltin="true"/>
    <cellStyle name="Обычный 6 2 3 2 3 2 10" xfId="0" builtinId="53" customBuiltin="true"/>
    <cellStyle name="Обычный 6 2 3 2 3 2 11" xfId="0" builtinId="53" customBuiltin="true"/>
    <cellStyle name="Обычный 6 2 3 2 3 2 12" xfId="0" builtinId="53" customBuiltin="true"/>
    <cellStyle name="Обычный 6 2 3 2 3 2 13" xfId="0" builtinId="53" customBuiltin="true"/>
    <cellStyle name="Обычный 6 2 3 2 3 2 2" xfId="0" builtinId="53" customBuiltin="true"/>
    <cellStyle name="Обычный 6 2 3 2 3 2 2 10" xfId="0" builtinId="53" customBuiltin="true"/>
    <cellStyle name="Обычный 6 2 3 2 3 2 2 2" xfId="0" builtinId="53" customBuiltin="true"/>
    <cellStyle name="Обычный 6 2 3 2 3 2 2 3" xfId="0" builtinId="53" customBuiltin="true"/>
    <cellStyle name="Обычный 6 2 3 2 3 2 2 4" xfId="0" builtinId="53" customBuiltin="true"/>
    <cellStyle name="Обычный 6 2 3 2 3 2 2 5" xfId="0" builtinId="53" customBuiltin="true"/>
    <cellStyle name="Обычный 6 2 3 2 3 2 2 6" xfId="0" builtinId="53" customBuiltin="true"/>
    <cellStyle name="Обычный 6 2 3 2 3 2 2 7" xfId="0" builtinId="53" customBuiltin="true"/>
    <cellStyle name="Обычный 6 2 3 2 3 2 2 8" xfId="0" builtinId="53" customBuiltin="true"/>
    <cellStyle name="Обычный 6 2 3 2 3 2 2 9" xfId="0" builtinId="53" customBuiltin="true"/>
    <cellStyle name="Обычный 6 2 3 2 3 2 3" xfId="0" builtinId="53" customBuiltin="true"/>
    <cellStyle name="Обычный 6 2 3 2 3 2 3 10" xfId="0" builtinId="53" customBuiltin="true"/>
    <cellStyle name="Обычный 6 2 3 2 3 2 3 2" xfId="0" builtinId="53" customBuiltin="true"/>
    <cellStyle name="Обычный 6 2 3 2 3 2 3 3" xfId="0" builtinId="53" customBuiltin="true"/>
    <cellStyle name="Обычный 6 2 3 2 3 2 3 4" xfId="0" builtinId="53" customBuiltin="true"/>
    <cellStyle name="Обычный 6 2 3 2 3 2 3 5" xfId="0" builtinId="53" customBuiltin="true"/>
    <cellStyle name="Обычный 6 2 3 2 3 2 3 6" xfId="0" builtinId="53" customBuiltin="true"/>
    <cellStyle name="Обычный 6 2 3 2 3 2 3 7" xfId="0" builtinId="53" customBuiltin="true"/>
    <cellStyle name="Обычный 6 2 3 2 3 2 3 8" xfId="0" builtinId="53" customBuiltin="true"/>
    <cellStyle name="Обычный 6 2 3 2 3 2 3 9" xfId="0" builtinId="53" customBuiltin="true"/>
    <cellStyle name="Обычный 6 2 3 2 3 2 4" xfId="0" builtinId="53" customBuiltin="true"/>
    <cellStyle name="Обычный 6 2 3 2 3 2 5" xfId="0" builtinId="53" customBuiltin="true"/>
    <cellStyle name="Обычный 6 2 3 2 3 2 6" xfId="0" builtinId="53" customBuiltin="true"/>
    <cellStyle name="Обычный 6 2 3 2 3 2 7" xfId="0" builtinId="53" customBuiltin="true"/>
    <cellStyle name="Обычный 6 2 3 2 3 2 8" xfId="0" builtinId="53" customBuiltin="true"/>
    <cellStyle name="Обычный 6 2 3 2 3 2 9" xfId="0" builtinId="53" customBuiltin="true"/>
    <cellStyle name="Обычный 6 2 3 2 3 3" xfId="0" builtinId="53" customBuiltin="true"/>
    <cellStyle name="Обычный 6 2 3 2 3 3 10" xfId="0" builtinId="53" customBuiltin="true"/>
    <cellStyle name="Обычный 6 2 3 2 3 3 11" xfId="0" builtinId="53" customBuiltin="true"/>
    <cellStyle name="Обычный 6 2 3 2 3 3 12" xfId="0" builtinId="53" customBuiltin="true"/>
    <cellStyle name="Обычный 6 2 3 2 3 3 13" xfId="0" builtinId="53" customBuiltin="true"/>
    <cellStyle name="Обычный 6 2 3 2 3 3 2" xfId="0" builtinId="53" customBuiltin="true"/>
    <cellStyle name="Обычный 6 2 3 2 3 3 2 10" xfId="0" builtinId="53" customBuiltin="true"/>
    <cellStyle name="Обычный 6 2 3 2 3 3 2 2" xfId="0" builtinId="53" customBuiltin="true"/>
    <cellStyle name="Обычный 6 2 3 2 3 3 2 3" xfId="0" builtinId="53" customBuiltin="true"/>
    <cellStyle name="Обычный 6 2 3 2 3 3 2 4" xfId="0" builtinId="53" customBuiltin="true"/>
    <cellStyle name="Обычный 6 2 3 2 3 3 2 5" xfId="0" builtinId="53" customBuiltin="true"/>
    <cellStyle name="Обычный 6 2 3 2 3 3 2 6" xfId="0" builtinId="53" customBuiltin="true"/>
    <cellStyle name="Обычный 6 2 3 2 3 3 2 7" xfId="0" builtinId="53" customBuiltin="true"/>
    <cellStyle name="Обычный 6 2 3 2 3 3 2 8" xfId="0" builtinId="53" customBuiltin="true"/>
    <cellStyle name="Обычный 6 2 3 2 3 3 2 9" xfId="0" builtinId="53" customBuiltin="true"/>
    <cellStyle name="Обычный 6 2 3 2 3 3 3" xfId="0" builtinId="53" customBuiltin="true"/>
    <cellStyle name="Обычный 6 2 3 2 3 3 3 10" xfId="0" builtinId="53" customBuiltin="true"/>
    <cellStyle name="Обычный 6 2 3 2 3 3 3 2" xfId="0" builtinId="53" customBuiltin="true"/>
    <cellStyle name="Обычный 6 2 3 2 3 3 3 3" xfId="0" builtinId="53" customBuiltin="true"/>
    <cellStyle name="Обычный 6 2 3 2 3 3 3 4" xfId="0" builtinId="53" customBuiltin="true"/>
    <cellStyle name="Обычный 6 2 3 2 3 3 3 5" xfId="0" builtinId="53" customBuiltin="true"/>
    <cellStyle name="Обычный 6 2 3 2 3 3 3 6" xfId="0" builtinId="53" customBuiltin="true"/>
    <cellStyle name="Обычный 6 2 3 2 3 3 3 7" xfId="0" builtinId="53" customBuiltin="true"/>
    <cellStyle name="Обычный 6 2 3 2 3 3 3 8" xfId="0" builtinId="53" customBuiltin="true"/>
    <cellStyle name="Обычный 6 2 3 2 3 3 3 9" xfId="0" builtinId="53" customBuiltin="true"/>
    <cellStyle name="Обычный 6 2 3 2 3 3 4" xfId="0" builtinId="53" customBuiltin="true"/>
    <cellStyle name="Обычный 6 2 3 2 3 3 5" xfId="0" builtinId="53" customBuiltin="true"/>
    <cellStyle name="Обычный 6 2 3 2 3 3 6" xfId="0" builtinId="53" customBuiltin="true"/>
    <cellStyle name="Обычный 6 2 3 2 3 3 7" xfId="0" builtinId="53" customBuiltin="true"/>
    <cellStyle name="Обычный 6 2 3 2 3 3 8" xfId="0" builtinId="53" customBuiltin="true"/>
    <cellStyle name="Обычный 6 2 3 2 3 3 9" xfId="0" builtinId="53" customBuiltin="true"/>
    <cellStyle name="Обычный 6 2 3 2 3 4" xfId="0" builtinId="53" customBuiltin="true"/>
    <cellStyle name="Обычный 6 2 3 2 3 4 10" xfId="0" builtinId="53" customBuiltin="true"/>
    <cellStyle name="Обычный 6 2 3 2 3 4 2" xfId="0" builtinId="53" customBuiltin="true"/>
    <cellStyle name="Обычный 6 2 3 2 3 4 3" xfId="0" builtinId="53" customBuiltin="true"/>
    <cellStyle name="Обычный 6 2 3 2 3 4 4" xfId="0" builtinId="53" customBuiltin="true"/>
    <cellStyle name="Обычный 6 2 3 2 3 4 5" xfId="0" builtinId="53" customBuiltin="true"/>
    <cellStyle name="Обычный 6 2 3 2 3 4 6" xfId="0" builtinId="53" customBuiltin="true"/>
    <cellStyle name="Обычный 6 2 3 2 3 4 7" xfId="0" builtinId="53" customBuiltin="true"/>
    <cellStyle name="Обычный 6 2 3 2 3 4 8" xfId="0" builtinId="53" customBuiltin="true"/>
    <cellStyle name="Обычный 6 2 3 2 3 4 9" xfId="0" builtinId="53" customBuiltin="true"/>
    <cellStyle name="Обычный 6 2 3 2 3 5" xfId="0" builtinId="53" customBuiltin="true"/>
    <cellStyle name="Обычный 6 2 3 2 3 5 10" xfId="0" builtinId="53" customBuiltin="true"/>
    <cellStyle name="Обычный 6 2 3 2 3 5 2" xfId="0" builtinId="53" customBuiltin="true"/>
    <cellStyle name="Обычный 6 2 3 2 3 5 3" xfId="0" builtinId="53" customBuiltin="true"/>
    <cellStyle name="Обычный 6 2 3 2 3 5 4" xfId="0" builtinId="53" customBuiltin="true"/>
    <cellStyle name="Обычный 6 2 3 2 3 5 5" xfId="0" builtinId="53" customBuiltin="true"/>
    <cellStyle name="Обычный 6 2 3 2 3 5 6" xfId="0" builtinId="53" customBuiltin="true"/>
    <cellStyle name="Обычный 6 2 3 2 3 5 7" xfId="0" builtinId="53" customBuiltin="true"/>
    <cellStyle name="Обычный 6 2 3 2 3 5 8" xfId="0" builtinId="53" customBuiltin="true"/>
    <cellStyle name="Обычный 6 2 3 2 3 5 9" xfId="0" builtinId="53" customBuiltin="true"/>
    <cellStyle name="Обычный 6 2 3 2 3 6" xfId="0" builtinId="53" customBuiltin="true"/>
    <cellStyle name="Обычный 6 2 3 2 3 7" xfId="0" builtinId="53" customBuiltin="true"/>
    <cellStyle name="Обычный 6 2 3 2 3 8" xfId="0" builtinId="53" customBuiltin="true"/>
    <cellStyle name="Обычный 6 2 3 2 3 9" xfId="0" builtinId="53" customBuiltin="true"/>
    <cellStyle name="Обычный 6 2 3 2 4" xfId="0" builtinId="53" customBuiltin="true"/>
    <cellStyle name="Обычный 6 2 3 2 4 10" xfId="0" builtinId="53" customBuiltin="true"/>
    <cellStyle name="Обычный 6 2 3 2 4 11" xfId="0" builtinId="53" customBuiltin="true"/>
    <cellStyle name="Обычный 6 2 3 2 4 12" xfId="0" builtinId="53" customBuiltin="true"/>
    <cellStyle name="Обычный 6 2 3 2 4 13" xfId="0" builtinId="53" customBuiltin="true"/>
    <cellStyle name="Обычный 6 2 3 2 4 2" xfId="0" builtinId="53" customBuiltin="true"/>
    <cellStyle name="Обычный 6 2 3 2 4 2 10" xfId="0" builtinId="53" customBuiltin="true"/>
    <cellStyle name="Обычный 6 2 3 2 4 2 2" xfId="0" builtinId="53" customBuiltin="true"/>
    <cellStyle name="Обычный 6 2 3 2 4 2 3" xfId="0" builtinId="53" customBuiltin="true"/>
    <cellStyle name="Обычный 6 2 3 2 4 2 4" xfId="0" builtinId="53" customBuiltin="true"/>
    <cellStyle name="Обычный 6 2 3 2 4 2 5" xfId="0" builtinId="53" customBuiltin="true"/>
    <cellStyle name="Обычный 6 2 3 2 4 2 6" xfId="0" builtinId="53" customBuiltin="true"/>
    <cellStyle name="Обычный 6 2 3 2 4 2 7" xfId="0" builtinId="53" customBuiltin="true"/>
    <cellStyle name="Обычный 6 2 3 2 4 2 8" xfId="0" builtinId="53" customBuiltin="true"/>
    <cellStyle name="Обычный 6 2 3 2 4 2 9" xfId="0" builtinId="53" customBuiltin="true"/>
    <cellStyle name="Обычный 6 2 3 2 4 3" xfId="0" builtinId="53" customBuiltin="true"/>
    <cellStyle name="Обычный 6 2 3 2 4 3 10" xfId="0" builtinId="53" customBuiltin="true"/>
    <cellStyle name="Обычный 6 2 3 2 4 3 2" xfId="0" builtinId="53" customBuiltin="true"/>
    <cellStyle name="Обычный 6 2 3 2 4 3 3" xfId="0" builtinId="53" customBuiltin="true"/>
    <cellStyle name="Обычный 6 2 3 2 4 3 4" xfId="0" builtinId="53" customBuiltin="true"/>
    <cellStyle name="Обычный 6 2 3 2 4 3 5" xfId="0" builtinId="53" customBuiltin="true"/>
    <cellStyle name="Обычный 6 2 3 2 4 3 6" xfId="0" builtinId="53" customBuiltin="true"/>
    <cellStyle name="Обычный 6 2 3 2 4 3 7" xfId="0" builtinId="53" customBuiltin="true"/>
    <cellStyle name="Обычный 6 2 3 2 4 3 8" xfId="0" builtinId="53" customBuiltin="true"/>
    <cellStyle name="Обычный 6 2 3 2 4 3 9" xfId="0" builtinId="53" customBuiltin="true"/>
    <cellStyle name="Обычный 6 2 3 2 4 4" xfId="0" builtinId="53" customBuiltin="true"/>
    <cellStyle name="Обычный 6 2 3 2 4 5" xfId="0" builtinId="53" customBuiltin="true"/>
    <cellStyle name="Обычный 6 2 3 2 4 6" xfId="0" builtinId="53" customBuiltin="true"/>
    <cellStyle name="Обычный 6 2 3 2 4 7" xfId="0" builtinId="53" customBuiltin="true"/>
    <cellStyle name="Обычный 6 2 3 2 4 8" xfId="0" builtinId="53" customBuiltin="true"/>
    <cellStyle name="Обычный 6 2 3 2 4 9" xfId="0" builtinId="53" customBuiltin="true"/>
    <cellStyle name="Обычный 6 2 3 2 5" xfId="0" builtinId="53" customBuiltin="true"/>
    <cellStyle name="Обычный 6 2 3 2 5 10" xfId="0" builtinId="53" customBuiltin="true"/>
    <cellStyle name="Обычный 6 2 3 2 5 11" xfId="0" builtinId="53" customBuiltin="true"/>
    <cellStyle name="Обычный 6 2 3 2 5 12" xfId="0" builtinId="53" customBuiltin="true"/>
    <cellStyle name="Обычный 6 2 3 2 5 13" xfId="0" builtinId="53" customBuiltin="true"/>
    <cellStyle name="Обычный 6 2 3 2 5 2" xfId="0" builtinId="53" customBuiltin="true"/>
    <cellStyle name="Обычный 6 2 3 2 5 2 10" xfId="0" builtinId="53" customBuiltin="true"/>
    <cellStyle name="Обычный 6 2 3 2 5 2 2" xfId="0" builtinId="53" customBuiltin="true"/>
    <cellStyle name="Обычный 6 2 3 2 5 2 3" xfId="0" builtinId="53" customBuiltin="true"/>
    <cellStyle name="Обычный 6 2 3 2 5 2 4" xfId="0" builtinId="53" customBuiltin="true"/>
    <cellStyle name="Обычный 6 2 3 2 5 2 5" xfId="0" builtinId="53" customBuiltin="true"/>
    <cellStyle name="Обычный 6 2 3 2 5 2 6" xfId="0" builtinId="53" customBuiltin="true"/>
    <cellStyle name="Обычный 6 2 3 2 5 2 7" xfId="0" builtinId="53" customBuiltin="true"/>
    <cellStyle name="Обычный 6 2 3 2 5 2 8" xfId="0" builtinId="53" customBuiltin="true"/>
    <cellStyle name="Обычный 6 2 3 2 5 2 9" xfId="0" builtinId="53" customBuiltin="true"/>
    <cellStyle name="Обычный 6 2 3 2 5 3" xfId="0" builtinId="53" customBuiltin="true"/>
    <cellStyle name="Обычный 6 2 3 2 5 3 10" xfId="0" builtinId="53" customBuiltin="true"/>
    <cellStyle name="Обычный 6 2 3 2 5 3 2" xfId="0" builtinId="53" customBuiltin="true"/>
    <cellStyle name="Обычный 6 2 3 2 5 3 3" xfId="0" builtinId="53" customBuiltin="true"/>
    <cellStyle name="Обычный 6 2 3 2 5 3 4" xfId="0" builtinId="53" customBuiltin="true"/>
    <cellStyle name="Обычный 6 2 3 2 5 3 5" xfId="0" builtinId="53" customBuiltin="true"/>
    <cellStyle name="Обычный 6 2 3 2 5 3 6" xfId="0" builtinId="53" customBuiltin="true"/>
    <cellStyle name="Обычный 6 2 3 2 5 3 7" xfId="0" builtinId="53" customBuiltin="true"/>
    <cellStyle name="Обычный 6 2 3 2 5 3 8" xfId="0" builtinId="53" customBuiltin="true"/>
    <cellStyle name="Обычный 6 2 3 2 5 3 9" xfId="0" builtinId="53" customBuiltin="true"/>
    <cellStyle name="Обычный 6 2 3 2 5 4" xfId="0" builtinId="53" customBuiltin="true"/>
    <cellStyle name="Обычный 6 2 3 2 5 5" xfId="0" builtinId="53" customBuiltin="true"/>
    <cellStyle name="Обычный 6 2 3 2 5 6" xfId="0" builtinId="53" customBuiltin="true"/>
    <cellStyle name="Обычный 6 2 3 2 5 7" xfId="0" builtinId="53" customBuiltin="true"/>
    <cellStyle name="Обычный 6 2 3 2 5 8" xfId="0" builtinId="53" customBuiltin="true"/>
    <cellStyle name="Обычный 6 2 3 2 5 9" xfId="0" builtinId="53" customBuiltin="true"/>
    <cellStyle name="Обычный 6 2 3 2 6" xfId="0" builtinId="53" customBuiltin="true"/>
    <cellStyle name="Обычный 6 2 3 2 6 10" xfId="0" builtinId="53" customBuiltin="true"/>
    <cellStyle name="Обычный 6 2 3 2 6 2" xfId="0" builtinId="53" customBuiltin="true"/>
    <cellStyle name="Обычный 6 2 3 2 6 3" xfId="0" builtinId="53" customBuiltin="true"/>
    <cellStyle name="Обычный 6 2 3 2 6 4" xfId="0" builtinId="53" customBuiltin="true"/>
    <cellStyle name="Обычный 6 2 3 2 6 5" xfId="0" builtinId="53" customBuiltin="true"/>
    <cellStyle name="Обычный 6 2 3 2 6 6" xfId="0" builtinId="53" customBuiltin="true"/>
    <cellStyle name="Обычный 6 2 3 2 6 7" xfId="0" builtinId="53" customBuiltin="true"/>
    <cellStyle name="Обычный 6 2 3 2 6 8" xfId="0" builtinId="53" customBuiltin="true"/>
    <cellStyle name="Обычный 6 2 3 2 6 9" xfId="0" builtinId="53" customBuiltin="true"/>
    <cellStyle name="Обычный 6 2 3 2 7" xfId="0" builtinId="53" customBuiltin="true"/>
    <cellStyle name="Обычный 6 2 3 2 7 10" xfId="0" builtinId="53" customBuiltin="true"/>
    <cellStyle name="Обычный 6 2 3 2 7 2" xfId="0" builtinId="53" customBuiltin="true"/>
    <cellStyle name="Обычный 6 2 3 2 7 3" xfId="0" builtinId="53" customBuiltin="true"/>
    <cellStyle name="Обычный 6 2 3 2 7 4" xfId="0" builtinId="53" customBuiltin="true"/>
    <cellStyle name="Обычный 6 2 3 2 7 5" xfId="0" builtinId="53" customBuiltin="true"/>
    <cellStyle name="Обычный 6 2 3 2 7 6" xfId="0" builtinId="53" customBuiltin="true"/>
    <cellStyle name="Обычный 6 2 3 2 7 7" xfId="0" builtinId="53" customBuiltin="true"/>
    <cellStyle name="Обычный 6 2 3 2 7 8" xfId="0" builtinId="53" customBuiltin="true"/>
    <cellStyle name="Обычный 6 2 3 2 7 9" xfId="0" builtinId="53" customBuiltin="true"/>
    <cellStyle name="Обычный 6 2 3 2 8" xfId="0" builtinId="53" customBuiltin="true"/>
    <cellStyle name="Обычный 6 2 3 2 9" xfId="0" builtinId="53" customBuiltin="true"/>
    <cellStyle name="Обычный 6 2 3 20" xfId="0" builtinId="53" customBuiltin="true"/>
    <cellStyle name="Обычный 6 2 3 21" xfId="0" builtinId="53" customBuiltin="true"/>
    <cellStyle name="Обычный 6 2 3 3" xfId="0" builtinId="53" customBuiltin="true"/>
    <cellStyle name="Обычный 6 2 3 3 10" xfId="0" builtinId="53" customBuiltin="true"/>
    <cellStyle name="Обычный 6 2 3 3 11" xfId="0" builtinId="53" customBuiltin="true"/>
    <cellStyle name="Обычный 6 2 3 3 12" xfId="0" builtinId="53" customBuiltin="true"/>
    <cellStyle name="Обычный 6 2 3 3 13" xfId="0" builtinId="53" customBuiltin="true"/>
    <cellStyle name="Обычный 6 2 3 3 14" xfId="0" builtinId="53" customBuiltin="true"/>
    <cellStyle name="Обычный 6 2 3 3 15" xfId="0" builtinId="53" customBuiltin="true"/>
    <cellStyle name="Обычный 6 2 3 3 16" xfId="0" builtinId="53" customBuiltin="true"/>
    <cellStyle name="Обычный 6 2 3 3 2" xfId="0" builtinId="53" customBuiltin="true"/>
    <cellStyle name="Обычный 6 2 3 3 2 10" xfId="0" builtinId="53" customBuiltin="true"/>
    <cellStyle name="Обычный 6 2 3 3 2 11" xfId="0" builtinId="53" customBuiltin="true"/>
    <cellStyle name="Обычный 6 2 3 3 2 12" xfId="0" builtinId="53" customBuiltin="true"/>
    <cellStyle name="Обычный 6 2 3 3 2 13" xfId="0" builtinId="53" customBuiltin="true"/>
    <cellStyle name="Обычный 6 2 3 3 2 14" xfId="0" builtinId="53" customBuiltin="true"/>
    <cellStyle name="Обычный 6 2 3 3 2 15" xfId="0" builtinId="53" customBuiltin="true"/>
    <cellStyle name="Обычный 6 2 3 3 2 2" xfId="0" builtinId="53" customBuiltin="true"/>
    <cellStyle name="Обычный 6 2 3 3 2 2 10" xfId="0" builtinId="53" customBuiltin="true"/>
    <cellStyle name="Обычный 6 2 3 3 2 2 11" xfId="0" builtinId="53" customBuiltin="true"/>
    <cellStyle name="Обычный 6 2 3 3 2 2 12" xfId="0" builtinId="53" customBuiltin="true"/>
    <cellStyle name="Обычный 6 2 3 3 2 2 13" xfId="0" builtinId="53" customBuiltin="true"/>
    <cellStyle name="Обычный 6 2 3 3 2 2 2" xfId="0" builtinId="53" customBuiltin="true"/>
    <cellStyle name="Обычный 6 2 3 3 2 2 2 10" xfId="0" builtinId="53" customBuiltin="true"/>
    <cellStyle name="Обычный 6 2 3 3 2 2 2 2" xfId="0" builtinId="53" customBuiltin="true"/>
    <cellStyle name="Обычный 6 2 3 3 2 2 2 3" xfId="0" builtinId="53" customBuiltin="true"/>
    <cellStyle name="Обычный 6 2 3 3 2 2 2 4" xfId="0" builtinId="53" customBuiltin="true"/>
    <cellStyle name="Обычный 6 2 3 3 2 2 2 5" xfId="0" builtinId="53" customBuiltin="true"/>
    <cellStyle name="Обычный 6 2 3 3 2 2 2 6" xfId="0" builtinId="53" customBuiltin="true"/>
    <cellStyle name="Обычный 6 2 3 3 2 2 2 7" xfId="0" builtinId="53" customBuiltin="true"/>
    <cellStyle name="Обычный 6 2 3 3 2 2 2 8" xfId="0" builtinId="53" customBuiltin="true"/>
    <cellStyle name="Обычный 6 2 3 3 2 2 2 9" xfId="0" builtinId="53" customBuiltin="true"/>
    <cellStyle name="Обычный 6 2 3 3 2 2 3" xfId="0" builtinId="53" customBuiltin="true"/>
    <cellStyle name="Обычный 6 2 3 3 2 2 3 10" xfId="0" builtinId="53" customBuiltin="true"/>
    <cellStyle name="Обычный 6 2 3 3 2 2 3 2" xfId="0" builtinId="53" customBuiltin="true"/>
    <cellStyle name="Обычный 6 2 3 3 2 2 3 3" xfId="0" builtinId="53" customBuiltin="true"/>
    <cellStyle name="Обычный 6 2 3 3 2 2 3 4" xfId="0" builtinId="53" customBuiltin="true"/>
    <cellStyle name="Обычный 6 2 3 3 2 2 3 5" xfId="0" builtinId="53" customBuiltin="true"/>
    <cellStyle name="Обычный 6 2 3 3 2 2 3 6" xfId="0" builtinId="53" customBuiltin="true"/>
    <cellStyle name="Обычный 6 2 3 3 2 2 3 7" xfId="0" builtinId="53" customBuiltin="true"/>
    <cellStyle name="Обычный 6 2 3 3 2 2 3 8" xfId="0" builtinId="53" customBuiltin="true"/>
    <cellStyle name="Обычный 6 2 3 3 2 2 3 9" xfId="0" builtinId="53" customBuiltin="true"/>
    <cellStyle name="Обычный 6 2 3 3 2 2 4" xfId="0" builtinId="53" customBuiltin="true"/>
    <cellStyle name="Обычный 6 2 3 3 2 2 5" xfId="0" builtinId="53" customBuiltin="true"/>
    <cellStyle name="Обычный 6 2 3 3 2 2 6" xfId="0" builtinId="53" customBuiltin="true"/>
    <cellStyle name="Обычный 6 2 3 3 2 2 7" xfId="0" builtinId="53" customBuiltin="true"/>
    <cellStyle name="Обычный 6 2 3 3 2 2 8" xfId="0" builtinId="53" customBuiltin="true"/>
    <cellStyle name="Обычный 6 2 3 3 2 2 9" xfId="0" builtinId="53" customBuiltin="true"/>
    <cellStyle name="Обычный 6 2 3 3 2 3" xfId="0" builtinId="53" customBuiltin="true"/>
    <cellStyle name="Обычный 6 2 3 3 2 3 10" xfId="0" builtinId="53" customBuiltin="true"/>
    <cellStyle name="Обычный 6 2 3 3 2 3 11" xfId="0" builtinId="53" customBuiltin="true"/>
    <cellStyle name="Обычный 6 2 3 3 2 3 12" xfId="0" builtinId="53" customBuiltin="true"/>
    <cellStyle name="Обычный 6 2 3 3 2 3 13" xfId="0" builtinId="53" customBuiltin="true"/>
    <cellStyle name="Обычный 6 2 3 3 2 3 2" xfId="0" builtinId="53" customBuiltin="true"/>
    <cellStyle name="Обычный 6 2 3 3 2 3 2 10" xfId="0" builtinId="53" customBuiltin="true"/>
    <cellStyle name="Обычный 6 2 3 3 2 3 2 2" xfId="0" builtinId="53" customBuiltin="true"/>
    <cellStyle name="Обычный 6 2 3 3 2 3 2 3" xfId="0" builtinId="53" customBuiltin="true"/>
    <cellStyle name="Обычный 6 2 3 3 2 3 2 4" xfId="0" builtinId="53" customBuiltin="true"/>
    <cellStyle name="Обычный 6 2 3 3 2 3 2 5" xfId="0" builtinId="53" customBuiltin="true"/>
    <cellStyle name="Обычный 6 2 3 3 2 3 2 6" xfId="0" builtinId="53" customBuiltin="true"/>
    <cellStyle name="Обычный 6 2 3 3 2 3 2 7" xfId="0" builtinId="53" customBuiltin="true"/>
    <cellStyle name="Обычный 6 2 3 3 2 3 2 8" xfId="0" builtinId="53" customBuiltin="true"/>
    <cellStyle name="Обычный 6 2 3 3 2 3 2 9" xfId="0" builtinId="53" customBuiltin="true"/>
    <cellStyle name="Обычный 6 2 3 3 2 3 3" xfId="0" builtinId="53" customBuiltin="true"/>
    <cellStyle name="Обычный 6 2 3 3 2 3 3 10" xfId="0" builtinId="53" customBuiltin="true"/>
    <cellStyle name="Обычный 6 2 3 3 2 3 3 2" xfId="0" builtinId="53" customBuiltin="true"/>
    <cellStyle name="Обычный 6 2 3 3 2 3 3 3" xfId="0" builtinId="53" customBuiltin="true"/>
    <cellStyle name="Обычный 6 2 3 3 2 3 3 4" xfId="0" builtinId="53" customBuiltin="true"/>
    <cellStyle name="Обычный 6 2 3 3 2 3 3 5" xfId="0" builtinId="53" customBuiltin="true"/>
    <cellStyle name="Обычный 6 2 3 3 2 3 3 6" xfId="0" builtinId="53" customBuiltin="true"/>
    <cellStyle name="Обычный 6 2 3 3 2 3 3 7" xfId="0" builtinId="53" customBuiltin="true"/>
    <cellStyle name="Обычный 6 2 3 3 2 3 3 8" xfId="0" builtinId="53" customBuiltin="true"/>
    <cellStyle name="Обычный 6 2 3 3 2 3 3 9" xfId="0" builtinId="53" customBuiltin="true"/>
    <cellStyle name="Обычный 6 2 3 3 2 3 4" xfId="0" builtinId="53" customBuiltin="true"/>
    <cellStyle name="Обычный 6 2 3 3 2 3 5" xfId="0" builtinId="53" customBuiltin="true"/>
    <cellStyle name="Обычный 6 2 3 3 2 3 6" xfId="0" builtinId="53" customBuiltin="true"/>
    <cellStyle name="Обычный 6 2 3 3 2 3 7" xfId="0" builtinId="53" customBuiltin="true"/>
    <cellStyle name="Обычный 6 2 3 3 2 3 8" xfId="0" builtinId="53" customBuiltin="true"/>
    <cellStyle name="Обычный 6 2 3 3 2 3 9" xfId="0" builtinId="53" customBuiltin="true"/>
    <cellStyle name="Обычный 6 2 3 3 2 4" xfId="0" builtinId="53" customBuiltin="true"/>
    <cellStyle name="Обычный 6 2 3 3 2 4 10" xfId="0" builtinId="53" customBuiltin="true"/>
    <cellStyle name="Обычный 6 2 3 3 2 4 2" xfId="0" builtinId="53" customBuiltin="true"/>
    <cellStyle name="Обычный 6 2 3 3 2 4 3" xfId="0" builtinId="53" customBuiltin="true"/>
    <cellStyle name="Обычный 6 2 3 3 2 4 4" xfId="0" builtinId="53" customBuiltin="true"/>
    <cellStyle name="Обычный 6 2 3 3 2 4 5" xfId="0" builtinId="53" customBuiltin="true"/>
    <cellStyle name="Обычный 6 2 3 3 2 4 6" xfId="0" builtinId="53" customBuiltin="true"/>
    <cellStyle name="Обычный 6 2 3 3 2 4 7" xfId="0" builtinId="53" customBuiltin="true"/>
    <cellStyle name="Обычный 6 2 3 3 2 4 8" xfId="0" builtinId="53" customBuiltin="true"/>
    <cellStyle name="Обычный 6 2 3 3 2 4 9" xfId="0" builtinId="53" customBuiltin="true"/>
    <cellStyle name="Обычный 6 2 3 3 2 5" xfId="0" builtinId="53" customBuiltin="true"/>
    <cellStyle name="Обычный 6 2 3 3 2 5 10" xfId="0" builtinId="53" customBuiltin="true"/>
    <cellStyle name="Обычный 6 2 3 3 2 5 2" xfId="0" builtinId="53" customBuiltin="true"/>
    <cellStyle name="Обычный 6 2 3 3 2 5 3" xfId="0" builtinId="53" customBuiltin="true"/>
    <cellStyle name="Обычный 6 2 3 3 2 5 4" xfId="0" builtinId="53" customBuiltin="true"/>
    <cellStyle name="Обычный 6 2 3 3 2 5 5" xfId="0" builtinId="53" customBuiltin="true"/>
    <cellStyle name="Обычный 6 2 3 3 2 5 6" xfId="0" builtinId="53" customBuiltin="true"/>
    <cellStyle name="Обычный 6 2 3 3 2 5 7" xfId="0" builtinId="53" customBuiltin="true"/>
    <cellStyle name="Обычный 6 2 3 3 2 5 8" xfId="0" builtinId="53" customBuiltin="true"/>
    <cellStyle name="Обычный 6 2 3 3 2 5 9" xfId="0" builtinId="53" customBuiltin="true"/>
    <cellStyle name="Обычный 6 2 3 3 2 6" xfId="0" builtinId="53" customBuiltin="true"/>
    <cellStyle name="Обычный 6 2 3 3 2 7" xfId="0" builtinId="53" customBuiltin="true"/>
    <cellStyle name="Обычный 6 2 3 3 2 8" xfId="0" builtinId="53" customBuiltin="true"/>
    <cellStyle name="Обычный 6 2 3 3 2 9" xfId="0" builtinId="53" customBuiltin="true"/>
    <cellStyle name="Обычный 6 2 3 3 3" xfId="0" builtinId="53" customBuiltin="true"/>
    <cellStyle name="Обычный 6 2 3 3 3 10" xfId="0" builtinId="53" customBuiltin="true"/>
    <cellStyle name="Обычный 6 2 3 3 3 11" xfId="0" builtinId="53" customBuiltin="true"/>
    <cellStyle name="Обычный 6 2 3 3 3 12" xfId="0" builtinId="53" customBuiltin="true"/>
    <cellStyle name="Обычный 6 2 3 3 3 13" xfId="0" builtinId="53" customBuiltin="true"/>
    <cellStyle name="Обычный 6 2 3 3 3 2" xfId="0" builtinId="53" customBuiltin="true"/>
    <cellStyle name="Обычный 6 2 3 3 3 2 10" xfId="0" builtinId="53" customBuiltin="true"/>
    <cellStyle name="Обычный 6 2 3 3 3 2 2" xfId="0" builtinId="53" customBuiltin="true"/>
    <cellStyle name="Обычный 6 2 3 3 3 2 3" xfId="0" builtinId="53" customBuiltin="true"/>
    <cellStyle name="Обычный 6 2 3 3 3 2 4" xfId="0" builtinId="53" customBuiltin="true"/>
    <cellStyle name="Обычный 6 2 3 3 3 2 5" xfId="0" builtinId="53" customBuiltin="true"/>
    <cellStyle name="Обычный 6 2 3 3 3 2 6" xfId="0" builtinId="53" customBuiltin="true"/>
    <cellStyle name="Обычный 6 2 3 3 3 2 7" xfId="0" builtinId="53" customBuiltin="true"/>
    <cellStyle name="Обычный 6 2 3 3 3 2 8" xfId="0" builtinId="53" customBuiltin="true"/>
    <cellStyle name="Обычный 6 2 3 3 3 2 9" xfId="0" builtinId="53" customBuiltin="true"/>
    <cellStyle name="Обычный 6 2 3 3 3 3" xfId="0" builtinId="53" customBuiltin="true"/>
    <cellStyle name="Обычный 6 2 3 3 3 3 10" xfId="0" builtinId="53" customBuiltin="true"/>
    <cellStyle name="Обычный 6 2 3 3 3 3 2" xfId="0" builtinId="53" customBuiltin="true"/>
    <cellStyle name="Обычный 6 2 3 3 3 3 3" xfId="0" builtinId="53" customBuiltin="true"/>
    <cellStyle name="Обычный 6 2 3 3 3 3 4" xfId="0" builtinId="53" customBuiltin="true"/>
    <cellStyle name="Обычный 6 2 3 3 3 3 5" xfId="0" builtinId="53" customBuiltin="true"/>
    <cellStyle name="Обычный 6 2 3 3 3 3 6" xfId="0" builtinId="53" customBuiltin="true"/>
    <cellStyle name="Обычный 6 2 3 3 3 3 7" xfId="0" builtinId="53" customBuiltin="true"/>
    <cellStyle name="Обычный 6 2 3 3 3 3 8" xfId="0" builtinId="53" customBuiltin="true"/>
    <cellStyle name="Обычный 6 2 3 3 3 3 9" xfId="0" builtinId="53" customBuiltin="true"/>
    <cellStyle name="Обычный 6 2 3 3 3 4" xfId="0" builtinId="53" customBuiltin="true"/>
    <cellStyle name="Обычный 6 2 3 3 3 5" xfId="0" builtinId="53" customBuiltin="true"/>
    <cellStyle name="Обычный 6 2 3 3 3 6" xfId="0" builtinId="53" customBuiltin="true"/>
    <cellStyle name="Обычный 6 2 3 3 3 7" xfId="0" builtinId="53" customBuiltin="true"/>
    <cellStyle name="Обычный 6 2 3 3 3 8" xfId="0" builtinId="53" customBuiltin="true"/>
    <cellStyle name="Обычный 6 2 3 3 3 9" xfId="0" builtinId="53" customBuiltin="true"/>
    <cellStyle name="Обычный 6 2 3 3 4" xfId="0" builtinId="53" customBuiltin="true"/>
    <cellStyle name="Обычный 6 2 3 3 4 10" xfId="0" builtinId="53" customBuiltin="true"/>
    <cellStyle name="Обычный 6 2 3 3 4 11" xfId="0" builtinId="53" customBuiltin="true"/>
    <cellStyle name="Обычный 6 2 3 3 4 12" xfId="0" builtinId="53" customBuiltin="true"/>
    <cellStyle name="Обычный 6 2 3 3 4 13" xfId="0" builtinId="53" customBuiltin="true"/>
    <cellStyle name="Обычный 6 2 3 3 4 2" xfId="0" builtinId="53" customBuiltin="true"/>
    <cellStyle name="Обычный 6 2 3 3 4 2 10" xfId="0" builtinId="53" customBuiltin="true"/>
    <cellStyle name="Обычный 6 2 3 3 4 2 2" xfId="0" builtinId="53" customBuiltin="true"/>
    <cellStyle name="Обычный 6 2 3 3 4 2 3" xfId="0" builtinId="53" customBuiltin="true"/>
    <cellStyle name="Обычный 6 2 3 3 4 2 4" xfId="0" builtinId="53" customBuiltin="true"/>
    <cellStyle name="Обычный 6 2 3 3 4 2 5" xfId="0" builtinId="53" customBuiltin="true"/>
    <cellStyle name="Обычный 6 2 3 3 4 2 6" xfId="0" builtinId="53" customBuiltin="true"/>
    <cellStyle name="Обычный 6 2 3 3 4 2 7" xfId="0" builtinId="53" customBuiltin="true"/>
    <cellStyle name="Обычный 6 2 3 3 4 2 8" xfId="0" builtinId="53" customBuiltin="true"/>
    <cellStyle name="Обычный 6 2 3 3 4 2 9" xfId="0" builtinId="53" customBuiltin="true"/>
    <cellStyle name="Обычный 6 2 3 3 4 3" xfId="0" builtinId="53" customBuiltin="true"/>
    <cellStyle name="Обычный 6 2 3 3 4 3 10" xfId="0" builtinId="53" customBuiltin="true"/>
    <cellStyle name="Обычный 6 2 3 3 4 3 2" xfId="0" builtinId="53" customBuiltin="true"/>
    <cellStyle name="Обычный 6 2 3 3 4 3 3" xfId="0" builtinId="53" customBuiltin="true"/>
    <cellStyle name="Обычный 6 2 3 3 4 3 4" xfId="0" builtinId="53" customBuiltin="true"/>
    <cellStyle name="Обычный 6 2 3 3 4 3 5" xfId="0" builtinId="53" customBuiltin="true"/>
    <cellStyle name="Обычный 6 2 3 3 4 3 6" xfId="0" builtinId="53" customBuiltin="true"/>
    <cellStyle name="Обычный 6 2 3 3 4 3 7" xfId="0" builtinId="53" customBuiltin="true"/>
    <cellStyle name="Обычный 6 2 3 3 4 3 8" xfId="0" builtinId="53" customBuiltin="true"/>
    <cellStyle name="Обычный 6 2 3 3 4 3 9" xfId="0" builtinId="53" customBuiltin="true"/>
    <cellStyle name="Обычный 6 2 3 3 4 4" xfId="0" builtinId="53" customBuiltin="true"/>
    <cellStyle name="Обычный 6 2 3 3 4 5" xfId="0" builtinId="53" customBuiltin="true"/>
    <cellStyle name="Обычный 6 2 3 3 4 6" xfId="0" builtinId="53" customBuiltin="true"/>
    <cellStyle name="Обычный 6 2 3 3 4 7" xfId="0" builtinId="53" customBuiltin="true"/>
    <cellStyle name="Обычный 6 2 3 3 4 8" xfId="0" builtinId="53" customBuiltin="true"/>
    <cellStyle name="Обычный 6 2 3 3 4 9" xfId="0" builtinId="53" customBuiltin="true"/>
    <cellStyle name="Обычный 6 2 3 3 5" xfId="0" builtinId="53" customBuiltin="true"/>
    <cellStyle name="Обычный 6 2 3 3 5 10" xfId="0" builtinId="53" customBuiltin="true"/>
    <cellStyle name="Обычный 6 2 3 3 5 2" xfId="0" builtinId="53" customBuiltin="true"/>
    <cellStyle name="Обычный 6 2 3 3 5 3" xfId="0" builtinId="53" customBuiltin="true"/>
    <cellStyle name="Обычный 6 2 3 3 5 4" xfId="0" builtinId="53" customBuiltin="true"/>
    <cellStyle name="Обычный 6 2 3 3 5 5" xfId="0" builtinId="53" customBuiltin="true"/>
    <cellStyle name="Обычный 6 2 3 3 5 6" xfId="0" builtinId="53" customBuiltin="true"/>
    <cellStyle name="Обычный 6 2 3 3 5 7" xfId="0" builtinId="53" customBuiltin="true"/>
    <cellStyle name="Обычный 6 2 3 3 5 8" xfId="0" builtinId="53" customBuiltin="true"/>
    <cellStyle name="Обычный 6 2 3 3 5 9" xfId="0" builtinId="53" customBuiltin="true"/>
    <cellStyle name="Обычный 6 2 3 3 6" xfId="0" builtinId="53" customBuiltin="true"/>
    <cellStyle name="Обычный 6 2 3 3 6 10" xfId="0" builtinId="53" customBuiltin="true"/>
    <cellStyle name="Обычный 6 2 3 3 6 2" xfId="0" builtinId="53" customBuiltin="true"/>
    <cellStyle name="Обычный 6 2 3 3 6 3" xfId="0" builtinId="53" customBuiltin="true"/>
    <cellStyle name="Обычный 6 2 3 3 6 4" xfId="0" builtinId="53" customBuiltin="true"/>
    <cellStyle name="Обычный 6 2 3 3 6 5" xfId="0" builtinId="53" customBuiltin="true"/>
    <cellStyle name="Обычный 6 2 3 3 6 6" xfId="0" builtinId="53" customBuiltin="true"/>
    <cellStyle name="Обычный 6 2 3 3 6 7" xfId="0" builtinId="53" customBuiltin="true"/>
    <cellStyle name="Обычный 6 2 3 3 6 8" xfId="0" builtinId="53" customBuiltin="true"/>
    <cellStyle name="Обычный 6 2 3 3 6 9" xfId="0" builtinId="53" customBuiltin="true"/>
    <cellStyle name="Обычный 6 2 3 3 7" xfId="0" builtinId="53" customBuiltin="true"/>
    <cellStyle name="Обычный 6 2 3 3 8" xfId="0" builtinId="53" customBuiltin="true"/>
    <cellStyle name="Обычный 6 2 3 3 9" xfId="0" builtinId="53" customBuiltin="true"/>
    <cellStyle name="Обычный 6 2 3 4" xfId="0" builtinId="53" customBuiltin="true"/>
    <cellStyle name="Обычный 6 2 3 4 10" xfId="0" builtinId="53" customBuiltin="true"/>
    <cellStyle name="Обычный 6 2 3 4 11" xfId="0" builtinId="53" customBuiltin="true"/>
    <cellStyle name="Обычный 6 2 3 4 12" xfId="0" builtinId="53" customBuiltin="true"/>
    <cellStyle name="Обычный 6 2 3 4 13" xfId="0" builtinId="53" customBuiltin="true"/>
    <cellStyle name="Обычный 6 2 3 4 14" xfId="0" builtinId="53" customBuiltin="true"/>
    <cellStyle name="Обычный 6 2 3 4 15" xfId="0" builtinId="53" customBuiltin="true"/>
    <cellStyle name="Обычный 6 2 3 4 2" xfId="0" builtinId="53" customBuiltin="true"/>
    <cellStyle name="Обычный 6 2 3 4 2 10" xfId="0" builtinId="53" customBuiltin="true"/>
    <cellStyle name="Обычный 6 2 3 4 2 11" xfId="0" builtinId="53" customBuiltin="true"/>
    <cellStyle name="Обычный 6 2 3 4 2 12" xfId="0" builtinId="53" customBuiltin="true"/>
    <cellStyle name="Обычный 6 2 3 4 2 13" xfId="0" builtinId="53" customBuiltin="true"/>
    <cellStyle name="Обычный 6 2 3 4 2 2" xfId="0" builtinId="53" customBuiltin="true"/>
    <cellStyle name="Обычный 6 2 3 4 2 2 10" xfId="0" builtinId="53" customBuiltin="true"/>
    <cellStyle name="Обычный 6 2 3 4 2 2 2" xfId="0" builtinId="53" customBuiltin="true"/>
    <cellStyle name="Обычный 6 2 3 4 2 2 3" xfId="0" builtinId="53" customBuiltin="true"/>
    <cellStyle name="Обычный 6 2 3 4 2 2 4" xfId="0" builtinId="53" customBuiltin="true"/>
    <cellStyle name="Обычный 6 2 3 4 2 2 5" xfId="0" builtinId="53" customBuiltin="true"/>
    <cellStyle name="Обычный 6 2 3 4 2 2 6" xfId="0" builtinId="53" customBuiltin="true"/>
    <cellStyle name="Обычный 6 2 3 4 2 2 7" xfId="0" builtinId="53" customBuiltin="true"/>
    <cellStyle name="Обычный 6 2 3 4 2 2 8" xfId="0" builtinId="53" customBuiltin="true"/>
    <cellStyle name="Обычный 6 2 3 4 2 2 9" xfId="0" builtinId="53" customBuiltin="true"/>
    <cellStyle name="Обычный 6 2 3 4 2 3" xfId="0" builtinId="53" customBuiltin="true"/>
    <cellStyle name="Обычный 6 2 3 4 2 3 10" xfId="0" builtinId="53" customBuiltin="true"/>
    <cellStyle name="Обычный 6 2 3 4 2 3 2" xfId="0" builtinId="53" customBuiltin="true"/>
    <cellStyle name="Обычный 6 2 3 4 2 3 3" xfId="0" builtinId="53" customBuiltin="true"/>
    <cellStyle name="Обычный 6 2 3 4 2 3 4" xfId="0" builtinId="53" customBuiltin="true"/>
    <cellStyle name="Обычный 6 2 3 4 2 3 5" xfId="0" builtinId="53" customBuiltin="true"/>
    <cellStyle name="Обычный 6 2 3 4 2 3 6" xfId="0" builtinId="53" customBuiltin="true"/>
    <cellStyle name="Обычный 6 2 3 4 2 3 7" xfId="0" builtinId="53" customBuiltin="true"/>
    <cellStyle name="Обычный 6 2 3 4 2 3 8" xfId="0" builtinId="53" customBuiltin="true"/>
    <cellStyle name="Обычный 6 2 3 4 2 3 9" xfId="0" builtinId="53" customBuiltin="true"/>
    <cellStyle name="Обычный 6 2 3 4 2 4" xfId="0" builtinId="53" customBuiltin="true"/>
    <cellStyle name="Обычный 6 2 3 4 2 5" xfId="0" builtinId="53" customBuiltin="true"/>
    <cellStyle name="Обычный 6 2 3 4 2 6" xfId="0" builtinId="53" customBuiltin="true"/>
    <cellStyle name="Обычный 6 2 3 4 2 7" xfId="0" builtinId="53" customBuiltin="true"/>
    <cellStyle name="Обычный 6 2 3 4 2 8" xfId="0" builtinId="53" customBuiltin="true"/>
    <cellStyle name="Обычный 6 2 3 4 2 9" xfId="0" builtinId="53" customBuiltin="true"/>
    <cellStyle name="Обычный 6 2 3 4 3" xfId="0" builtinId="53" customBuiltin="true"/>
    <cellStyle name="Обычный 6 2 3 4 3 10" xfId="0" builtinId="53" customBuiltin="true"/>
    <cellStyle name="Обычный 6 2 3 4 3 11" xfId="0" builtinId="53" customBuiltin="true"/>
    <cellStyle name="Обычный 6 2 3 4 3 12" xfId="0" builtinId="53" customBuiltin="true"/>
    <cellStyle name="Обычный 6 2 3 4 3 13" xfId="0" builtinId="53" customBuiltin="true"/>
    <cellStyle name="Обычный 6 2 3 4 3 2" xfId="0" builtinId="53" customBuiltin="true"/>
    <cellStyle name="Обычный 6 2 3 4 3 2 10" xfId="0" builtinId="53" customBuiltin="true"/>
    <cellStyle name="Обычный 6 2 3 4 3 2 2" xfId="0" builtinId="53" customBuiltin="true"/>
    <cellStyle name="Обычный 6 2 3 4 3 2 3" xfId="0" builtinId="53" customBuiltin="true"/>
    <cellStyle name="Обычный 6 2 3 4 3 2 4" xfId="0" builtinId="53" customBuiltin="true"/>
    <cellStyle name="Обычный 6 2 3 4 3 2 5" xfId="0" builtinId="53" customBuiltin="true"/>
    <cellStyle name="Обычный 6 2 3 4 3 2 6" xfId="0" builtinId="53" customBuiltin="true"/>
    <cellStyle name="Обычный 6 2 3 4 3 2 7" xfId="0" builtinId="53" customBuiltin="true"/>
    <cellStyle name="Обычный 6 2 3 4 3 2 8" xfId="0" builtinId="53" customBuiltin="true"/>
    <cellStyle name="Обычный 6 2 3 4 3 2 9" xfId="0" builtinId="53" customBuiltin="true"/>
    <cellStyle name="Обычный 6 2 3 4 3 3" xfId="0" builtinId="53" customBuiltin="true"/>
    <cellStyle name="Обычный 6 2 3 4 3 3 10" xfId="0" builtinId="53" customBuiltin="true"/>
    <cellStyle name="Обычный 6 2 3 4 3 3 2" xfId="0" builtinId="53" customBuiltin="true"/>
    <cellStyle name="Обычный 6 2 3 4 3 3 3" xfId="0" builtinId="53" customBuiltin="true"/>
    <cellStyle name="Обычный 6 2 3 4 3 3 4" xfId="0" builtinId="53" customBuiltin="true"/>
    <cellStyle name="Обычный 6 2 3 4 3 3 5" xfId="0" builtinId="53" customBuiltin="true"/>
    <cellStyle name="Обычный 6 2 3 4 3 3 6" xfId="0" builtinId="53" customBuiltin="true"/>
    <cellStyle name="Обычный 6 2 3 4 3 3 7" xfId="0" builtinId="53" customBuiltin="true"/>
    <cellStyle name="Обычный 6 2 3 4 3 3 8" xfId="0" builtinId="53" customBuiltin="true"/>
    <cellStyle name="Обычный 6 2 3 4 3 3 9" xfId="0" builtinId="53" customBuiltin="true"/>
    <cellStyle name="Обычный 6 2 3 4 3 4" xfId="0" builtinId="53" customBuiltin="true"/>
    <cellStyle name="Обычный 6 2 3 4 3 5" xfId="0" builtinId="53" customBuiltin="true"/>
    <cellStyle name="Обычный 6 2 3 4 3 6" xfId="0" builtinId="53" customBuiltin="true"/>
    <cellStyle name="Обычный 6 2 3 4 3 7" xfId="0" builtinId="53" customBuiltin="true"/>
    <cellStyle name="Обычный 6 2 3 4 3 8" xfId="0" builtinId="53" customBuiltin="true"/>
    <cellStyle name="Обычный 6 2 3 4 3 9" xfId="0" builtinId="53" customBuiltin="true"/>
    <cellStyle name="Обычный 6 2 3 4 4" xfId="0" builtinId="53" customBuiltin="true"/>
    <cellStyle name="Обычный 6 2 3 4 4 10" xfId="0" builtinId="53" customBuiltin="true"/>
    <cellStyle name="Обычный 6 2 3 4 4 2" xfId="0" builtinId="53" customBuiltin="true"/>
    <cellStyle name="Обычный 6 2 3 4 4 3" xfId="0" builtinId="53" customBuiltin="true"/>
    <cellStyle name="Обычный 6 2 3 4 4 4" xfId="0" builtinId="53" customBuiltin="true"/>
    <cellStyle name="Обычный 6 2 3 4 4 5" xfId="0" builtinId="53" customBuiltin="true"/>
    <cellStyle name="Обычный 6 2 3 4 4 6" xfId="0" builtinId="53" customBuiltin="true"/>
    <cellStyle name="Обычный 6 2 3 4 4 7" xfId="0" builtinId="53" customBuiltin="true"/>
    <cellStyle name="Обычный 6 2 3 4 4 8" xfId="0" builtinId="53" customBuiltin="true"/>
    <cellStyle name="Обычный 6 2 3 4 4 9" xfId="0" builtinId="53" customBuiltin="true"/>
    <cellStyle name="Обычный 6 2 3 4 5" xfId="0" builtinId="53" customBuiltin="true"/>
    <cellStyle name="Обычный 6 2 3 4 5 10" xfId="0" builtinId="53" customBuiltin="true"/>
    <cellStyle name="Обычный 6 2 3 4 5 2" xfId="0" builtinId="53" customBuiltin="true"/>
    <cellStyle name="Обычный 6 2 3 4 5 3" xfId="0" builtinId="53" customBuiltin="true"/>
    <cellStyle name="Обычный 6 2 3 4 5 4" xfId="0" builtinId="53" customBuiltin="true"/>
    <cellStyle name="Обычный 6 2 3 4 5 5" xfId="0" builtinId="53" customBuiltin="true"/>
    <cellStyle name="Обычный 6 2 3 4 5 6" xfId="0" builtinId="53" customBuiltin="true"/>
    <cellStyle name="Обычный 6 2 3 4 5 7" xfId="0" builtinId="53" customBuiltin="true"/>
    <cellStyle name="Обычный 6 2 3 4 5 8" xfId="0" builtinId="53" customBuiltin="true"/>
    <cellStyle name="Обычный 6 2 3 4 5 9" xfId="0" builtinId="53" customBuiltin="true"/>
    <cellStyle name="Обычный 6 2 3 4 6" xfId="0" builtinId="53" customBuiltin="true"/>
    <cellStyle name="Обычный 6 2 3 4 7" xfId="0" builtinId="53" customBuiltin="true"/>
    <cellStyle name="Обычный 6 2 3 4 8" xfId="0" builtinId="53" customBuiltin="true"/>
    <cellStyle name="Обычный 6 2 3 4 9" xfId="0" builtinId="53" customBuiltin="true"/>
    <cellStyle name="Обычный 6 2 3 5" xfId="0" builtinId="53" customBuiltin="true"/>
    <cellStyle name="Обычный 6 2 3 5 10" xfId="0" builtinId="53" customBuiltin="true"/>
    <cellStyle name="Обычный 6 2 3 5 11" xfId="0" builtinId="53" customBuiltin="true"/>
    <cellStyle name="Обычный 6 2 3 5 12" xfId="0" builtinId="53" customBuiltin="true"/>
    <cellStyle name="Обычный 6 2 3 5 13" xfId="0" builtinId="53" customBuiltin="true"/>
    <cellStyle name="Обычный 6 2 3 5 2" xfId="0" builtinId="53" customBuiltin="true"/>
    <cellStyle name="Обычный 6 2 3 5 2 10" xfId="0" builtinId="53" customBuiltin="true"/>
    <cellStyle name="Обычный 6 2 3 5 2 2" xfId="0" builtinId="53" customBuiltin="true"/>
    <cellStyle name="Обычный 6 2 3 5 2 3" xfId="0" builtinId="53" customBuiltin="true"/>
    <cellStyle name="Обычный 6 2 3 5 2 4" xfId="0" builtinId="53" customBuiltin="true"/>
    <cellStyle name="Обычный 6 2 3 5 2 5" xfId="0" builtinId="53" customBuiltin="true"/>
    <cellStyle name="Обычный 6 2 3 5 2 6" xfId="0" builtinId="53" customBuiltin="true"/>
    <cellStyle name="Обычный 6 2 3 5 2 7" xfId="0" builtinId="53" customBuiltin="true"/>
    <cellStyle name="Обычный 6 2 3 5 2 8" xfId="0" builtinId="53" customBuiltin="true"/>
    <cellStyle name="Обычный 6 2 3 5 2 9" xfId="0" builtinId="53" customBuiltin="true"/>
    <cellStyle name="Обычный 6 2 3 5 3" xfId="0" builtinId="53" customBuiltin="true"/>
    <cellStyle name="Обычный 6 2 3 5 3 10" xfId="0" builtinId="53" customBuiltin="true"/>
    <cellStyle name="Обычный 6 2 3 5 3 2" xfId="0" builtinId="53" customBuiltin="true"/>
    <cellStyle name="Обычный 6 2 3 5 3 3" xfId="0" builtinId="53" customBuiltin="true"/>
    <cellStyle name="Обычный 6 2 3 5 3 4" xfId="0" builtinId="53" customBuiltin="true"/>
    <cellStyle name="Обычный 6 2 3 5 3 5" xfId="0" builtinId="53" customBuiltin="true"/>
    <cellStyle name="Обычный 6 2 3 5 3 6" xfId="0" builtinId="53" customBuiltin="true"/>
    <cellStyle name="Обычный 6 2 3 5 3 7" xfId="0" builtinId="53" customBuiltin="true"/>
    <cellStyle name="Обычный 6 2 3 5 3 8" xfId="0" builtinId="53" customBuiltin="true"/>
    <cellStyle name="Обычный 6 2 3 5 3 9" xfId="0" builtinId="53" customBuiltin="true"/>
    <cellStyle name="Обычный 6 2 3 5 4" xfId="0" builtinId="53" customBuiltin="true"/>
    <cellStyle name="Обычный 6 2 3 5 5" xfId="0" builtinId="53" customBuiltin="true"/>
    <cellStyle name="Обычный 6 2 3 5 6" xfId="0" builtinId="53" customBuiltin="true"/>
    <cellStyle name="Обычный 6 2 3 5 7" xfId="0" builtinId="53" customBuiltin="true"/>
    <cellStyle name="Обычный 6 2 3 5 8" xfId="0" builtinId="53" customBuiltin="true"/>
    <cellStyle name="Обычный 6 2 3 5 9" xfId="0" builtinId="53" customBuiltin="true"/>
    <cellStyle name="Обычный 6 2 3 6" xfId="0" builtinId="53" customBuiltin="true"/>
    <cellStyle name="Обычный 6 2 3 6 10" xfId="0" builtinId="53" customBuiltin="true"/>
    <cellStyle name="Обычный 6 2 3 6 11" xfId="0" builtinId="53" customBuiltin="true"/>
    <cellStyle name="Обычный 6 2 3 6 12" xfId="0" builtinId="53" customBuiltin="true"/>
    <cellStyle name="Обычный 6 2 3 6 13" xfId="0" builtinId="53" customBuiltin="true"/>
    <cellStyle name="Обычный 6 2 3 6 2" xfId="0" builtinId="53" customBuiltin="true"/>
    <cellStyle name="Обычный 6 2 3 6 2 10" xfId="0" builtinId="53" customBuiltin="true"/>
    <cellStyle name="Обычный 6 2 3 6 2 2" xfId="0" builtinId="53" customBuiltin="true"/>
    <cellStyle name="Обычный 6 2 3 6 2 3" xfId="0" builtinId="53" customBuiltin="true"/>
    <cellStyle name="Обычный 6 2 3 6 2 4" xfId="0" builtinId="53" customBuiltin="true"/>
    <cellStyle name="Обычный 6 2 3 6 2 5" xfId="0" builtinId="53" customBuiltin="true"/>
    <cellStyle name="Обычный 6 2 3 6 2 6" xfId="0" builtinId="53" customBuiltin="true"/>
    <cellStyle name="Обычный 6 2 3 6 2 7" xfId="0" builtinId="53" customBuiltin="true"/>
    <cellStyle name="Обычный 6 2 3 6 2 8" xfId="0" builtinId="53" customBuiltin="true"/>
    <cellStyle name="Обычный 6 2 3 6 2 9" xfId="0" builtinId="53" customBuiltin="true"/>
    <cellStyle name="Обычный 6 2 3 6 3" xfId="0" builtinId="53" customBuiltin="true"/>
    <cellStyle name="Обычный 6 2 3 6 3 10" xfId="0" builtinId="53" customBuiltin="true"/>
    <cellStyle name="Обычный 6 2 3 6 3 2" xfId="0" builtinId="53" customBuiltin="true"/>
    <cellStyle name="Обычный 6 2 3 6 3 3" xfId="0" builtinId="53" customBuiltin="true"/>
    <cellStyle name="Обычный 6 2 3 6 3 4" xfId="0" builtinId="53" customBuiltin="true"/>
    <cellStyle name="Обычный 6 2 3 6 3 5" xfId="0" builtinId="53" customBuiltin="true"/>
    <cellStyle name="Обычный 6 2 3 6 3 6" xfId="0" builtinId="53" customBuiltin="true"/>
    <cellStyle name="Обычный 6 2 3 6 3 7" xfId="0" builtinId="53" customBuiltin="true"/>
    <cellStyle name="Обычный 6 2 3 6 3 8" xfId="0" builtinId="53" customBuiltin="true"/>
    <cellStyle name="Обычный 6 2 3 6 3 9" xfId="0" builtinId="53" customBuiltin="true"/>
    <cellStyle name="Обычный 6 2 3 6 4" xfId="0" builtinId="53" customBuiltin="true"/>
    <cellStyle name="Обычный 6 2 3 6 5" xfId="0" builtinId="53" customBuiltin="true"/>
    <cellStyle name="Обычный 6 2 3 6 6" xfId="0" builtinId="53" customBuiltin="true"/>
    <cellStyle name="Обычный 6 2 3 6 7" xfId="0" builtinId="53" customBuiltin="true"/>
    <cellStyle name="Обычный 6 2 3 6 8" xfId="0" builtinId="53" customBuiltin="true"/>
    <cellStyle name="Обычный 6 2 3 6 9" xfId="0" builtinId="53" customBuiltin="true"/>
    <cellStyle name="Обычный 6 2 3 7" xfId="0" builtinId="53" customBuiltin="true"/>
    <cellStyle name="Обычный 6 2 3 7 10" xfId="0" builtinId="53" customBuiltin="true"/>
    <cellStyle name="Обычный 6 2 3 7 11" xfId="0" builtinId="53" customBuiltin="true"/>
    <cellStyle name="Обычный 6 2 3 7 12" xfId="0" builtinId="53" customBuiltin="true"/>
    <cellStyle name="Обычный 6 2 3 7 2" xfId="0" builtinId="53" customBuiltin="true"/>
    <cellStyle name="Обычный 6 2 3 7 2 10" xfId="0" builtinId="53" customBuiltin="true"/>
    <cellStyle name="Обычный 6 2 3 7 2 2" xfId="0" builtinId="53" customBuiltin="true"/>
    <cellStyle name="Обычный 6 2 3 7 2 3" xfId="0" builtinId="53" customBuiltin="true"/>
    <cellStyle name="Обычный 6 2 3 7 2 4" xfId="0" builtinId="53" customBuiltin="true"/>
    <cellStyle name="Обычный 6 2 3 7 2 5" xfId="0" builtinId="53" customBuiltin="true"/>
    <cellStyle name="Обычный 6 2 3 7 2 6" xfId="0" builtinId="53" customBuiltin="true"/>
    <cellStyle name="Обычный 6 2 3 7 2 7" xfId="0" builtinId="53" customBuiltin="true"/>
    <cellStyle name="Обычный 6 2 3 7 2 8" xfId="0" builtinId="53" customBuiltin="true"/>
    <cellStyle name="Обычный 6 2 3 7 2 9" xfId="0" builtinId="53" customBuiltin="true"/>
    <cellStyle name="Обычный 6 2 3 7 3" xfId="0" builtinId="53" customBuiltin="true"/>
    <cellStyle name="Обычный 6 2 3 7 3 2" xfId="0" builtinId="53" customBuiltin="true"/>
    <cellStyle name="Обычный 6 2 3 7 3 3" xfId="0" builtinId="53" customBuiltin="true"/>
    <cellStyle name="Обычный 6 2 3 7 3 4" xfId="0" builtinId="53" customBuiltin="true"/>
    <cellStyle name="Обычный 6 2 3 7 3 5" xfId="0" builtinId="53" customBuiltin="true"/>
    <cellStyle name="Обычный 6 2 3 7 3 6" xfId="0" builtinId="53" customBuiltin="true"/>
    <cellStyle name="Обычный 6 2 3 7 3 7" xfId="0" builtinId="53" customBuiltin="true"/>
    <cellStyle name="Обычный 6 2 3 7 3 8" xfId="0" builtinId="53" customBuiltin="true"/>
    <cellStyle name="Обычный 6 2 3 7 3 9" xfId="0" builtinId="53" customBuiltin="true"/>
    <cellStyle name="Обычный 6 2 3 7 4" xfId="0" builtinId="53" customBuiltin="true"/>
    <cellStyle name="Обычный 6 2 3 7 5" xfId="0" builtinId="53" customBuiltin="true"/>
    <cellStyle name="Обычный 6 2 3 7 6" xfId="0" builtinId="53" customBuiltin="true"/>
    <cellStyle name="Обычный 6 2 3 7 7" xfId="0" builtinId="53" customBuiltin="true"/>
    <cellStyle name="Обычный 6 2 3 7 8" xfId="0" builtinId="53" customBuiltin="true"/>
    <cellStyle name="Обычный 6 2 3 7 9" xfId="0" builtinId="53" customBuiltin="true"/>
    <cellStyle name="Обычный 6 2 3 8" xfId="0" builtinId="53" customBuiltin="true"/>
    <cellStyle name="Обычный 6 2 3 8 10" xfId="0" builtinId="53" customBuiltin="true"/>
    <cellStyle name="Обычный 6 2 3 8 11" xfId="0" builtinId="53" customBuiltin="true"/>
    <cellStyle name="Обычный 6 2 3 8 2" xfId="0" builtinId="53" customBuiltin="true"/>
    <cellStyle name="Обычный 6 2 3 8 2 10" xfId="0" builtinId="53" customBuiltin="true"/>
    <cellStyle name="Обычный 6 2 3 8 2 2" xfId="0" builtinId="53" customBuiltin="true"/>
    <cellStyle name="Обычный 6 2 3 8 2 3" xfId="0" builtinId="53" customBuiltin="true"/>
    <cellStyle name="Обычный 6 2 3 8 2 4" xfId="0" builtinId="53" customBuiltin="true"/>
    <cellStyle name="Обычный 6 2 3 8 2 5" xfId="0" builtinId="53" customBuiltin="true"/>
    <cellStyle name="Обычный 6 2 3 8 2 6" xfId="0" builtinId="53" customBuiltin="true"/>
    <cellStyle name="Обычный 6 2 3 8 2 7" xfId="0" builtinId="53" customBuiltin="true"/>
    <cellStyle name="Обычный 6 2 3 8 2 8" xfId="0" builtinId="53" customBuiltin="true"/>
    <cellStyle name="Обычный 6 2 3 8 2 9" xfId="0" builtinId="53" customBuiltin="true"/>
    <cellStyle name="Обычный 6 2 3 8 3" xfId="0" builtinId="53" customBuiltin="true"/>
    <cellStyle name="Обычный 6 2 3 8 4" xfId="0" builtinId="53" customBuiltin="true"/>
    <cellStyle name="Обычный 6 2 3 8 5" xfId="0" builtinId="53" customBuiltin="true"/>
    <cellStyle name="Обычный 6 2 3 8 6" xfId="0" builtinId="53" customBuiltin="true"/>
    <cellStyle name="Обычный 6 2 3 8 7" xfId="0" builtinId="53" customBuiltin="true"/>
    <cellStyle name="Обычный 6 2 3 8 8" xfId="0" builtinId="53" customBuiltin="true"/>
    <cellStyle name="Обычный 6 2 3 8 9" xfId="0" builtinId="53" customBuiltin="true"/>
    <cellStyle name="Обычный 6 2 3 9" xfId="0" builtinId="53" customBuiltin="true"/>
    <cellStyle name="Обычный 6 2 3 9 10" xfId="0" builtinId="53" customBuiltin="true"/>
    <cellStyle name="Обычный 6 2 3 9 2" xfId="0" builtinId="53" customBuiltin="true"/>
    <cellStyle name="Обычный 6 2 3 9 3" xfId="0" builtinId="53" customBuiltin="true"/>
    <cellStyle name="Обычный 6 2 3 9 4" xfId="0" builtinId="53" customBuiltin="true"/>
    <cellStyle name="Обычный 6 2 3 9 5" xfId="0" builtinId="53" customBuiltin="true"/>
    <cellStyle name="Обычный 6 2 3 9 6" xfId="0" builtinId="53" customBuiltin="true"/>
    <cellStyle name="Обычный 6 2 3 9 7" xfId="0" builtinId="53" customBuiltin="true"/>
    <cellStyle name="Обычный 6 2 3 9 8" xfId="0" builtinId="53" customBuiltin="true"/>
    <cellStyle name="Обычный 6 2 3 9 9" xfId="0" builtinId="53" customBuiltin="true"/>
    <cellStyle name="Обычный 6 2 4" xfId="0" builtinId="53" customBuiltin="true"/>
    <cellStyle name="Обычный 6 2 4 10" xfId="0" builtinId="53" customBuiltin="true"/>
    <cellStyle name="Обычный 6 2 4 11" xfId="0" builtinId="53" customBuiltin="true"/>
    <cellStyle name="Обычный 6 2 4 12" xfId="0" builtinId="53" customBuiltin="true"/>
    <cellStyle name="Обычный 6 2 4 13" xfId="0" builtinId="53" customBuiltin="true"/>
    <cellStyle name="Обычный 6 2 4 14" xfId="0" builtinId="53" customBuiltin="true"/>
    <cellStyle name="Обычный 6 2 4 15" xfId="0" builtinId="53" customBuiltin="true"/>
    <cellStyle name="Обычный 6 2 4 16" xfId="0" builtinId="53" customBuiltin="true"/>
    <cellStyle name="Обычный 6 2 4 17" xfId="0" builtinId="53" customBuiltin="true"/>
    <cellStyle name="Обычный 6 2 4 2" xfId="0" builtinId="53" customBuiltin="true"/>
    <cellStyle name="Обычный 6 2 4 2 10" xfId="0" builtinId="53" customBuiltin="true"/>
    <cellStyle name="Обычный 6 2 4 2 11" xfId="0" builtinId="53" customBuiltin="true"/>
    <cellStyle name="Обычный 6 2 4 2 12" xfId="0" builtinId="53" customBuiltin="true"/>
    <cellStyle name="Обычный 6 2 4 2 13" xfId="0" builtinId="53" customBuiltin="true"/>
    <cellStyle name="Обычный 6 2 4 2 14" xfId="0" builtinId="53" customBuiltin="true"/>
    <cellStyle name="Обычный 6 2 4 2 15" xfId="0" builtinId="53" customBuiltin="true"/>
    <cellStyle name="Обычный 6 2 4 2 16" xfId="0" builtinId="53" customBuiltin="true"/>
    <cellStyle name="Обычный 6 2 4 2 2" xfId="0" builtinId="53" customBuiltin="true"/>
    <cellStyle name="Обычный 6 2 4 2 2 10" xfId="0" builtinId="53" customBuiltin="true"/>
    <cellStyle name="Обычный 6 2 4 2 2 11" xfId="0" builtinId="53" customBuiltin="true"/>
    <cellStyle name="Обычный 6 2 4 2 2 12" xfId="0" builtinId="53" customBuiltin="true"/>
    <cellStyle name="Обычный 6 2 4 2 2 13" xfId="0" builtinId="53" customBuiltin="true"/>
    <cellStyle name="Обычный 6 2 4 2 2 14" xfId="0" builtinId="53" customBuiltin="true"/>
    <cellStyle name="Обычный 6 2 4 2 2 15" xfId="0" builtinId="53" customBuiltin="true"/>
    <cellStyle name="Обычный 6 2 4 2 2 2" xfId="0" builtinId="53" customBuiltin="true"/>
    <cellStyle name="Обычный 6 2 4 2 2 2 10" xfId="0" builtinId="53" customBuiltin="true"/>
    <cellStyle name="Обычный 6 2 4 2 2 2 11" xfId="0" builtinId="53" customBuiltin="true"/>
    <cellStyle name="Обычный 6 2 4 2 2 2 12" xfId="0" builtinId="53" customBuiltin="true"/>
    <cellStyle name="Обычный 6 2 4 2 2 2 13" xfId="0" builtinId="53" customBuiltin="true"/>
    <cellStyle name="Обычный 6 2 4 2 2 2 2" xfId="0" builtinId="53" customBuiltin="true"/>
    <cellStyle name="Обычный 6 2 4 2 2 2 2 10" xfId="0" builtinId="53" customBuiltin="true"/>
    <cellStyle name="Обычный 6 2 4 2 2 2 2 2" xfId="0" builtinId="53" customBuiltin="true"/>
    <cellStyle name="Обычный 6 2 4 2 2 2 2 3" xfId="0" builtinId="53" customBuiltin="true"/>
    <cellStyle name="Обычный 6 2 4 2 2 2 2 4" xfId="0" builtinId="53" customBuiltin="true"/>
    <cellStyle name="Обычный 6 2 4 2 2 2 2 5" xfId="0" builtinId="53" customBuiltin="true"/>
    <cellStyle name="Обычный 6 2 4 2 2 2 2 6" xfId="0" builtinId="53" customBuiltin="true"/>
    <cellStyle name="Обычный 6 2 4 2 2 2 2 7" xfId="0" builtinId="53" customBuiltin="true"/>
    <cellStyle name="Обычный 6 2 4 2 2 2 2 8" xfId="0" builtinId="53" customBuiltin="true"/>
    <cellStyle name="Обычный 6 2 4 2 2 2 2 9" xfId="0" builtinId="53" customBuiltin="true"/>
    <cellStyle name="Обычный 6 2 4 2 2 2 3" xfId="0" builtinId="53" customBuiltin="true"/>
    <cellStyle name="Обычный 6 2 4 2 2 2 3 10" xfId="0" builtinId="53" customBuiltin="true"/>
    <cellStyle name="Обычный 6 2 4 2 2 2 3 2" xfId="0" builtinId="53" customBuiltin="true"/>
    <cellStyle name="Обычный 6 2 4 2 2 2 3 3" xfId="0" builtinId="53" customBuiltin="true"/>
    <cellStyle name="Обычный 6 2 4 2 2 2 3 4" xfId="0" builtinId="53" customBuiltin="true"/>
    <cellStyle name="Обычный 6 2 4 2 2 2 3 5" xfId="0" builtinId="53" customBuiltin="true"/>
    <cellStyle name="Обычный 6 2 4 2 2 2 3 6" xfId="0" builtinId="53" customBuiltin="true"/>
    <cellStyle name="Обычный 6 2 4 2 2 2 3 7" xfId="0" builtinId="53" customBuiltin="true"/>
    <cellStyle name="Обычный 6 2 4 2 2 2 3 8" xfId="0" builtinId="53" customBuiltin="true"/>
    <cellStyle name="Обычный 6 2 4 2 2 2 3 9" xfId="0" builtinId="53" customBuiltin="true"/>
    <cellStyle name="Обычный 6 2 4 2 2 2 4" xfId="0" builtinId="53" customBuiltin="true"/>
    <cellStyle name="Обычный 6 2 4 2 2 2 5" xfId="0" builtinId="53" customBuiltin="true"/>
    <cellStyle name="Обычный 6 2 4 2 2 2 6" xfId="0" builtinId="53" customBuiltin="true"/>
    <cellStyle name="Обычный 6 2 4 2 2 2 7" xfId="0" builtinId="53" customBuiltin="true"/>
    <cellStyle name="Обычный 6 2 4 2 2 2 8" xfId="0" builtinId="53" customBuiltin="true"/>
    <cellStyle name="Обычный 6 2 4 2 2 2 9" xfId="0" builtinId="53" customBuiltin="true"/>
    <cellStyle name="Обычный 6 2 4 2 2 3" xfId="0" builtinId="53" customBuiltin="true"/>
    <cellStyle name="Обычный 6 2 4 2 2 3 10" xfId="0" builtinId="53" customBuiltin="true"/>
    <cellStyle name="Обычный 6 2 4 2 2 3 11" xfId="0" builtinId="53" customBuiltin="true"/>
    <cellStyle name="Обычный 6 2 4 2 2 3 12" xfId="0" builtinId="53" customBuiltin="true"/>
    <cellStyle name="Обычный 6 2 4 2 2 3 13" xfId="0" builtinId="53" customBuiltin="true"/>
    <cellStyle name="Обычный 6 2 4 2 2 3 2" xfId="0" builtinId="53" customBuiltin="true"/>
    <cellStyle name="Обычный 6 2 4 2 2 3 2 10" xfId="0" builtinId="53" customBuiltin="true"/>
    <cellStyle name="Обычный 6 2 4 2 2 3 2 2" xfId="0" builtinId="53" customBuiltin="true"/>
    <cellStyle name="Обычный 6 2 4 2 2 3 2 3" xfId="0" builtinId="53" customBuiltin="true"/>
    <cellStyle name="Обычный 6 2 4 2 2 3 2 4" xfId="0" builtinId="53" customBuiltin="true"/>
    <cellStyle name="Обычный 6 2 4 2 2 3 2 5" xfId="0" builtinId="53" customBuiltin="true"/>
    <cellStyle name="Обычный 6 2 4 2 2 3 2 6" xfId="0" builtinId="53" customBuiltin="true"/>
    <cellStyle name="Обычный 6 2 4 2 2 3 2 7" xfId="0" builtinId="53" customBuiltin="true"/>
    <cellStyle name="Обычный 6 2 4 2 2 3 2 8" xfId="0" builtinId="53" customBuiltin="true"/>
    <cellStyle name="Обычный 6 2 4 2 2 3 2 9" xfId="0" builtinId="53" customBuiltin="true"/>
    <cellStyle name="Обычный 6 2 4 2 2 3 3" xfId="0" builtinId="53" customBuiltin="true"/>
    <cellStyle name="Обычный 6 2 4 2 2 3 3 10" xfId="0" builtinId="53" customBuiltin="true"/>
    <cellStyle name="Обычный 6 2 4 2 2 3 3 2" xfId="0" builtinId="53" customBuiltin="true"/>
    <cellStyle name="Обычный 6 2 4 2 2 3 3 3" xfId="0" builtinId="53" customBuiltin="true"/>
    <cellStyle name="Обычный 6 2 4 2 2 3 3 4" xfId="0" builtinId="53" customBuiltin="true"/>
    <cellStyle name="Обычный 6 2 4 2 2 3 3 5" xfId="0" builtinId="53" customBuiltin="true"/>
    <cellStyle name="Обычный 6 2 4 2 2 3 3 6" xfId="0" builtinId="53" customBuiltin="true"/>
    <cellStyle name="Обычный 6 2 4 2 2 3 3 7" xfId="0" builtinId="53" customBuiltin="true"/>
    <cellStyle name="Обычный 6 2 4 2 2 3 3 8" xfId="0" builtinId="53" customBuiltin="true"/>
    <cellStyle name="Обычный 6 2 4 2 2 3 3 9" xfId="0" builtinId="53" customBuiltin="true"/>
    <cellStyle name="Обычный 6 2 4 2 2 3 4" xfId="0" builtinId="53" customBuiltin="true"/>
    <cellStyle name="Обычный 6 2 4 2 2 3 5" xfId="0" builtinId="53" customBuiltin="true"/>
    <cellStyle name="Обычный 6 2 4 2 2 3 6" xfId="0" builtinId="53" customBuiltin="true"/>
    <cellStyle name="Обычный 6 2 4 2 2 3 7" xfId="0" builtinId="53" customBuiltin="true"/>
    <cellStyle name="Обычный 6 2 4 2 2 3 8" xfId="0" builtinId="53" customBuiltin="true"/>
    <cellStyle name="Обычный 6 2 4 2 2 3 9" xfId="0" builtinId="53" customBuiltin="true"/>
    <cellStyle name="Обычный 6 2 4 2 2 4" xfId="0" builtinId="53" customBuiltin="true"/>
    <cellStyle name="Обычный 6 2 4 2 2 4 10" xfId="0" builtinId="53" customBuiltin="true"/>
    <cellStyle name="Обычный 6 2 4 2 2 4 2" xfId="0" builtinId="53" customBuiltin="true"/>
    <cellStyle name="Обычный 6 2 4 2 2 4 3" xfId="0" builtinId="53" customBuiltin="true"/>
    <cellStyle name="Обычный 6 2 4 2 2 4 4" xfId="0" builtinId="53" customBuiltin="true"/>
    <cellStyle name="Обычный 6 2 4 2 2 4 5" xfId="0" builtinId="53" customBuiltin="true"/>
    <cellStyle name="Обычный 6 2 4 2 2 4 6" xfId="0" builtinId="53" customBuiltin="true"/>
    <cellStyle name="Обычный 6 2 4 2 2 4 7" xfId="0" builtinId="53" customBuiltin="true"/>
    <cellStyle name="Обычный 6 2 4 2 2 4 8" xfId="0" builtinId="53" customBuiltin="true"/>
    <cellStyle name="Обычный 6 2 4 2 2 4 9" xfId="0" builtinId="53" customBuiltin="true"/>
    <cellStyle name="Обычный 6 2 4 2 2 5" xfId="0" builtinId="53" customBuiltin="true"/>
    <cellStyle name="Обычный 6 2 4 2 2 5 10" xfId="0" builtinId="53" customBuiltin="true"/>
    <cellStyle name="Обычный 6 2 4 2 2 5 2" xfId="0" builtinId="53" customBuiltin="true"/>
    <cellStyle name="Обычный 6 2 4 2 2 5 3" xfId="0" builtinId="53" customBuiltin="true"/>
    <cellStyle name="Обычный 6 2 4 2 2 5 4" xfId="0" builtinId="53" customBuiltin="true"/>
    <cellStyle name="Обычный 6 2 4 2 2 5 5" xfId="0" builtinId="53" customBuiltin="true"/>
    <cellStyle name="Обычный 6 2 4 2 2 5 6" xfId="0" builtinId="53" customBuiltin="true"/>
    <cellStyle name="Обычный 6 2 4 2 2 5 7" xfId="0" builtinId="53" customBuiltin="true"/>
    <cellStyle name="Обычный 6 2 4 2 2 5 8" xfId="0" builtinId="53" customBuiltin="true"/>
    <cellStyle name="Обычный 6 2 4 2 2 5 9" xfId="0" builtinId="53" customBuiltin="true"/>
    <cellStyle name="Обычный 6 2 4 2 2 6" xfId="0" builtinId="53" customBuiltin="true"/>
    <cellStyle name="Обычный 6 2 4 2 2 7" xfId="0" builtinId="53" customBuiltin="true"/>
    <cellStyle name="Обычный 6 2 4 2 2 8" xfId="0" builtinId="53" customBuiltin="true"/>
    <cellStyle name="Обычный 6 2 4 2 2 9" xfId="0" builtinId="53" customBuiltin="true"/>
    <cellStyle name="Обычный 6 2 4 2 3" xfId="0" builtinId="53" customBuiltin="true"/>
    <cellStyle name="Обычный 6 2 4 2 3 10" xfId="0" builtinId="53" customBuiltin="true"/>
    <cellStyle name="Обычный 6 2 4 2 3 11" xfId="0" builtinId="53" customBuiltin="true"/>
    <cellStyle name="Обычный 6 2 4 2 3 12" xfId="0" builtinId="53" customBuiltin="true"/>
    <cellStyle name="Обычный 6 2 4 2 3 13" xfId="0" builtinId="53" customBuiltin="true"/>
    <cellStyle name="Обычный 6 2 4 2 3 2" xfId="0" builtinId="53" customBuiltin="true"/>
    <cellStyle name="Обычный 6 2 4 2 3 2 10" xfId="0" builtinId="53" customBuiltin="true"/>
    <cellStyle name="Обычный 6 2 4 2 3 2 2" xfId="0" builtinId="53" customBuiltin="true"/>
    <cellStyle name="Обычный 6 2 4 2 3 2 3" xfId="0" builtinId="53" customBuiltin="true"/>
    <cellStyle name="Обычный 6 2 4 2 3 2 4" xfId="0" builtinId="53" customBuiltin="true"/>
    <cellStyle name="Обычный 6 2 4 2 3 2 5" xfId="0" builtinId="53" customBuiltin="true"/>
    <cellStyle name="Обычный 6 2 4 2 3 2 6" xfId="0" builtinId="53" customBuiltin="true"/>
    <cellStyle name="Обычный 6 2 4 2 3 2 7" xfId="0" builtinId="53" customBuiltin="true"/>
    <cellStyle name="Обычный 6 2 4 2 3 2 8" xfId="0" builtinId="53" customBuiltin="true"/>
    <cellStyle name="Обычный 6 2 4 2 3 2 9" xfId="0" builtinId="53" customBuiltin="true"/>
    <cellStyle name="Обычный 6 2 4 2 3 3" xfId="0" builtinId="53" customBuiltin="true"/>
    <cellStyle name="Обычный 6 2 4 2 3 3 10" xfId="0" builtinId="53" customBuiltin="true"/>
    <cellStyle name="Обычный 6 2 4 2 3 3 2" xfId="0" builtinId="53" customBuiltin="true"/>
    <cellStyle name="Обычный 6 2 4 2 3 3 3" xfId="0" builtinId="53" customBuiltin="true"/>
    <cellStyle name="Обычный 6 2 4 2 3 3 4" xfId="0" builtinId="53" customBuiltin="true"/>
    <cellStyle name="Обычный 6 2 4 2 3 3 5" xfId="0" builtinId="53" customBuiltin="true"/>
    <cellStyle name="Обычный 6 2 4 2 3 3 6" xfId="0" builtinId="53" customBuiltin="true"/>
    <cellStyle name="Обычный 6 2 4 2 3 3 7" xfId="0" builtinId="53" customBuiltin="true"/>
    <cellStyle name="Обычный 6 2 4 2 3 3 8" xfId="0" builtinId="53" customBuiltin="true"/>
    <cellStyle name="Обычный 6 2 4 2 3 3 9" xfId="0" builtinId="53" customBuiltin="true"/>
    <cellStyle name="Обычный 6 2 4 2 3 4" xfId="0" builtinId="53" customBuiltin="true"/>
    <cellStyle name="Обычный 6 2 4 2 3 5" xfId="0" builtinId="53" customBuiltin="true"/>
    <cellStyle name="Обычный 6 2 4 2 3 6" xfId="0" builtinId="53" customBuiltin="true"/>
    <cellStyle name="Обычный 6 2 4 2 3 7" xfId="0" builtinId="53" customBuiltin="true"/>
    <cellStyle name="Обычный 6 2 4 2 3 8" xfId="0" builtinId="53" customBuiltin="true"/>
    <cellStyle name="Обычный 6 2 4 2 3 9" xfId="0" builtinId="53" customBuiltin="true"/>
    <cellStyle name="Обычный 6 2 4 2 4" xfId="0" builtinId="53" customBuiltin="true"/>
    <cellStyle name="Обычный 6 2 4 2 4 10" xfId="0" builtinId="53" customBuiltin="true"/>
    <cellStyle name="Обычный 6 2 4 2 4 11" xfId="0" builtinId="53" customBuiltin="true"/>
    <cellStyle name="Обычный 6 2 4 2 4 12" xfId="0" builtinId="53" customBuiltin="true"/>
    <cellStyle name="Обычный 6 2 4 2 4 13" xfId="0" builtinId="53" customBuiltin="true"/>
    <cellStyle name="Обычный 6 2 4 2 4 2" xfId="0" builtinId="53" customBuiltin="true"/>
    <cellStyle name="Обычный 6 2 4 2 4 2 10" xfId="0" builtinId="53" customBuiltin="true"/>
    <cellStyle name="Обычный 6 2 4 2 4 2 2" xfId="0" builtinId="53" customBuiltin="true"/>
    <cellStyle name="Обычный 6 2 4 2 4 2 3" xfId="0" builtinId="53" customBuiltin="true"/>
    <cellStyle name="Обычный 6 2 4 2 4 2 4" xfId="0" builtinId="53" customBuiltin="true"/>
    <cellStyle name="Обычный 6 2 4 2 4 2 5" xfId="0" builtinId="53" customBuiltin="true"/>
    <cellStyle name="Обычный 6 2 4 2 4 2 6" xfId="0" builtinId="53" customBuiltin="true"/>
    <cellStyle name="Обычный 6 2 4 2 4 2 7" xfId="0" builtinId="53" customBuiltin="true"/>
    <cellStyle name="Обычный 6 2 4 2 4 2 8" xfId="0" builtinId="53" customBuiltin="true"/>
    <cellStyle name="Обычный 6 2 4 2 4 2 9" xfId="0" builtinId="53" customBuiltin="true"/>
    <cellStyle name="Обычный 6 2 4 2 4 3" xfId="0" builtinId="53" customBuiltin="true"/>
    <cellStyle name="Обычный 6 2 4 2 4 3 10" xfId="0" builtinId="53" customBuiltin="true"/>
    <cellStyle name="Обычный 6 2 4 2 4 3 2" xfId="0" builtinId="53" customBuiltin="true"/>
    <cellStyle name="Обычный 6 2 4 2 4 3 3" xfId="0" builtinId="53" customBuiltin="true"/>
    <cellStyle name="Обычный 6 2 4 2 4 3 4" xfId="0" builtinId="53" customBuiltin="true"/>
    <cellStyle name="Обычный 6 2 4 2 4 3 5" xfId="0" builtinId="53" customBuiltin="true"/>
    <cellStyle name="Обычный 6 2 4 2 4 3 6" xfId="0" builtinId="53" customBuiltin="true"/>
    <cellStyle name="Обычный 6 2 4 2 4 3 7" xfId="0" builtinId="53" customBuiltin="true"/>
    <cellStyle name="Обычный 6 2 4 2 4 3 8" xfId="0" builtinId="53" customBuiltin="true"/>
    <cellStyle name="Обычный 6 2 4 2 4 3 9" xfId="0" builtinId="53" customBuiltin="true"/>
    <cellStyle name="Обычный 6 2 4 2 4 4" xfId="0" builtinId="53" customBuiltin="true"/>
    <cellStyle name="Обычный 6 2 4 2 4 5" xfId="0" builtinId="53" customBuiltin="true"/>
    <cellStyle name="Обычный 6 2 4 2 4 6" xfId="0" builtinId="53" customBuiltin="true"/>
    <cellStyle name="Обычный 6 2 4 2 4 7" xfId="0" builtinId="53" customBuiltin="true"/>
    <cellStyle name="Обычный 6 2 4 2 4 8" xfId="0" builtinId="53" customBuiltin="true"/>
    <cellStyle name="Обычный 6 2 4 2 4 9" xfId="0" builtinId="53" customBuiltin="true"/>
    <cellStyle name="Обычный 6 2 4 2 5" xfId="0" builtinId="53" customBuiltin="true"/>
    <cellStyle name="Обычный 6 2 4 2 5 10" xfId="0" builtinId="53" customBuiltin="true"/>
    <cellStyle name="Обычный 6 2 4 2 5 2" xfId="0" builtinId="53" customBuiltin="true"/>
    <cellStyle name="Обычный 6 2 4 2 5 3" xfId="0" builtinId="53" customBuiltin="true"/>
    <cellStyle name="Обычный 6 2 4 2 5 4" xfId="0" builtinId="53" customBuiltin="true"/>
    <cellStyle name="Обычный 6 2 4 2 5 5" xfId="0" builtinId="53" customBuiltin="true"/>
    <cellStyle name="Обычный 6 2 4 2 5 6" xfId="0" builtinId="53" customBuiltin="true"/>
    <cellStyle name="Обычный 6 2 4 2 5 7" xfId="0" builtinId="53" customBuiltin="true"/>
    <cellStyle name="Обычный 6 2 4 2 5 8" xfId="0" builtinId="53" customBuiltin="true"/>
    <cellStyle name="Обычный 6 2 4 2 5 9" xfId="0" builtinId="53" customBuiltin="true"/>
    <cellStyle name="Обычный 6 2 4 2 6" xfId="0" builtinId="53" customBuiltin="true"/>
    <cellStyle name="Обычный 6 2 4 2 6 10" xfId="0" builtinId="53" customBuiltin="true"/>
    <cellStyle name="Обычный 6 2 4 2 6 2" xfId="0" builtinId="53" customBuiltin="true"/>
    <cellStyle name="Обычный 6 2 4 2 6 3" xfId="0" builtinId="53" customBuiltin="true"/>
    <cellStyle name="Обычный 6 2 4 2 6 4" xfId="0" builtinId="53" customBuiltin="true"/>
    <cellStyle name="Обычный 6 2 4 2 6 5" xfId="0" builtinId="53" customBuiltin="true"/>
    <cellStyle name="Обычный 6 2 4 2 6 6" xfId="0" builtinId="53" customBuiltin="true"/>
    <cellStyle name="Обычный 6 2 4 2 6 7" xfId="0" builtinId="53" customBuiltin="true"/>
    <cellStyle name="Обычный 6 2 4 2 6 8" xfId="0" builtinId="53" customBuiltin="true"/>
    <cellStyle name="Обычный 6 2 4 2 6 9" xfId="0" builtinId="53" customBuiltin="true"/>
    <cellStyle name="Обычный 6 2 4 2 7" xfId="0" builtinId="53" customBuiltin="true"/>
    <cellStyle name="Обычный 6 2 4 2 8" xfId="0" builtinId="53" customBuiltin="true"/>
    <cellStyle name="Обычный 6 2 4 2 9" xfId="0" builtinId="53" customBuiltin="true"/>
    <cellStyle name="Обычный 6 2 4 3" xfId="0" builtinId="53" customBuiltin="true"/>
    <cellStyle name="Обычный 6 2 4 3 10" xfId="0" builtinId="53" customBuiltin="true"/>
    <cellStyle name="Обычный 6 2 4 3 11" xfId="0" builtinId="53" customBuiltin="true"/>
    <cellStyle name="Обычный 6 2 4 3 12" xfId="0" builtinId="53" customBuiltin="true"/>
    <cellStyle name="Обычный 6 2 4 3 13" xfId="0" builtinId="53" customBuiltin="true"/>
    <cellStyle name="Обычный 6 2 4 3 14" xfId="0" builtinId="53" customBuiltin="true"/>
    <cellStyle name="Обычный 6 2 4 3 15" xfId="0" builtinId="53" customBuiltin="true"/>
    <cellStyle name="Обычный 6 2 4 3 2" xfId="0" builtinId="53" customBuiltin="true"/>
    <cellStyle name="Обычный 6 2 4 3 2 10" xfId="0" builtinId="53" customBuiltin="true"/>
    <cellStyle name="Обычный 6 2 4 3 2 11" xfId="0" builtinId="53" customBuiltin="true"/>
    <cellStyle name="Обычный 6 2 4 3 2 12" xfId="0" builtinId="53" customBuiltin="true"/>
    <cellStyle name="Обычный 6 2 4 3 2 13" xfId="0" builtinId="53" customBuiltin="true"/>
    <cellStyle name="Обычный 6 2 4 3 2 2" xfId="0" builtinId="53" customBuiltin="true"/>
    <cellStyle name="Обычный 6 2 4 3 2 2 10" xfId="0" builtinId="53" customBuiltin="true"/>
    <cellStyle name="Обычный 6 2 4 3 2 2 2" xfId="0" builtinId="53" customBuiltin="true"/>
    <cellStyle name="Обычный 6 2 4 3 2 2 3" xfId="0" builtinId="53" customBuiltin="true"/>
    <cellStyle name="Обычный 6 2 4 3 2 2 4" xfId="0" builtinId="53" customBuiltin="true"/>
    <cellStyle name="Обычный 6 2 4 3 2 2 5" xfId="0" builtinId="53" customBuiltin="true"/>
    <cellStyle name="Обычный 6 2 4 3 2 2 6" xfId="0" builtinId="53" customBuiltin="true"/>
    <cellStyle name="Обычный 6 2 4 3 2 2 7" xfId="0" builtinId="53" customBuiltin="true"/>
    <cellStyle name="Обычный 6 2 4 3 2 2 8" xfId="0" builtinId="53" customBuiltin="true"/>
    <cellStyle name="Обычный 6 2 4 3 2 2 9" xfId="0" builtinId="53" customBuiltin="true"/>
    <cellStyle name="Обычный 6 2 4 3 2 3" xfId="0" builtinId="53" customBuiltin="true"/>
    <cellStyle name="Обычный 6 2 4 3 2 3 10" xfId="0" builtinId="53" customBuiltin="true"/>
    <cellStyle name="Обычный 6 2 4 3 2 3 2" xfId="0" builtinId="53" customBuiltin="true"/>
    <cellStyle name="Обычный 6 2 4 3 2 3 3" xfId="0" builtinId="53" customBuiltin="true"/>
    <cellStyle name="Обычный 6 2 4 3 2 3 4" xfId="0" builtinId="53" customBuiltin="true"/>
    <cellStyle name="Обычный 6 2 4 3 2 3 5" xfId="0" builtinId="53" customBuiltin="true"/>
    <cellStyle name="Обычный 6 2 4 3 2 3 6" xfId="0" builtinId="53" customBuiltin="true"/>
    <cellStyle name="Обычный 6 2 4 3 2 3 7" xfId="0" builtinId="53" customBuiltin="true"/>
    <cellStyle name="Обычный 6 2 4 3 2 3 8" xfId="0" builtinId="53" customBuiltin="true"/>
    <cellStyle name="Обычный 6 2 4 3 2 3 9" xfId="0" builtinId="53" customBuiltin="true"/>
    <cellStyle name="Обычный 6 2 4 3 2 4" xfId="0" builtinId="53" customBuiltin="true"/>
    <cellStyle name="Обычный 6 2 4 3 2 5" xfId="0" builtinId="53" customBuiltin="true"/>
    <cellStyle name="Обычный 6 2 4 3 2 6" xfId="0" builtinId="53" customBuiltin="true"/>
    <cellStyle name="Обычный 6 2 4 3 2 7" xfId="0" builtinId="53" customBuiltin="true"/>
    <cellStyle name="Обычный 6 2 4 3 2 8" xfId="0" builtinId="53" customBuiltin="true"/>
    <cellStyle name="Обычный 6 2 4 3 2 9" xfId="0" builtinId="53" customBuiltin="true"/>
    <cellStyle name="Обычный 6 2 4 3 3" xfId="0" builtinId="53" customBuiltin="true"/>
    <cellStyle name="Обычный 6 2 4 3 3 10" xfId="0" builtinId="53" customBuiltin="true"/>
    <cellStyle name="Обычный 6 2 4 3 3 11" xfId="0" builtinId="53" customBuiltin="true"/>
    <cellStyle name="Обычный 6 2 4 3 3 12" xfId="0" builtinId="53" customBuiltin="true"/>
    <cellStyle name="Обычный 6 2 4 3 3 13" xfId="0" builtinId="53" customBuiltin="true"/>
    <cellStyle name="Обычный 6 2 4 3 3 2" xfId="0" builtinId="53" customBuiltin="true"/>
    <cellStyle name="Обычный 6 2 4 3 3 2 10" xfId="0" builtinId="53" customBuiltin="true"/>
    <cellStyle name="Обычный 6 2 4 3 3 2 2" xfId="0" builtinId="53" customBuiltin="true"/>
    <cellStyle name="Обычный 6 2 4 3 3 2 3" xfId="0" builtinId="53" customBuiltin="true"/>
    <cellStyle name="Обычный 6 2 4 3 3 2 4" xfId="0" builtinId="53" customBuiltin="true"/>
    <cellStyle name="Обычный 6 2 4 3 3 2 5" xfId="0" builtinId="53" customBuiltin="true"/>
    <cellStyle name="Обычный 6 2 4 3 3 2 6" xfId="0" builtinId="53" customBuiltin="true"/>
    <cellStyle name="Обычный 6 2 4 3 3 2 7" xfId="0" builtinId="53" customBuiltin="true"/>
    <cellStyle name="Обычный 6 2 4 3 3 2 8" xfId="0" builtinId="53" customBuiltin="true"/>
    <cellStyle name="Обычный 6 2 4 3 3 2 9" xfId="0" builtinId="53" customBuiltin="true"/>
    <cellStyle name="Обычный 6 2 4 3 3 3" xfId="0" builtinId="53" customBuiltin="true"/>
    <cellStyle name="Обычный 6 2 4 3 3 3 10" xfId="0" builtinId="53" customBuiltin="true"/>
    <cellStyle name="Обычный 6 2 4 3 3 3 2" xfId="0" builtinId="53" customBuiltin="true"/>
    <cellStyle name="Обычный 6 2 4 3 3 3 3" xfId="0" builtinId="53" customBuiltin="true"/>
    <cellStyle name="Обычный 6 2 4 3 3 3 4" xfId="0" builtinId="53" customBuiltin="true"/>
    <cellStyle name="Обычный 6 2 4 3 3 3 5" xfId="0" builtinId="53" customBuiltin="true"/>
    <cellStyle name="Обычный 6 2 4 3 3 3 6" xfId="0" builtinId="53" customBuiltin="true"/>
    <cellStyle name="Обычный 6 2 4 3 3 3 7" xfId="0" builtinId="53" customBuiltin="true"/>
    <cellStyle name="Обычный 6 2 4 3 3 3 8" xfId="0" builtinId="53" customBuiltin="true"/>
    <cellStyle name="Обычный 6 2 4 3 3 3 9" xfId="0" builtinId="53" customBuiltin="true"/>
    <cellStyle name="Обычный 6 2 4 3 3 4" xfId="0" builtinId="53" customBuiltin="true"/>
    <cellStyle name="Обычный 6 2 4 3 3 5" xfId="0" builtinId="53" customBuiltin="true"/>
    <cellStyle name="Обычный 6 2 4 3 3 6" xfId="0" builtinId="53" customBuiltin="true"/>
    <cellStyle name="Обычный 6 2 4 3 3 7" xfId="0" builtinId="53" customBuiltin="true"/>
    <cellStyle name="Обычный 6 2 4 3 3 8" xfId="0" builtinId="53" customBuiltin="true"/>
    <cellStyle name="Обычный 6 2 4 3 3 9" xfId="0" builtinId="53" customBuiltin="true"/>
    <cellStyle name="Обычный 6 2 4 3 4" xfId="0" builtinId="53" customBuiltin="true"/>
    <cellStyle name="Обычный 6 2 4 3 4 10" xfId="0" builtinId="53" customBuiltin="true"/>
    <cellStyle name="Обычный 6 2 4 3 4 2" xfId="0" builtinId="53" customBuiltin="true"/>
    <cellStyle name="Обычный 6 2 4 3 4 3" xfId="0" builtinId="53" customBuiltin="true"/>
    <cellStyle name="Обычный 6 2 4 3 4 4" xfId="0" builtinId="53" customBuiltin="true"/>
    <cellStyle name="Обычный 6 2 4 3 4 5" xfId="0" builtinId="53" customBuiltin="true"/>
    <cellStyle name="Обычный 6 2 4 3 4 6" xfId="0" builtinId="53" customBuiltin="true"/>
    <cellStyle name="Обычный 6 2 4 3 4 7" xfId="0" builtinId="53" customBuiltin="true"/>
    <cellStyle name="Обычный 6 2 4 3 4 8" xfId="0" builtinId="53" customBuiltin="true"/>
    <cellStyle name="Обычный 6 2 4 3 4 9" xfId="0" builtinId="53" customBuiltin="true"/>
    <cellStyle name="Обычный 6 2 4 3 5" xfId="0" builtinId="53" customBuiltin="true"/>
    <cellStyle name="Обычный 6 2 4 3 5 10" xfId="0" builtinId="53" customBuiltin="true"/>
    <cellStyle name="Обычный 6 2 4 3 5 2" xfId="0" builtinId="53" customBuiltin="true"/>
    <cellStyle name="Обычный 6 2 4 3 5 3" xfId="0" builtinId="53" customBuiltin="true"/>
    <cellStyle name="Обычный 6 2 4 3 5 4" xfId="0" builtinId="53" customBuiltin="true"/>
    <cellStyle name="Обычный 6 2 4 3 5 5" xfId="0" builtinId="53" customBuiltin="true"/>
    <cellStyle name="Обычный 6 2 4 3 5 6" xfId="0" builtinId="53" customBuiltin="true"/>
    <cellStyle name="Обычный 6 2 4 3 5 7" xfId="0" builtinId="53" customBuiltin="true"/>
    <cellStyle name="Обычный 6 2 4 3 5 8" xfId="0" builtinId="53" customBuiltin="true"/>
    <cellStyle name="Обычный 6 2 4 3 5 9" xfId="0" builtinId="53" customBuiltin="true"/>
    <cellStyle name="Обычный 6 2 4 3 6" xfId="0" builtinId="53" customBuiltin="true"/>
    <cellStyle name="Обычный 6 2 4 3 7" xfId="0" builtinId="53" customBuiltin="true"/>
    <cellStyle name="Обычный 6 2 4 3 8" xfId="0" builtinId="53" customBuiltin="true"/>
    <cellStyle name="Обычный 6 2 4 3 9" xfId="0" builtinId="53" customBuiltin="true"/>
    <cellStyle name="Обычный 6 2 4 4" xfId="0" builtinId="53" customBuiltin="true"/>
    <cellStyle name="Обычный 6 2 4 4 10" xfId="0" builtinId="53" customBuiltin="true"/>
    <cellStyle name="Обычный 6 2 4 4 11" xfId="0" builtinId="53" customBuiltin="true"/>
    <cellStyle name="Обычный 6 2 4 4 12" xfId="0" builtinId="53" customBuiltin="true"/>
    <cellStyle name="Обычный 6 2 4 4 13" xfId="0" builtinId="53" customBuiltin="true"/>
    <cellStyle name="Обычный 6 2 4 4 2" xfId="0" builtinId="53" customBuiltin="true"/>
    <cellStyle name="Обычный 6 2 4 4 2 10" xfId="0" builtinId="53" customBuiltin="true"/>
    <cellStyle name="Обычный 6 2 4 4 2 2" xfId="0" builtinId="53" customBuiltin="true"/>
    <cellStyle name="Обычный 6 2 4 4 2 3" xfId="0" builtinId="53" customBuiltin="true"/>
    <cellStyle name="Обычный 6 2 4 4 2 4" xfId="0" builtinId="53" customBuiltin="true"/>
    <cellStyle name="Обычный 6 2 4 4 2 5" xfId="0" builtinId="53" customBuiltin="true"/>
    <cellStyle name="Обычный 6 2 4 4 2 6" xfId="0" builtinId="53" customBuiltin="true"/>
    <cellStyle name="Обычный 6 2 4 4 2 7" xfId="0" builtinId="53" customBuiltin="true"/>
    <cellStyle name="Обычный 6 2 4 4 2 8" xfId="0" builtinId="53" customBuiltin="true"/>
    <cellStyle name="Обычный 6 2 4 4 2 9" xfId="0" builtinId="53" customBuiltin="true"/>
    <cellStyle name="Обычный 6 2 4 4 3" xfId="0" builtinId="53" customBuiltin="true"/>
    <cellStyle name="Обычный 6 2 4 4 3 10" xfId="0" builtinId="53" customBuiltin="true"/>
    <cellStyle name="Обычный 6 2 4 4 3 2" xfId="0" builtinId="53" customBuiltin="true"/>
    <cellStyle name="Обычный 6 2 4 4 3 3" xfId="0" builtinId="53" customBuiltin="true"/>
    <cellStyle name="Обычный 6 2 4 4 3 4" xfId="0" builtinId="53" customBuiltin="true"/>
    <cellStyle name="Обычный 6 2 4 4 3 5" xfId="0" builtinId="53" customBuiltin="true"/>
    <cellStyle name="Обычный 6 2 4 4 3 6" xfId="0" builtinId="53" customBuiltin="true"/>
    <cellStyle name="Обычный 6 2 4 4 3 7" xfId="0" builtinId="53" customBuiltin="true"/>
    <cellStyle name="Обычный 6 2 4 4 3 8" xfId="0" builtinId="53" customBuiltin="true"/>
    <cellStyle name="Обычный 6 2 4 4 3 9" xfId="0" builtinId="53" customBuiltin="true"/>
    <cellStyle name="Обычный 6 2 4 4 4" xfId="0" builtinId="53" customBuiltin="true"/>
    <cellStyle name="Обычный 6 2 4 4 5" xfId="0" builtinId="53" customBuiltin="true"/>
    <cellStyle name="Обычный 6 2 4 4 6" xfId="0" builtinId="53" customBuiltin="true"/>
    <cellStyle name="Обычный 6 2 4 4 7" xfId="0" builtinId="53" customBuiltin="true"/>
    <cellStyle name="Обычный 6 2 4 4 8" xfId="0" builtinId="53" customBuiltin="true"/>
    <cellStyle name="Обычный 6 2 4 4 9" xfId="0" builtinId="53" customBuiltin="true"/>
    <cellStyle name="Обычный 6 2 4 5" xfId="0" builtinId="53" customBuiltin="true"/>
    <cellStyle name="Обычный 6 2 4 5 10" xfId="0" builtinId="53" customBuiltin="true"/>
    <cellStyle name="Обычный 6 2 4 5 11" xfId="0" builtinId="53" customBuiltin="true"/>
    <cellStyle name="Обычный 6 2 4 5 12" xfId="0" builtinId="53" customBuiltin="true"/>
    <cellStyle name="Обычный 6 2 4 5 13" xfId="0" builtinId="53" customBuiltin="true"/>
    <cellStyle name="Обычный 6 2 4 5 2" xfId="0" builtinId="53" customBuiltin="true"/>
    <cellStyle name="Обычный 6 2 4 5 2 10" xfId="0" builtinId="53" customBuiltin="true"/>
    <cellStyle name="Обычный 6 2 4 5 2 2" xfId="0" builtinId="53" customBuiltin="true"/>
    <cellStyle name="Обычный 6 2 4 5 2 3" xfId="0" builtinId="53" customBuiltin="true"/>
    <cellStyle name="Обычный 6 2 4 5 2 4" xfId="0" builtinId="53" customBuiltin="true"/>
    <cellStyle name="Обычный 6 2 4 5 2 5" xfId="0" builtinId="53" customBuiltin="true"/>
    <cellStyle name="Обычный 6 2 4 5 2 6" xfId="0" builtinId="53" customBuiltin="true"/>
    <cellStyle name="Обычный 6 2 4 5 2 7" xfId="0" builtinId="53" customBuiltin="true"/>
    <cellStyle name="Обычный 6 2 4 5 2 8" xfId="0" builtinId="53" customBuiltin="true"/>
    <cellStyle name="Обычный 6 2 4 5 2 9" xfId="0" builtinId="53" customBuiltin="true"/>
    <cellStyle name="Обычный 6 2 4 5 3" xfId="0" builtinId="53" customBuiltin="true"/>
    <cellStyle name="Обычный 6 2 4 5 3 10" xfId="0" builtinId="53" customBuiltin="true"/>
    <cellStyle name="Обычный 6 2 4 5 3 2" xfId="0" builtinId="53" customBuiltin="true"/>
    <cellStyle name="Обычный 6 2 4 5 3 3" xfId="0" builtinId="53" customBuiltin="true"/>
    <cellStyle name="Обычный 6 2 4 5 3 4" xfId="0" builtinId="53" customBuiltin="true"/>
    <cellStyle name="Обычный 6 2 4 5 3 5" xfId="0" builtinId="53" customBuiltin="true"/>
    <cellStyle name="Обычный 6 2 4 5 3 6" xfId="0" builtinId="53" customBuiltin="true"/>
    <cellStyle name="Обычный 6 2 4 5 3 7" xfId="0" builtinId="53" customBuiltin="true"/>
    <cellStyle name="Обычный 6 2 4 5 3 8" xfId="0" builtinId="53" customBuiltin="true"/>
    <cellStyle name="Обычный 6 2 4 5 3 9" xfId="0" builtinId="53" customBuiltin="true"/>
    <cellStyle name="Обычный 6 2 4 5 4" xfId="0" builtinId="53" customBuiltin="true"/>
    <cellStyle name="Обычный 6 2 4 5 5" xfId="0" builtinId="53" customBuiltin="true"/>
    <cellStyle name="Обычный 6 2 4 5 6" xfId="0" builtinId="53" customBuiltin="true"/>
    <cellStyle name="Обычный 6 2 4 5 7" xfId="0" builtinId="53" customBuiltin="true"/>
    <cellStyle name="Обычный 6 2 4 5 8" xfId="0" builtinId="53" customBuiltin="true"/>
    <cellStyle name="Обычный 6 2 4 5 9" xfId="0" builtinId="53" customBuiltin="true"/>
    <cellStyle name="Обычный 6 2 4 6" xfId="0" builtinId="53" customBuiltin="true"/>
    <cellStyle name="Обычный 6 2 4 6 10" xfId="0" builtinId="53" customBuiltin="true"/>
    <cellStyle name="Обычный 6 2 4 6 2" xfId="0" builtinId="53" customBuiltin="true"/>
    <cellStyle name="Обычный 6 2 4 6 3" xfId="0" builtinId="53" customBuiltin="true"/>
    <cellStyle name="Обычный 6 2 4 6 4" xfId="0" builtinId="53" customBuiltin="true"/>
    <cellStyle name="Обычный 6 2 4 6 5" xfId="0" builtinId="53" customBuiltin="true"/>
    <cellStyle name="Обычный 6 2 4 6 6" xfId="0" builtinId="53" customBuiltin="true"/>
    <cellStyle name="Обычный 6 2 4 6 7" xfId="0" builtinId="53" customBuiltin="true"/>
    <cellStyle name="Обычный 6 2 4 6 8" xfId="0" builtinId="53" customBuiltin="true"/>
    <cellStyle name="Обычный 6 2 4 6 9" xfId="0" builtinId="53" customBuiltin="true"/>
    <cellStyle name="Обычный 6 2 4 7" xfId="0" builtinId="53" customBuiltin="true"/>
    <cellStyle name="Обычный 6 2 4 7 10" xfId="0" builtinId="53" customBuiltin="true"/>
    <cellStyle name="Обычный 6 2 4 7 2" xfId="0" builtinId="53" customBuiltin="true"/>
    <cellStyle name="Обычный 6 2 4 7 3" xfId="0" builtinId="53" customBuiltin="true"/>
    <cellStyle name="Обычный 6 2 4 7 4" xfId="0" builtinId="53" customBuiltin="true"/>
    <cellStyle name="Обычный 6 2 4 7 5" xfId="0" builtinId="53" customBuiltin="true"/>
    <cellStyle name="Обычный 6 2 4 7 6" xfId="0" builtinId="53" customBuiltin="true"/>
    <cellStyle name="Обычный 6 2 4 7 7" xfId="0" builtinId="53" customBuiltin="true"/>
    <cellStyle name="Обычный 6 2 4 7 8" xfId="0" builtinId="53" customBuiltin="true"/>
    <cellStyle name="Обычный 6 2 4 7 9" xfId="0" builtinId="53" customBuiltin="true"/>
    <cellStyle name="Обычный 6 2 4 8" xfId="0" builtinId="53" customBuiltin="true"/>
    <cellStyle name="Обычный 6 2 4 9" xfId="0" builtinId="53" customBuiltin="true"/>
    <cellStyle name="Обычный 6 2 5" xfId="0" builtinId="53" customBuiltin="true"/>
    <cellStyle name="Обычный 6 2 5 10" xfId="0" builtinId="53" customBuiltin="true"/>
    <cellStyle name="Обычный 6 2 5 11" xfId="0" builtinId="53" customBuiltin="true"/>
    <cellStyle name="Обычный 6 2 5 12" xfId="0" builtinId="53" customBuiltin="true"/>
    <cellStyle name="Обычный 6 2 5 13" xfId="0" builtinId="53" customBuiltin="true"/>
    <cellStyle name="Обычный 6 2 5 14" xfId="0" builtinId="53" customBuiltin="true"/>
    <cellStyle name="Обычный 6 2 5 15" xfId="0" builtinId="53" customBuiltin="true"/>
    <cellStyle name="Обычный 6 2 5 16" xfId="0" builtinId="53" customBuiltin="true"/>
    <cellStyle name="Обычный 6 2 5 2" xfId="0" builtinId="53" customBuiltin="true"/>
    <cellStyle name="Обычный 6 2 5 2 10" xfId="0" builtinId="53" customBuiltin="true"/>
    <cellStyle name="Обычный 6 2 5 2 11" xfId="0" builtinId="53" customBuiltin="true"/>
    <cellStyle name="Обычный 6 2 5 2 12" xfId="0" builtinId="53" customBuiltin="true"/>
    <cellStyle name="Обычный 6 2 5 2 13" xfId="0" builtinId="53" customBuiltin="true"/>
    <cellStyle name="Обычный 6 2 5 2 14" xfId="0" builtinId="53" customBuiltin="true"/>
    <cellStyle name="Обычный 6 2 5 2 15" xfId="0" builtinId="53" customBuiltin="true"/>
    <cellStyle name="Обычный 6 2 5 2 2" xfId="0" builtinId="53" customBuiltin="true"/>
    <cellStyle name="Обычный 6 2 5 2 2 10" xfId="0" builtinId="53" customBuiltin="true"/>
    <cellStyle name="Обычный 6 2 5 2 2 11" xfId="0" builtinId="53" customBuiltin="true"/>
    <cellStyle name="Обычный 6 2 5 2 2 12" xfId="0" builtinId="53" customBuiltin="true"/>
    <cellStyle name="Обычный 6 2 5 2 2 13" xfId="0" builtinId="53" customBuiltin="true"/>
    <cellStyle name="Обычный 6 2 5 2 2 2" xfId="0" builtinId="53" customBuiltin="true"/>
    <cellStyle name="Обычный 6 2 5 2 2 2 10" xfId="0" builtinId="53" customBuiltin="true"/>
    <cellStyle name="Обычный 6 2 5 2 2 2 2" xfId="0" builtinId="53" customBuiltin="true"/>
    <cellStyle name="Обычный 6 2 5 2 2 2 3" xfId="0" builtinId="53" customBuiltin="true"/>
    <cellStyle name="Обычный 6 2 5 2 2 2 4" xfId="0" builtinId="53" customBuiltin="true"/>
    <cellStyle name="Обычный 6 2 5 2 2 2 5" xfId="0" builtinId="53" customBuiltin="true"/>
    <cellStyle name="Обычный 6 2 5 2 2 2 6" xfId="0" builtinId="53" customBuiltin="true"/>
    <cellStyle name="Обычный 6 2 5 2 2 2 7" xfId="0" builtinId="53" customBuiltin="true"/>
    <cellStyle name="Обычный 6 2 5 2 2 2 8" xfId="0" builtinId="53" customBuiltin="true"/>
    <cellStyle name="Обычный 6 2 5 2 2 2 9" xfId="0" builtinId="53" customBuiltin="true"/>
    <cellStyle name="Обычный 6 2 5 2 2 3" xfId="0" builtinId="53" customBuiltin="true"/>
    <cellStyle name="Обычный 6 2 5 2 2 3 10" xfId="0" builtinId="53" customBuiltin="true"/>
    <cellStyle name="Обычный 6 2 5 2 2 3 2" xfId="0" builtinId="53" customBuiltin="true"/>
    <cellStyle name="Обычный 6 2 5 2 2 3 3" xfId="0" builtinId="53" customBuiltin="true"/>
    <cellStyle name="Обычный 6 2 5 2 2 3 4" xfId="0" builtinId="53" customBuiltin="true"/>
    <cellStyle name="Обычный 6 2 5 2 2 3 5" xfId="0" builtinId="53" customBuiltin="true"/>
    <cellStyle name="Обычный 6 2 5 2 2 3 6" xfId="0" builtinId="53" customBuiltin="true"/>
    <cellStyle name="Обычный 6 2 5 2 2 3 7" xfId="0" builtinId="53" customBuiltin="true"/>
    <cellStyle name="Обычный 6 2 5 2 2 3 8" xfId="0" builtinId="53" customBuiltin="true"/>
    <cellStyle name="Обычный 6 2 5 2 2 3 9" xfId="0" builtinId="53" customBuiltin="true"/>
    <cellStyle name="Обычный 6 2 5 2 2 4" xfId="0" builtinId="53" customBuiltin="true"/>
    <cellStyle name="Обычный 6 2 5 2 2 5" xfId="0" builtinId="53" customBuiltin="true"/>
    <cellStyle name="Обычный 6 2 5 2 2 6" xfId="0" builtinId="53" customBuiltin="true"/>
    <cellStyle name="Обычный 6 2 5 2 2 7" xfId="0" builtinId="53" customBuiltin="true"/>
    <cellStyle name="Обычный 6 2 5 2 2 8" xfId="0" builtinId="53" customBuiltin="true"/>
    <cellStyle name="Обычный 6 2 5 2 2 9" xfId="0" builtinId="53" customBuiltin="true"/>
    <cellStyle name="Обычный 6 2 5 2 3" xfId="0" builtinId="53" customBuiltin="true"/>
    <cellStyle name="Обычный 6 2 5 2 3 10" xfId="0" builtinId="53" customBuiltin="true"/>
    <cellStyle name="Обычный 6 2 5 2 3 11" xfId="0" builtinId="53" customBuiltin="true"/>
    <cellStyle name="Обычный 6 2 5 2 3 12" xfId="0" builtinId="53" customBuiltin="true"/>
    <cellStyle name="Обычный 6 2 5 2 3 13" xfId="0" builtinId="53" customBuiltin="true"/>
    <cellStyle name="Обычный 6 2 5 2 3 2" xfId="0" builtinId="53" customBuiltin="true"/>
    <cellStyle name="Обычный 6 2 5 2 3 2 10" xfId="0" builtinId="53" customBuiltin="true"/>
    <cellStyle name="Обычный 6 2 5 2 3 2 2" xfId="0" builtinId="53" customBuiltin="true"/>
    <cellStyle name="Обычный 6 2 5 2 3 2 3" xfId="0" builtinId="53" customBuiltin="true"/>
    <cellStyle name="Обычный 6 2 5 2 3 2 4" xfId="0" builtinId="53" customBuiltin="true"/>
    <cellStyle name="Обычный 6 2 5 2 3 2 5" xfId="0" builtinId="53" customBuiltin="true"/>
    <cellStyle name="Обычный 6 2 5 2 3 2 6" xfId="0" builtinId="53" customBuiltin="true"/>
    <cellStyle name="Обычный 6 2 5 2 3 2 7" xfId="0" builtinId="53" customBuiltin="true"/>
    <cellStyle name="Обычный 6 2 5 2 3 2 8" xfId="0" builtinId="53" customBuiltin="true"/>
    <cellStyle name="Обычный 6 2 5 2 3 2 9" xfId="0" builtinId="53" customBuiltin="true"/>
    <cellStyle name="Обычный 6 2 5 2 3 3" xfId="0" builtinId="53" customBuiltin="true"/>
    <cellStyle name="Обычный 6 2 5 2 3 3 10" xfId="0" builtinId="53" customBuiltin="true"/>
    <cellStyle name="Обычный 6 2 5 2 3 3 2" xfId="0" builtinId="53" customBuiltin="true"/>
    <cellStyle name="Обычный 6 2 5 2 3 3 3" xfId="0" builtinId="53" customBuiltin="true"/>
    <cellStyle name="Обычный 6 2 5 2 3 3 4" xfId="0" builtinId="53" customBuiltin="true"/>
    <cellStyle name="Обычный 6 2 5 2 3 3 5" xfId="0" builtinId="53" customBuiltin="true"/>
    <cellStyle name="Обычный 6 2 5 2 3 3 6" xfId="0" builtinId="53" customBuiltin="true"/>
    <cellStyle name="Обычный 6 2 5 2 3 3 7" xfId="0" builtinId="53" customBuiltin="true"/>
    <cellStyle name="Обычный 6 2 5 2 3 3 8" xfId="0" builtinId="53" customBuiltin="true"/>
    <cellStyle name="Обычный 6 2 5 2 3 3 9" xfId="0" builtinId="53" customBuiltin="true"/>
    <cellStyle name="Обычный 6 2 5 2 3 4" xfId="0" builtinId="53" customBuiltin="true"/>
    <cellStyle name="Обычный 6 2 5 2 3 5" xfId="0" builtinId="53" customBuiltin="true"/>
    <cellStyle name="Обычный 6 2 5 2 3 6" xfId="0" builtinId="53" customBuiltin="true"/>
    <cellStyle name="Обычный 6 2 5 2 3 7" xfId="0" builtinId="53" customBuiltin="true"/>
    <cellStyle name="Обычный 6 2 5 2 3 8" xfId="0" builtinId="53" customBuiltin="true"/>
    <cellStyle name="Обычный 6 2 5 2 3 9" xfId="0" builtinId="53" customBuiltin="true"/>
    <cellStyle name="Обычный 6 2 5 2 4" xfId="0" builtinId="53" customBuiltin="true"/>
    <cellStyle name="Обычный 6 2 5 2 4 10" xfId="0" builtinId="53" customBuiltin="true"/>
    <cellStyle name="Обычный 6 2 5 2 4 2" xfId="0" builtinId="53" customBuiltin="true"/>
    <cellStyle name="Обычный 6 2 5 2 4 3" xfId="0" builtinId="53" customBuiltin="true"/>
    <cellStyle name="Обычный 6 2 5 2 4 4" xfId="0" builtinId="53" customBuiltin="true"/>
    <cellStyle name="Обычный 6 2 5 2 4 5" xfId="0" builtinId="53" customBuiltin="true"/>
    <cellStyle name="Обычный 6 2 5 2 4 6" xfId="0" builtinId="53" customBuiltin="true"/>
    <cellStyle name="Обычный 6 2 5 2 4 7" xfId="0" builtinId="53" customBuiltin="true"/>
    <cellStyle name="Обычный 6 2 5 2 4 8" xfId="0" builtinId="53" customBuiltin="true"/>
    <cellStyle name="Обычный 6 2 5 2 4 9" xfId="0" builtinId="53" customBuiltin="true"/>
    <cellStyle name="Обычный 6 2 5 2 5" xfId="0" builtinId="53" customBuiltin="true"/>
    <cellStyle name="Обычный 6 2 5 2 5 10" xfId="0" builtinId="53" customBuiltin="true"/>
    <cellStyle name="Обычный 6 2 5 2 5 2" xfId="0" builtinId="53" customBuiltin="true"/>
    <cellStyle name="Обычный 6 2 5 2 5 3" xfId="0" builtinId="53" customBuiltin="true"/>
    <cellStyle name="Обычный 6 2 5 2 5 4" xfId="0" builtinId="53" customBuiltin="true"/>
    <cellStyle name="Обычный 6 2 5 2 5 5" xfId="0" builtinId="53" customBuiltin="true"/>
    <cellStyle name="Обычный 6 2 5 2 5 6" xfId="0" builtinId="53" customBuiltin="true"/>
    <cellStyle name="Обычный 6 2 5 2 5 7" xfId="0" builtinId="53" customBuiltin="true"/>
    <cellStyle name="Обычный 6 2 5 2 5 8" xfId="0" builtinId="53" customBuiltin="true"/>
    <cellStyle name="Обычный 6 2 5 2 5 9" xfId="0" builtinId="53" customBuiltin="true"/>
    <cellStyle name="Обычный 6 2 5 2 6" xfId="0" builtinId="53" customBuiltin="true"/>
    <cellStyle name="Обычный 6 2 5 2 7" xfId="0" builtinId="53" customBuiltin="true"/>
    <cellStyle name="Обычный 6 2 5 2 8" xfId="0" builtinId="53" customBuiltin="true"/>
    <cellStyle name="Обычный 6 2 5 2 9" xfId="0" builtinId="53" customBuiltin="true"/>
    <cellStyle name="Обычный 6 2 5 3" xfId="0" builtinId="53" customBuiltin="true"/>
    <cellStyle name="Обычный 6 2 5 3 10" xfId="0" builtinId="53" customBuiltin="true"/>
    <cellStyle name="Обычный 6 2 5 3 11" xfId="0" builtinId="53" customBuiltin="true"/>
    <cellStyle name="Обычный 6 2 5 3 12" xfId="0" builtinId="53" customBuiltin="true"/>
    <cellStyle name="Обычный 6 2 5 3 13" xfId="0" builtinId="53" customBuiltin="true"/>
    <cellStyle name="Обычный 6 2 5 3 2" xfId="0" builtinId="53" customBuiltin="true"/>
    <cellStyle name="Обычный 6 2 5 3 2 10" xfId="0" builtinId="53" customBuiltin="true"/>
    <cellStyle name="Обычный 6 2 5 3 2 2" xfId="0" builtinId="53" customBuiltin="true"/>
    <cellStyle name="Обычный 6 2 5 3 2 3" xfId="0" builtinId="53" customBuiltin="true"/>
    <cellStyle name="Обычный 6 2 5 3 2 4" xfId="0" builtinId="53" customBuiltin="true"/>
    <cellStyle name="Обычный 6 2 5 3 2 5" xfId="0" builtinId="53" customBuiltin="true"/>
    <cellStyle name="Обычный 6 2 5 3 2 6" xfId="0" builtinId="53" customBuiltin="true"/>
    <cellStyle name="Обычный 6 2 5 3 2 7" xfId="0" builtinId="53" customBuiltin="true"/>
    <cellStyle name="Обычный 6 2 5 3 2 8" xfId="0" builtinId="53" customBuiltin="true"/>
    <cellStyle name="Обычный 6 2 5 3 2 9" xfId="0" builtinId="53" customBuiltin="true"/>
    <cellStyle name="Обычный 6 2 5 3 3" xfId="0" builtinId="53" customBuiltin="true"/>
    <cellStyle name="Обычный 6 2 5 3 3 10" xfId="0" builtinId="53" customBuiltin="true"/>
    <cellStyle name="Обычный 6 2 5 3 3 2" xfId="0" builtinId="53" customBuiltin="true"/>
    <cellStyle name="Обычный 6 2 5 3 3 3" xfId="0" builtinId="53" customBuiltin="true"/>
    <cellStyle name="Обычный 6 2 5 3 3 4" xfId="0" builtinId="53" customBuiltin="true"/>
    <cellStyle name="Обычный 6 2 5 3 3 5" xfId="0" builtinId="53" customBuiltin="true"/>
    <cellStyle name="Обычный 6 2 5 3 3 6" xfId="0" builtinId="53" customBuiltin="true"/>
    <cellStyle name="Обычный 6 2 5 3 3 7" xfId="0" builtinId="53" customBuiltin="true"/>
    <cellStyle name="Обычный 6 2 5 3 3 8" xfId="0" builtinId="53" customBuiltin="true"/>
    <cellStyle name="Обычный 6 2 5 3 3 9" xfId="0" builtinId="53" customBuiltin="true"/>
    <cellStyle name="Обычный 6 2 5 3 4" xfId="0" builtinId="53" customBuiltin="true"/>
    <cellStyle name="Обычный 6 2 5 3 5" xfId="0" builtinId="53" customBuiltin="true"/>
    <cellStyle name="Обычный 6 2 5 3 6" xfId="0" builtinId="53" customBuiltin="true"/>
    <cellStyle name="Обычный 6 2 5 3 7" xfId="0" builtinId="53" customBuiltin="true"/>
    <cellStyle name="Обычный 6 2 5 3 8" xfId="0" builtinId="53" customBuiltin="true"/>
    <cellStyle name="Обычный 6 2 5 3 9" xfId="0" builtinId="53" customBuiltin="true"/>
    <cellStyle name="Обычный 6 2 5 4" xfId="0" builtinId="53" customBuiltin="true"/>
    <cellStyle name="Обычный 6 2 5 4 10" xfId="0" builtinId="53" customBuiltin="true"/>
    <cellStyle name="Обычный 6 2 5 4 11" xfId="0" builtinId="53" customBuiltin="true"/>
    <cellStyle name="Обычный 6 2 5 4 12" xfId="0" builtinId="53" customBuiltin="true"/>
    <cellStyle name="Обычный 6 2 5 4 13" xfId="0" builtinId="53" customBuiltin="true"/>
    <cellStyle name="Обычный 6 2 5 4 2" xfId="0" builtinId="53" customBuiltin="true"/>
    <cellStyle name="Обычный 6 2 5 4 2 10" xfId="0" builtinId="53" customBuiltin="true"/>
    <cellStyle name="Обычный 6 2 5 4 2 2" xfId="0" builtinId="53" customBuiltin="true"/>
    <cellStyle name="Обычный 6 2 5 4 2 3" xfId="0" builtinId="53" customBuiltin="true"/>
    <cellStyle name="Обычный 6 2 5 4 2 4" xfId="0" builtinId="53" customBuiltin="true"/>
    <cellStyle name="Обычный 6 2 5 4 2 5" xfId="0" builtinId="53" customBuiltin="true"/>
    <cellStyle name="Обычный 6 2 5 4 2 6" xfId="0" builtinId="53" customBuiltin="true"/>
    <cellStyle name="Обычный 6 2 5 4 2 7" xfId="0" builtinId="53" customBuiltin="true"/>
    <cellStyle name="Обычный 6 2 5 4 2 8" xfId="0" builtinId="53" customBuiltin="true"/>
    <cellStyle name="Обычный 6 2 5 4 2 9" xfId="0" builtinId="53" customBuiltin="true"/>
    <cellStyle name="Обычный 6 2 5 4 3" xfId="0" builtinId="53" customBuiltin="true"/>
    <cellStyle name="Обычный 6 2 5 4 3 10" xfId="0" builtinId="53" customBuiltin="true"/>
    <cellStyle name="Обычный 6 2 5 4 3 2" xfId="0" builtinId="53" customBuiltin="true"/>
    <cellStyle name="Обычный 6 2 5 4 3 3" xfId="0" builtinId="53" customBuiltin="true"/>
    <cellStyle name="Обычный 6 2 5 4 3 4" xfId="0" builtinId="53" customBuiltin="true"/>
    <cellStyle name="Обычный 6 2 5 4 3 5" xfId="0" builtinId="53" customBuiltin="true"/>
    <cellStyle name="Обычный 6 2 5 4 3 6" xfId="0" builtinId="53" customBuiltin="true"/>
    <cellStyle name="Обычный 6 2 5 4 3 7" xfId="0" builtinId="53" customBuiltin="true"/>
    <cellStyle name="Обычный 6 2 5 4 3 8" xfId="0" builtinId="53" customBuiltin="true"/>
    <cellStyle name="Обычный 6 2 5 4 3 9" xfId="0" builtinId="53" customBuiltin="true"/>
    <cellStyle name="Обычный 6 2 5 4 4" xfId="0" builtinId="53" customBuiltin="true"/>
    <cellStyle name="Обычный 6 2 5 4 5" xfId="0" builtinId="53" customBuiltin="true"/>
    <cellStyle name="Обычный 6 2 5 4 6" xfId="0" builtinId="53" customBuiltin="true"/>
    <cellStyle name="Обычный 6 2 5 4 7" xfId="0" builtinId="53" customBuiltin="true"/>
    <cellStyle name="Обычный 6 2 5 4 8" xfId="0" builtinId="53" customBuiltin="true"/>
    <cellStyle name="Обычный 6 2 5 4 9" xfId="0" builtinId="53" customBuiltin="true"/>
    <cellStyle name="Обычный 6 2 5 5" xfId="0" builtinId="53" customBuiltin="true"/>
    <cellStyle name="Обычный 6 2 5 5 10" xfId="0" builtinId="53" customBuiltin="true"/>
    <cellStyle name="Обычный 6 2 5 5 2" xfId="0" builtinId="53" customBuiltin="true"/>
    <cellStyle name="Обычный 6 2 5 5 3" xfId="0" builtinId="53" customBuiltin="true"/>
    <cellStyle name="Обычный 6 2 5 5 4" xfId="0" builtinId="53" customBuiltin="true"/>
    <cellStyle name="Обычный 6 2 5 5 5" xfId="0" builtinId="53" customBuiltin="true"/>
    <cellStyle name="Обычный 6 2 5 5 6" xfId="0" builtinId="53" customBuiltin="true"/>
    <cellStyle name="Обычный 6 2 5 5 7" xfId="0" builtinId="53" customBuiltin="true"/>
    <cellStyle name="Обычный 6 2 5 5 8" xfId="0" builtinId="53" customBuiltin="true"/>
    <cellStyle name="Обычный 6 2 5 5 9" xfId="0" builtinId="53" customBuiltin="true"/>
    <cellStyle name="Обычный 6 2 5 6" xfId="0" builtinId="53" customBuiltin="true"/>
    <cellStyle name="Обычный 6 2 5 6 10" xfId="0" builtinId="53" customBuiltin="true"/>
    <cellStyle name="Обычный 6 2 5 6 2" xfId="0" builtinId="53" customBuiltin="true"/>
    <cellStyle name="Обычный 6 2 5 6 3" xfId="0" builtinId="53" customBuiltin="true"/>
    <cellStyle name="Обычный 6 2 5 6 4" xfId="0" builtinId="53" customBuiltin="true"/>
    <cellStyle name="Обычный 6 2 5 6 5" xfId="0" builtinId="53" customBuiltin="true"/>
    <cellStyle name="Обычный 6 2 5 6 6" xfId="0" builtinId="53" customBuiltin="true"/>
    <cellStyle name="Обычный 6 2 5 6 7" xfId="0" builtinId="53" customBuiltin="true"/>
    <cellStyle name="Обычный 6 2 5 6 8" xfId="0" builtinId="53" customBuiltin="true"/>
    <cellStyle name="Обычный 6 2 5 6 9" xfId="0" builtinId="53" customBuiltin="true"/>
    <cellStyle name="Обычный 6 2 5 7" xfId="0" builtinId="53" customBuiltin="true"/>
    <cellStyle name="Обычный 6 2 5 8" xfId="0" builtinId="53" customBuiltin="true"/>
    <cellStyle name="Обычный 6 2 5 9" xfId="0" builtinId="53" customBuiltin="true"/>
    <cellStyle name="Обычный 6 2 6" xfId="0" builtinId="53" customBuiltin="true"/>
    <cellStyle name="Обычный 6 2 6 10" xfId="0" builtinId="53" customBuiltin="true"/>
    <cellStyle name="Обычный 6 2 6 11" xfId="0" builtinId="53" customBuiltin="true"/>
    <cellStyle name="Обычный 6 2 6 12" xfId="0" builtinId="53" customBuiltin="true"/>
    <cellStyle name="Обычный 6 2 6 13" xfId="0" builtinId="53" customBuiltin="true"/>
    <cellStyle name="Обычный 6 2 6 14" xfId="0" builtinId="53" customBuiltin="true"/>
    <cellStyle name="Обычный 6 2 6 15" xfId="0" builtinId="53" customBuiltin="true"/>
    <cellStyle name="Обычный 6 2 6 2" xfId="0" builtinId="53" customBuiltin="true"/>
    <cellStyle name="Обычный 6 2 6 2 10" xfId="0" builtinId="53" customBuiltin="true"/>
    <cellStyle name="Обычный 6 2 6 2 11" xfId="0" builtinId="53" customBuiltin="true"/>
    <cellStyle name="Обычный 6 2 6 2 12" xfId="0" builtinId="53" customBuiltin="true"/>
    <cellStyle name="Обычный 6 2 6 2 13" xfId="0" builtinId="53" customBuiltin="true"/>
    <cellStyle name="Обычный 6 2 6 2 2" xfId="0" builtinId="53" customBuiltin="true"/>
    <cellStyle name="Обычный 6 2 6 2 2 10" xfId="0" builtinId="53" customBuiltin="true"/>
    <cellStyle name="Обычный 6 2 6 2 2 2" xfId="0" builtinId="53" customBuiltin="true"/>
    <cellStyle name="Обычный 6 2 6 2 2 3" xfId="0" builtinId="53" customBuiltin="true"/>
    <cellStyle name="Обычный 6 2 6 2 2 4" xfId="0" builtinId="53" customBuiltin="true"/>
    <cellStyle name="Обычный 6 2 6 2 2 5" xfId="0" builtinId="53" customBuiltin="true"/>
    <cellStyle name="Обычный 6 2 6 2 2 6" xfId="0" builtinId="53" customBuiltin="true"/>
    <cellStyle name="Обычный 6 2 6 2 2 7" xfId="0" builtinId="53" customBuiltin="true"/>
    <cellStyle name="Обычный 6 2 6 2 2 8" xfId="0" builtinId="53" customBuiltin="true"/>
    <cellStyle name="Обычный 6 2 6 2 2 9" xfId="0" builtinId="53" customBuiltin="true"/>
    <cellStyle name="Обычный 6 2 6 2 3" xfId="0" builtinId="53" customBuiltin="true"/>
    <cellStyle name="Обычный 6 2 6 2 3 10" xfId="0" builtinId="53" customBuiltin="true"/>
    <cellStyle name="Обычный 6 2 6 2 3 2" xfId="0" builtinId="53" customBuiltin="true"/>
    <cellStyle name="Обычный 6 2 6 2 3 3" xfId="0" builtinId="53" customBuiltin="true"/>
    <cellStyle name="Обычный 6 2 6 2 3 4" xfId="0" builtinId="53" customBuiltin="true"/>
    <cellStyle name="Обычный 6 2 6 2 3 5" xfId="0" builtinId="53" customBuiltin="true"/>
    <cellStyle name="Обычный 6 2 6 2 3 6" xfId="0" builtinId="53" customBuiltin="true"/>
    <cellStyle name="Обычный 6 2 6 2 3 7" xfId="0" builtinId="53" customBuiltin="true"/>
    <cellStyle name="Обычный 6 2 6 2 3 8" xfId="0" builtinId="53" customBuiltin="true"/>
    <cellStyle name="Обычный 6 2 6 2 3 9" xfId="0" builtinId="53" customBuiltin="true"/>
    <cellStyle name="Обычный 6 2 6 2 4" xfId="0" builtinId="53" customBuiltin="true"/>
    <cellStyle name="Обычный 6 2 6 2 5" xfId="0" builtinId="53" customBuiltin="true"/>
    <cellStyle name="Обычный 6 2 6 2 6" xfId="0" builtinId="53" customBuiltin="true"/>
    <cellStyle name="Обычный 6 2 6 2 7" xfId="0" builtinId="53" customBuiltin="true"/>
    <cellStyle name="Обычный 6 2 6 2 8" xfId="0" builtinId="53" customBuiltin="true"/>
    <cellStyle name="Обычный 6 2 6 2 9" xfId="0" builtinId="53" customBuiltin="true"/>
    <cellStyle name="Обычный 6 2 6 3" xfId="0" builtinId="53" customBuiltin="true"/>
    <cellStyle name="Обычный 6 2 6 3 10" xfId="0" builtinId="53" customBuiltin="true"/>
    <cellStyle name="Обычный 6 2 6 3 11" xfId="0" builtinId="53" customBuiltin="true"/>
    <cellStyle name="Обычный 6 2 6 3 12" xfId="0" builtinId="53" customBuiltin="true"/>
    <cellStyle name="Обычный 6 2 6 3 13" xfId="0" builtinId="53" customBuiltin="true"/>
    <cellStyle name="Обычный 6 2 6 3 2" xfId="0" builtinId="53" customBuiltin="true"/>
    <cellStyle name="Обычный 6 2 6 3 2 10" xfId="0" builtinId="53" customBuiltin="true"/>
    <cellStyle name="Обычный 6 2 6 3 2 2" xfId="0" builtinId="53" customBuiltin="true"/>
    <cellStyle name="Обычный 6 2 6 3 2 3" xfId="0" builtinId="53" customBuiltin="true"/>
    <cellStyle name="Обычный 6 2 6 3 2 4" xfId="0" builtinId="53" customBuiltin="true"/>
    <cellStyle name="Обычный 6 2 6 3 2 5" xfId="0" builtinId="53" customBuiltin="true"/>
    <cellStyle name="Обычный 6 2 6 3 2 6" xfId="0" builtinId="53" customBuiltin="true"/>
    <cellStyle name="Обычный 6 2 6 3 2 7" xfId="0" builtinId="53" customBuiltin="true"/>
    <cellStyle name="Обычный 6 2 6 3 2 8" xfId="0" builtinId="53" customBuiltin="true"/>
    <cellStyle name="Обычный 6 2 6 3 2 9" xfId="0" builtinId="53" customBuiltin="true"/>
    <cellStyle name="Обычный 6 2 6 3 3" xfId="0" builtinId="53" customBuiltin="true"/>
    <cellStyle name="Обычный 6 2 6 3 3 10" xfId="0" builtinId="53" customBuiltin="true"/>
    <cellStyle name="Обычный 6 2 6 3 3 2" xfId="0" builtinId="53" customBuiltin="true"/>
    <cellStyle name="Обычный 6 2 6 3 3 3" xfId="0" builtinId="53" customBuiltin="true"/>
    <cellStyle name="Обычный 6 2 6 3 3 4" xfId="0" builtinId="53" customBuiltin="true"/>
    <cellStyle name="Обычный 6 2 6 3 3 5" xfId="0" builtinId="53" customBuiltin="true"/>
    <cellStyle name="Обычный 6 2 6 3 3 6" xfId="0" builtinId="53" customBuiltin="true"/>
    <cellStyle name="Обычный 6 2 6 3 3 7" xfId="0" builtinId="53" customBuiltin="true"/>
    <cellStyle name="Обычный 6 2 6 3 3 8" xfId="0" builtinId="53" customBuiltin="true"/>
    <cellStyle name="Обычный 6 2 6 3 3 9" xfId="0" builtinId="53" customBuiltin="true"/>
    <cellStyle name="Обычный 6 2 6 3 4" xfId="0" builtinId="53" customBuiltin="true"/>
    <cellStyle name="Обычный 6 2 6 3 5" xfId="0" builtinId="53" customBuiltin="true"/>
    <cellStyle name="Обычный 6 2 6 3 6" xfId="0" builtinId="53" customBuiltin="true"/>
    <cellStyle name="Обычный 6 2 6 3 7" xfId="0" builtinId="53" customBuiltin="true"/>
    <cellStyle name="Обычный 6 2 6 3 8" xfId="0" builtinId="53" customBuiltin="true"/>
    <cellStyle name="Обычный 6 2 6 3 9" xfId="0" builtinId="53" customBuiltin="true"/>
    <cellStyle name="Обычный 6 2 6 4" xfId="0" builtinId="53" customBuiltin="true"/>
    <cellStyle name="Обычный 6 2 6 4 10" xfId="0" builtinId="53" customBuiltin="true"/>
    <cellStyle name="Обычный 6 2 6 4 2" xfId="0" builtinId="53" customBuiltin="true"/>
    <cellStyle name="Обычный 6 2 6 4 3" xfId="0" builtinId="53" customBuiltin="true"/>
    <cellStyle name="Обычный 6 2 6 4 4" xfId="0" builtinId="53" customBuiltin="true"/>
    <cellStyle name="Обычный 6 2 6 4 5" xfId="0" builtinId="53" customBuiltin="true"/>
    <cellStyle name="Обычный 6 2 6 4 6" xfId="0" builtinId="53" customBuiltin="true"/>
    <cellStyle name="Обычный 6 2 6 4 7" xfId="0" builtinId="53" customBuiltin="true"/>
    <cellStyle name="Обычный 6 2 6 4 8" xfId="0" builtinId="53" customBuiltin="true"/>
    <cellStyle name="Обычный 6 2 6 4 9" xfId="0" builtinId="53" customBuiltin="true"/>
    <cellStyle name="Обычный 6 2 6 5" xfId="0" builtinId="53" customBuiltin="true"/>
    <cellStyle name="Обычный 6 2 6 5 10" xfId="0" builtinId="53" customBuiltin="true"/>
    <cellStyle name="Обычный 6 2 6 5 2" xfId="0" builtinId="53" customBuiltin="true"/>
    <cellStyle name="Обычный 6 2 6 5 3" xfId="0" builtinId="53" customBuiltin="true"/>
    <cellStyle name="Обычный 6 2 6 5 4" xfId="0" builtinId="53" customBuiltin="true"/>
    <cellStyle name="Обычный 6 2 6 5 5" xfId="0" builtinId="53" customBuiltin="true"/>
    <cellStyle name="Обычный 6 2 6 5 6" xfId="0" builtinId="53" customBuiltin="true"/>
    <cellStyle name="Обычный 6 2 6 5 7" xfId="0" builtinId="53" customBuiltin="true"/>
    <cellStyle name="Обычный 6 2 6 5 8" xfId="0" builtinId="53" customBuiltin="true"/>
    <cellStyle name="Обычный 6 2 6 5 9" xfId="0" builtinId="53" customBuiltin="true"/>
    <cellStyle name="Обычный 6 2 6 6" xfId="0" builtinId="53" customBuiltin="true"/>
    <cellStyle name="Обычный 6 2 6 7" xfId="0" builtinId="53" customBuiltin="true"/>
    <cellStyle name="Обычный 6 2 6 8" xfId="0" builtinId="53" customBuiltin="true"/>
    <cellStyle name="Обычный 6 2 6 9" xfId="0" builtinId="53" customBuiltin="true"/>
    <cellStyle name="Обычный 6 2 7" xfId="0" builtinId="53" customBuiltin="true"/>
    <cellStyle name="Обычный 6 2 7 10" xfId="0" builtinId="53" customBuiltin="true"/>
    <cellStyle name="Обычный 6 2 7 11" xfId="0" builtinId="53" customBuiltin="true"/>
    <cellStyle name="Обычный 6 2 7 12" xfId="0" builtinId="53" customBuiltin="true"/>
    <cellStyle name="Обычный 6 2 7 13" xfId="0" builtinId="53" customBuiltin="true"/>
    <cellStyle name="Обычный 6 2 7 14" xfId="0" builtinId="53" customBuiltin="true"/>
    <cellStyle name="Обычный 6 2 7 15" xfId="0" builtinId="53" customBuiltin="true"/>
    <cellStyle name="Обычный 6 2 7 2" xfId="0" builtinId="53" customBuiltin="true"/>
    <cellStyle name="Обычный 6 2 7 2 10" xfId="0" builtinId="53" customBuiltin="true"/>
    <cellStyle name="Обычный 6 2 7 2 11" xfId="0" builtinId="53" customBuiltin="true"/>
    <cellStyle name="Обычный 6 2 7 2 12" xfId="0" builtinId="53" customBuiltin="true"/>
    <cellStyle name="Обычный 6 2 7 2 13" xfId="0" builtinId="53" customBuiltin="true"/>
    <cellStyle name="Обычный 6 2 7 2 2" xfId="0" builtinId="53" customBuiltin="true"/>
    <cellStyle name="Обычный 6 2 7 2 2 10" xfId="0" builtinId="53" customBuiltin="true"/>
    <cellStyle name="Обычный 6 2 7 2 2 2" xfId="0" builtinId="53" customBuiltin="true"/>
    <cellStyle name="Обычный 6 2 7 2 2 3" xfId="0" builtinId="53" customBuiltin="true"/>
    <cellStyle name="Обычный 6 2 7 2 2 4" xfId="0" builtinId="53" customBuiltin="true"/>
    <cellStyle name="Обычный 6 2 7 2 2 5" xfId="0" builtinId="53" customBuiltin="true"/>
    <cellStyle name="Обычный 6 2 7 2 2 6" xfId="0" builtinId="53" customBuiltin="true"/>
    <cellStyle name="Обычный 6 2 7 2 2 7" xfId="0" builtinId="53" customBuiltin="true"/>
    <cellStyle name="Обычный 6 2 7 2 2 8" xfId="0" builtinId="53" customBuiltin="true"/>
    <cellStyle name="Обычный 6 2 7 2 2 9" xfId="0" builtinId="53" customBuiltin="true"/>
    <cellStyle name="Обычный 6 2 7 2 3" xfId="0" builtinId="53" customBuiltin="true"/>
    <cellStyle name="Обычный 6 2 7 2 3 10" xfId="0" builtinId="53" customBuiltin="true"/>
    <cellStyle name="Обычный 6 2 7 2 3 2" xfId="0" builtinId="53" customBuiltin="true"/>
    <cellStyle name="Обычный 6 2 7 2 3 3" xfId="0" builtinId="53" customBuiltin="true"/>
    <cellStyle name="Обычный 6 2 7 2 3 4" xfId="0" builtinId="53" customBuiltin="true"/>
    <cellStyle name="Обычный 6 2 7 2 3 5" xfId="0" builtinId="53" customBuiltin="true"/>
    <cellStyle name="Обычный 6 2 7 2 3 6" xfId="0" builtinId="53" customBuiltin="true"/>
    <cellStyle name="Обычный 6 2 7 2 3 7" xfId="0" builtinId="53" customBuiltin="true"/>
    <cellStyle name="Обычный 6 2 7 2 3 8" xfId="0" builtinId="53" customBuiltin="true"/>
    <cellStyle name="Обычный 6 2 7 2 3 9" xfId="0" builtinId="53" customBuiltin="true"/>
    <cellStyle name="Обычный 6 2 7 2 4" xfId="0" builtinId="53" customBuiltin="true"/>
    <cellStyle name="Обычный 6 2 7 2 5" xfId="0" builtinId="53" customBuiltin="true"/>
    <cellStyle name="Обычный 6 2 7 2 6" xfId="0" builtinId="53" customBuiltin="true"/>
    <cellStyle name="Обычный 6 2 7 2 7" xfId="0" builtinId="53" customBuiltin="true"/>
    <cellStyle name="Обычный 6 2 7 2 8" xfId="0" builtinId="53" customBuiltin="true"/>
    <cellStyle name="Обычный 6 2 7 2 9" xfId="0" builtinId="53" customBuiltin="true"/>
    <cellStyle name="Обычный 6 2 7 3" xfId="0" builtinId="53" customBuiltin="true"/>
    <cellStyle name="Обычный 6 2 7 3 10" xfId="0" builtinId="53" customBuiltin="true"/>
    <cellStyle name="Обычный 6 2 7 3 11" xfId="0" builtinId="53" customBuiltin="true"/>
    <cellStyle name="Обычный 6 2 7 3 12" xfId="0" builtinId="53" customBuiltin="true"/>
    <cellStyle name="Обычный 6 2 7 3 13" xfId="0" builtinId="53" customBuiltin="true"/>
    <cellStyle name="Обычный 6 2 7 3 2" xfId="0" builtinId="53" customBuiltin="true"/>
    <cellStyle name="Обычный 6 2 7 3 2 10" xfId="0" builtinId="53" customBuiltin="true"/>
    <cellStyle name="Обычный 6 2 7 3 2 2" xfId="0" builtinId="53" customBuiltin="true"/>
    <cellStyle name="Обычный 6 2 7 3 2 3" xfId="0" builtinId="53" customBuiltin="true"/>
    <cellStyle name="Обычный 6 2 7 3 2 4" xfId="0" builtinId="53" customBuiltin="true"/>
    <cellStyle name="Обычный 6 2 7 3 2 5" xfId="0" builtinId="53" customBuiltin="true"/>
    <cellStyle name="Обычный 6 2 7 3 2 6" xfId="0" builtinId="53" customBuiltin="true"/>
    <cellStyle name="Обычный 6 2 7 3 2 7" xfId="0" builtinId="53" customBuiltin="true"/>
    <cellStyle name="Обычный 6 2 7 3 2 8" xfId="0" builtinId="53" customBuiltin="true"/>
    <cellStyle name="Обычный 6 2 7 3 2 9" xfId="0" builtinId="53" customBuiltin="true"/>
    <cellStyle name="Обычный 6 2 7 3 3" xfId="0" builtinId="53" customBuiltin="true"/>
    <cellStyle name="Обычный 6 2 7 3 3 10" xfId="0" builtinId="53" customBuiltin="true"/>
    <cellStyle name="Обычный 6 2 7 3 3 2" xfId="0" builtinId="53" customBuiltin="true"/>
    <cellStyle name="Обычный 6 2 7 3 3 3" xfId="0" builtinId="53" customBuiltin="true"/>
    <cellStyle name="Обычный 6 2 7 3 3 4" xfId="0" builtinId="53" customBuiltin="true"/>
    <cellStyle name="Обычный 6 2 7 3 3 5" xfId="0" builtinId="53" customBuiltin="true"/>
    <cellStyle name="Обычный 6 2 7 3 3 6" xfId="0" builtinId="53" customBuiltin="true"/>
    <cellStyle name="Обычный 6 2 7 3 3 7" xfId="0" builtinId="53" customBuiltin="true"/>
    <cellStyle name="Обычный 6 2 7 3 3 8" xfId="0" builtinId="53" customBuiltin="true"/>
    <cellStyle name="Обычный 6 2 7 3 3 9" xfId="0" builtinId="53" customBuiltin="true"/>
    <cellStyle name="Обычный 6 2 7 3 4" xfId="0" builtinId="53" customBuiltin="true"/>
    <cellStyle name="Обычный 6 2 7 3 5" xfId="0" builtinId="53" customBuiltin="true"/>
    <cellStyle name="Обычный 6 2 7 3 6" xfId="0" builtinId="53" customBuiltin="true"/>
    <cellStyle name="Обычный 6 2 7 3 7" xfId="0" builtinId="53" customBuiltin="true"/>
    <cellStyle name="Обычный 6 2 7 3 8" xfId="0" builtinId="53" customBuiltin="true"/>
    <cellStyle name="Обычный 6 2 7 3 9" xfId="0" builtinId="53" customBuiltin="true"/>
    <cellStyle name="Обычный 6 2 7 4" xfId="0" builtinId="53" customBuiltin="true"/>
    <cellStyle name="Обычный 6 2 7 4 10" xfId="0" builtinId="53" customBuiltin="true"/>
    <cellStyle name="Обычный 6 2 7 4 2" xfId="0" builtinId="53" customBuiltin="true"/>
    <cellStyle name="Обычный 6 2 7 4 3" xfId="0" builtinId="53" customBuiltin="true"/>
    <cellStyle name="Обычный 6 2 7 4 4" xfId="0" builtinId="53" customBuiltin="true"/>
    <cellStyle name="Обычный 6 2 7 4 5" xfId="0" builtinId="53" customBuiltin="true"/>
    <cellStyle name="Обычный 6 2 7 4 6" xfId="0" builtinId="53" customBuiltin="true"/>
    <cellStyle name="Обычный 6 2 7 4 7" xfId="0" builtinId="53" customBuiltin="true"/>
    <cellStyle name="Обычный 6 2 7 4 8" xfId="0" builtinId="53" customBuiltin="true"/>
    <cellStyle name="Обычный 6 2 7 4 9" xfId="0" builtinId="53" customBuiltin="true"/>
    <cellStyle name="Обычный 6 2 7 5" xfId="0" builtinId="53" customBuiltin="true"/>
    <cellStyle name="Обычный 6 2 7 5 10" xfId="0" builtinId="53" customBuiltin="true"/>
    <cellStyle name="Обычный 6 2 7 5 2" xfId="0" builtinId="53" customBuiltin="true"/>
    <cellStyle name="Обычный 6 2 7 5 3" xfId="0" builtinId="53" customBuiltin="true"/>
    <cellStyle name="Обычный 6 2 7 5 4" xfId="0" builtinId="53" customBuiltin="true"/>
    <cellStyle name="Обычный 6 2 7 5 5" xfId="0" builtinId="53" customBuiltin="true"/>
    <cellStyle name="Обычный 6 2 7 5 6" xfId="0" builtinId="53" customBuiltin="true"/>
    <cellStyle name="Обычный 6 2 7 5 7" xfId="0" builtinId="53" customBuiltin="true"/>
    <cellStyle name="Обычный 6 2 7 5 8" xfId="0" builtinId="53" customBuiltin="true"/>
    <cellStyle name="Обычный 6 2 7 5 9" xfId="0" builtinId="53" customBuiltin="true"/>
    <cellStyle name="Обычный 6 2 7 6" xfId="0" builtinId="53" customBuiltin="true"/>
    <cellStyle name="Обычный 6 2 7 7" xfId="0" builtinId="53" customBuiltin="true"/>
    <cellStyle name="Обычный 6 2 7 8" xfId="0" builtinId="53" customBuiltin="true"/>
    <cellStyle name="Обычный 6 2 7 9" xfId="0" builtinId="53" customBuiltin="true"/>
    <cellStyle name="Обычный 6 2 8" xfId="0" builtinId="53" customBuiltin="true"/>
    <cellStyle name="Обычный 6 2 8 10" xfId="0" builtinId="53" customBuiltin="true"/>
    <cellStyle name="Обычный 6 2 8 11" xfId="0" builtinId="53" customBuiltin="true"/>
    <cellStyle name="Обычный 6 2 8 12" xfId="0" builtinId="53" customBuiltin="true"/>
    <cellStyle name="Обычный 6 2 8 13" xfId="0" builtinId="53" customBuiltin="true"/>
    <cellStyle name="Обычный 6 2 8 14" xfId="0" builtinId="53" customBuiltin="true"/>
    <cellStyle name="Обычный 6 2 8 15" xfId="0" builtinId="53" customBuiltin="true"/>
    <cellStyle name="Обычный 6 2 8 2" xfId="0" builtinId="53" customBuiltin="true"/>
    <cellStyle name="Обычный 6 2 8 2 10" xfId="0" builtinId="53" customBuiltin="true"/>
    <cellStyle name="Обычный 6 2 8 2 11" xfId="0" builtinId="53" customBuiltin="true"/>
    <cellStyle name="Обычный 6 2 8 2 12" xfId="0" builtinId="53" customBuiltin="true"/>
    <cellStyle name="Обычный 6 2 8 2 13" xfId="0" builtinId="53" customBuiltin="true"/>
    <cellStyle name="Обычный 6 2 8 2 2" xfId="0" builtinId="53" customBuiltin="true"/>
    <cellStyle name="Обычный 6 2 8 2 2 10" xfId="0" builtinId="53" customBuiltin="true"/>
    <cellStyle name="Обычный 6 2 8 2 2 2" xfId="0" builtinId="53" customBuiltin="true"/>
    <cellStyle name="Обычный 6 2 8 2 2 3" xfId="0" builtinId="53" customBuiltin="true"/>
    <cellStyle name="Обычный 6 2 8 2 2 4" xfId="0" builtinId="53" customBuiltin="true"/>
    <cellStyle name="Обычный 6 2 8 2 2 5" xfId="0" builtinId="53" customBuiltin="true"/>
    <cellStyle name="Обычный 6 2 8 2 2 6" xfId="0" builtinId="53" customBuiltin="true"/>
    <cellStyle name="Обычный 6 2 8 2 2 7" xfId="0" builtinId="53" customBuiltin="true"/>
    <cellStyle name="Обычный 6 2 8 2 2 8" xfId="0" builtinId="53" customBuiltin="true"/>
    <cellStyle name="Обычный 6 2 8 2 2 9" xfId="0" builtinId="53" customBuiltin="true"/>
    <cellStyle name="Обычный 6 2 8 2 3" xfId="0" builtinId="53" customBuiltin="true"/>
    <cellStyle name="Обычный 6 2 8 2 3 10" xfId="0" builtinId="53" customBuiltin="true"/>
    <cellStyle name="Обычный 6 2 8 2 3 2" xfId="0" builtinId="53" customBuiltin="true"/>
    <cellStyle name="Обычный 6 2 8 2 3 3" xfId="0" builtinId="53" customBuiltin="true"/>
    <cellStyle name="Обычный 6 2 8 2 3 4" xfId="0" builtinId="53" customBuiltin="true"/>
    <cellStyle name="Обычный 6 2 8 2 3 5" xfId="0" builtinId="53" customBuiltin="true"/>
    <cellStyle name="Обычный 6 2 8 2 3 6" xfId="0" builtinId="53" customBuiltin="true"/>
    <cellStyle name="Обычный 6 2 8 2 3 7" xfId="0" builtinId="53" customBuiltin="true"/>
    <cellStyle name="Обычный 6 2 8 2 3 8" xfId="0" builtinId="53" customBuiltin="true"/>
    <cellStyle name="Обычный 6 2 8 2 3 9" xfId="0" builtinId="53" customBuiltin="true"/>
    <cellStyle name="Обычный 6 2 8 2 4" xfId="0" builtinId="53" customBuiltin="true"/>
    <cellStyle name="Обычный 6 2 8 2 5" xfId="0" builtinId="53" customBuiltin="true"/>
    <cellStyle name="Обычный 6 2 8 2 6" xfId="0" builtinId="53" customBuiltin="true"/>
    <cellStyle name="Обычный 6 2 8 2 7" xfId="0" builtinId="53" customBuiltin="true"/>
    <cellStyle name="Обычный 6 2 8 2 8" xfId="0" builtinId="53" customBuiltin="true"/>
    <cellStyle name="Обычный 6 2 8 2 9" xfId="0" builtinId="53" customBuiltin="true"/>
    <cellStyle name="Обычный 6 2 8 3" xfId="0" builtinId="53" customBuiltin="true"/>
    <cellStyle name="Обычный 6 2 8 3 10" xfId="0" builtinId="53" customBuiltin="true"/>
    <cellStyle name="Обычный 6 2 8 3 11" xfId="0" builtinId="53" customBuiltin="true"/>
    <cellStyle name="Обычный 6 2 8 3 12" xfId="0" builtinId="53" customBuiltin="true"/>
    <cellStyle name="Обычный 6 2 8 3 13" xfId="0" builtinId="53" customBuiltin="true"/>
    <cellStyle name="Обычный 6 2 8 3 2" xfId="0" builtinId="53" customBuiltin="true"/>
    <cellStyle name="Обычный 6 2 8 3 2 10" xfId="0" builtinId="53" customBuiltin="true"/>
    <cellStyle name="Обычный 6 2 8 3 2 2" xfId="0" builtinId="53" customBuiltin="true"/>
    <cellStyle name="Обычный 6 2 8 3 2 3" xfId="0" builtinId="53" customBuiltin="true"/>
    <cellStyle name="Обычный 6 2 8 3 2 4" xfId="0" builtinId="53" customBuiltin="true"/>
    <cellStyle name="Обычный 6 2 8 3 2 5" xfId="0" builtinId="53" customBuiltin="true"/>
    <cellStyle name="Обычный 6 2 8 3 2 6" xfId="0" builtinId="53" customBuiltin="true"/>
    <cellStyle name="Обычный 6 2 8 3 2 7" xfId="0" builtinId="53" customBuiltin="true"/>
    <cellStyle name="Обычный 6 2 8 3 2 8" xfId="0" builtinId="53" customBuiltin="true"/>
    <cellStyle name="Обычный 6 2 8 3 2 9" xfId="0" builtinId="53" customBuiltin="true"/>
    <cellStyle name="Обычный 6 2 8 3 3" xfId="0" builtinId="53" customBuiltin="true"/>
    <cellStyle name="Обычный 6 2 8 3 3 10" xfId="0" builtinId="53" customBuiltin="true"/>
    <cellStyle name="Обычный 6 2 8 3 3 2" xfId="0" builtinId="53" customBuiltin="true"/>
    <cellStyle name="Обычный 6 2 8 3 3 3" xfId="0" builtinId="53" customBuiltin="true"/>
    <cellStyle name="Обычный 6 2 8 3 3 4" xfId="0" builtinId="53" customBuiltin="true"/>
    <cellStyle name="Обычный 6 2 8 3 3 5" xfId="0" builtinId="53" customBuiltin="true"/>
    <cellStyle name="Обычный 6 2 8 3 3 6" xfId="0" builtinId="53" customBuiltin="true"/>
    <cellStyle name="Обычный 6 2 8 3 3 7" xfId="0" builtinId="53" customBuiltin="true"/>
    <cellStyle name="Обычный 6 2 8 3 3 8" xfId="0" builtinId="53" customBuiltin="true"/>
    <cellStyle name="Обычный 6 2 8 3 3 9" xfId="0" builtinId="53" customBuiltin="true"/>
    <cellStyle name="Обычный 6 2 8 3 4" xfId="0" builtinId="53" customBuiltin="true"/>
    <cellStyle name="Обычный 6 2 8 3 5" xfId="0" builtinId="53" customBuiltin="true"/>
    <cellStyle name="Обычный 6 2 8 3 6" xfId="0" builtinId="53" customBuiltin="true"/>
    <cellStyle name="Обычный 6 2 8 3 7" xfId="0" builtinId="53" customBuiltin="true"/>
    <cellStyle name="Обычный 6 2 8 3 8" xfId="0" builtinId="53" customBuiltin="true"/>
    <cellStyle name="Обычный 6 2 8 3 9" xfId="0" builtinId="53" customBuiltin="true"/>
    <cellStyle name="Обычный 6 2 8 4" xfId="0" builtinId="53" customBuiltin="true"/>
    <cellStyle name="Обычный 6 2 8 4 10" xfId="0" builtinId="53" customBuiltin="true"/>
    <cellStyle name="Обычный 6 2 8 4 2" xfId="0" builtinId="53" customBuiltin="true"/>
    <cellStyle name="Обычный 6 2 8 4 3" xfId="0" builtinId="53" customBuiltin="true"/>
    <cellStyle name="Обычный 6 2 8 4 4" xfId="0" builtinId="53" customBuiltin="true"/>
    <cellStyle name="Обычный 6 2 8 4 5" xfId="0" builtinId="53" customBuiltin="true"/>
    <cellStyle name="Обычный 6 2 8 4 6" xfId="0" builtinId="53" customBuiltin="true"/>
    <cellStyle name="Обычный 6 2 8 4 7" xfId="0" builtinId="53" customBuiltin="true"/>
    <cellStyle name="Обычный 6 2 8 4 8" xfId="0" builtinId="53" customBuiltin="true"/>
    <cellStyle name="Обычный 6 2 8 4 9" xfId="0" builtinId="53" customBuiltin="true"/>
    <cellStyle name="Обычный 6 2 8 5" xfId="0" builtinId="53" customBuiltin="true"/>
    <cellStyle name="Обычный 6 2 8 5 10" xfId="0" builtinId="53" customBuiltin="true"/>
    <cellStyle name="Обычный 6 2 8 5 2" xfId="0" builtinId="53" customBuiltin="true"/>
    <cellStyle name="Обычный 6 2 8 5 3" xfId="0" builtinId="53" customBuiltin="true"/>
    <cellStyle name="Обычный 6 2 8 5 4" xfId="0" builtinId="53" customBuiltin="true"/>
    <cellStyle name="Обычный 6 2 8 5 5" xfId="0" builtinId="53" customBuiltin="true"/>
    <cellStyle name="Обычный 6 2 8 5 6" xfId="0" builtinId="53" customBuiltin="true"/>
    <cellStyle name="Обычный 6 2 8 5 7" xfId="0" builtinId="53" customBuiltin="true"/>
    <cellStyle name="Обычный 6 2 8 5 8" xfId="0" builtinId="53" customBuiltin="true"/>
    <cellStyle name="Обычный 6 2 8 5 9" xfId="0" builtinId="53" customBuiltin="true"/>
    <cellStyle name="Обычный 6 2 8 6" xfId="0" builtinId="53" customBuiltin="true"/>
    <cellStyle name="Обычный 6 2 8 7" xfId="0" builtinId="53" customBuiltin="true"/>
    <cellStyle name="Обычный 6 2 8 8" xfId="0" builtinId="53" customBuiltin="true"/>
    <cellStyle name="Обычный 6 2 8 9" xfId="0" builtinId="53" customBuiltin="true"/>
    <cellStyle name="Обычный 6 2 9" xfId="0" builtinId="53" customBuiltin="true"/>
    <cellStyle name="Обычный 6 20" xfId="0" builtinId="53" customBuiltin="true"/>
    <cellStyle name="Обычный 6 20 2" xfId="0" builtinId="53" customBuiltin="true"/>
    <cellStyle name="Обычный 6 20 3" xfId="0" builtinId="53" customBuiltin="true"/>
    <cellStyle name="Обычный 6 20 4" xfId="0" builtinId="53" customBuiltin="true"/>
    <cellStyle name="Обычный 6 20 5" xfId="0" builtinId="53" customBuiltin="true"/>
    <cellStyle name="Обычный 6 20 6" xfId="0" builtinId="53" customBuiltin="true"/>
    <cellStyle name="Обычный 6 20 7" xfId="0" builtinId="53" customBuiltin="true"/>
    <cellStyle name="Обычный 6 20 8" xfId="0" builtinId="53" customBuiltin="true"/>
    <cellStyle name="Обычный 6 20 9" xfId="0" builtinId="53" customBuiltin="true"/>
    <cellStyle name="Обычный 6 21" xfId="0" builtinId="53" customBuiltin="true"/>
    <cellStyle name="Обычный 6 22" xfId="0" builtinId="53" customBuiltin="true"/>
    <cellStyle name="Обычный 6 23" xfId="0" builtinId="53" customBuiltin="true"/>
    <cellStyle name="Обычный 6 24" xfId="0" builtinId="53" customBuiltin="true"/>
    <cellStyle name="Обычный 6 25" xfId="0" builtinId="53" customBuiltin="true"/>
    <cellStyle name="Обычный 6 26" xfId="0" builtinId="53" customBuiltin="true"/>
    <cellStyle name="Обычный 6 27" xfId="0" builtinId="53" customBuiltin="true"/>
    <cellStyle name="Обычный 6 28" xfId="0" builtinId="53" customBuiltin="true"/>
    <cellStyle name="Обычный 6 29" xfId="0" builtinId="53" customBuiltin="true"/>
    <cellStyle name="Обычный 6 3" xfId="0" builtinId="53" customBuiltin="true"/>
    <cellStyle name="Обычный 6 3 10" xfId="0" builtinId="53" customBuiltin="true"/>
    <cellStyle name="Обычный 6 3 11" xfId="0" builtinId="53" customBuiltin="true"/>
    <cellStyle name="Обычный 6 3 2" xfId="0" builtinId="53" customBuiltin="true"/>
    <cellStyle name="Обычный 6 3 2 10" xfId="0" builtinId="53" customBuiltin="true"/>
    <cellStyle name="Обычный 6 3 2 11" xfId="0" builtinId="53" customBuiltin="true"/>
    <cellStyle name="Обычный 6 3 2 12" xfId="0" builtinId="53" customBuiltin="true"/>
    <cellStyle name="Обычный 6 3 2 13" xfId="0" builtinId="53" customBuiltin="true"/>
    <cellStyle name="Обычный 6 3 2 14" xfId="0" builtinId="53" customBuiltin="true"/>
    <cellStyle name="Обычный 6 3 2 15" xfId="0" builtinId="53" customBuiltin="true"/>
    <cellStyle name="Обычный 6 3 2 16" xfId="0" builtinId="53" customBuiltin="true"/>
    <cellStyle name="Обычный 6 3 2 17" xfId="0" builtinId="53" customBuiltin="true"/>
    <cellStyle name="Обычный 6 3 2 2" xfId="0" builtinId="53" customBuiltin="true"/>
    <cellStyle name="Обычный 6 3 2 2 10" xfId="0" builtinId="53" customBuiltin="true"/>
    <cellStyle name="Обычный 6 3 2 2 11" xfId="0" builtinId="53" customBuiltin="true"/>
    <cellStyle name="Обычный 6 3 2 2 12" xfId="0" builtinId="53" customBuiltin="true"/>
    <cellStyle name="Обычный 6 3 2 2 13" xfId="0" builtinId="53" customBuiltin="true"/>
    <cellStyle name="Обычный 6 3 2 2 14" xfId="0" builtinId="53" customBuiltin="true"/>
    <cellStyle name="Обычный 6 3 2 2 15" xfId="0" builtinId="53" customBuiltin="true"/>
    <cellStyle name="Обычный 6 3 2 2 16" xfId="0" builtinId="53" customBuiltin="true"/>
    <cellStyle name="Обычный 6 3 2 2 2" xfId="0" builtinId="53" customBuiltin="true"/>
    <cellStyle name="Обычный 6 3 2 2 2 10" xfId="0" builtinId="53" customBuiltin="true"/>
    <cellStyle name="Обычный 6 3 2 2 2 11" xfId="0" builtinId="53" customBuiltin="true"/>
    <cellStyle name="Обычный 6 3 2 2 2 12" xfId="0" builtinId="53" customBuiltin="true"/>
    <cellStyle name="Обычный 6 3 2 2 2 13" xfId="0" builtinId="53" customBuiltin="true"/>
    <cellStyle name="Обычный 6 3 2 2 2 14" xfId="0" builtinId="53" customBuiltin="true"/>
    <cellStyle name="Обычный 6 3 2 2 2 15" xfId="0" builtinId="53" customBuiltin="true"/>
    <cellStyle name="Обычный 6 3 2 2 2 2" xfId="0" builtinId="53" customBuiltin="true"/>
    <cellStyle name="Обычный 6 3 2 2 2 2 10" xfId="0" builtinId="53" customBuiltin="true"/>
    <cellStyle name="Обычный 6 3 2 2 2 2 11" xfId="0" builtinId="53" customBuiltin="true"/>
    <cellStyle name="Обычный 6 3 2 2 2 2 12" xfId="0" builtinId="53" customBuiltin="true"/>
    <cellStyle name="Обычный 6 3 2 2 2 2 13" xfId="0" builtinId="53" customBuiltin="true"/>
    <cellStyle name="Обычный 6 3 2 2 2 2 2" xfId="0" builtinId="53" customBuiltin="true"/>
    <cellStyle name="Обычный 6 3 2 2 2 2 2 10" xfId="0" builtinId="53" customBuiltin="true"/>
    <cellStyle name="Обычный 6 3 2 2 2 2 2 2" xfId="0" builtinId="53" customBuiltin="true"/>
    <cellStyle name="Обычный 6 3 2 2 2 2 2 3" xfId="0" builtinId="53" customBuiltin="true"/>
    <cellStyle name="Обычный 6 3 2 2 2 2 2 4" xfId="0" builtinId="53" customBuiltin="true"/>
    <cellStyle name="Обычный 6 3 2 2 2 2 2 5" xfId="0" builtinId="53" customBuiltin="true"/>
    <cellStyle name="Обычный 6 3 2 2 2 2 2 6" xfId="0" builtinId="53" customBuiltin="true"/>
    <cellStyle name="Обычный 6 3 2 2 2 2 2 7" xfId="0" builtinId="53" customBuiltin="true"/>
    <cellStyle name="Обычный 6 3 2 2 2 2 2 8" xfId="0" builtinId="53" customBuiltin="true"/>
    <cellStyle name="Обычный 6 3 2 2 2 2 2 9" xfId="0" builtinId="53" customBuiltin="true"/>
    <cellStyle name="Обычный 6 3 2 2 2 2 3" xfId="0" builtinId="53" customBuiltin="true"/>
    <cellStyle name="Обычный 6 3 2 2 2 2 3 10" xfId="0" builtinId="53" customBuiltin="true"/>
    <cellStyle name="Обычный 6 3 2 2 2 2 3 2" xfId="0" builtinId="53" customBuiltin="true"/>
    <cellStyle name="Обычный 6 3 2 2 2 2 3 3" xfId="0" builtinId="53" customBuiltin="true"/>
    <cellStyle name="Обычный 6 3 2 2 2 2 3 4" xfId="0" builtinId="53" customBuiltin="true"/>
    <cellStyle name="Обычный 6 3 2 2 2 2 3 5" xfId="0" builtinId="53" customBuiltin="true"/>
    <cellStyle name="Обычный 6 3 2 2 2 2 3 6" xfId="0" builtinId="53" customBuiltin="true"/>
    <cellStyle name="Обычный 6 3 2 2 2 2 3 7" xfId="0" builtinId="53" customBuiltin="true"/>
    <cellStyle name="Обычный 6 3 2 2 2 2 3 8" xfId="0" builtinId="53" customBuiltin="true"/>
    <cellStyle name="Обычный 6 3 2 2 2 2 3 9" xfId="0" builtinId="53" customBuiltin="true"/>
    <cellStyle name="Обычный 6 3 2 2 2 2 4" xfId="0" builtinId="53" customBuiltin="true"/>
    <cellStyle name="Обычный 6 3 2 2 2 2 5" xfId="0" builtinId="53" customBuiltin="true"/>
    <cellStyle name="Обычный 6 3 2 2 2 2 6" xfId="0" builtinId="53" customBuiltin="true"/>
    <cellStyle name="Обычный 6 3 2 2 2 2 7" xfId="0" builtinId="53" customBuiltin="true"/>
    <cellStyle name="Обычный 6 3 2 2 2 2 8" xfId="0" builtinId="53" customBuiltin="true"/>
    <cellStyle name="Обычный 6 3 2 2 2 2 9" xfId="0" builtinId="53" customBuiltin="true"/>
    <cellStyle name="Обычный 6 3 2 2 2 3" xfId="0" builtinId="53" customBuiltin="true"/>
    <cellStyle name="Обычный 6 3 2 2 2 3 10" xfId="0" builtinId="53" customBuiltin="true"/>
    <cellStyle name="Обычный 6 3 2 2 2 3 11" xfId="0" builtinId="53" customBuiltin="true"/>
    <cellStyle name="Обычный 6 3 2 2 2 3 12" xfId="0" builtinId="53" customBuiltin="true"/>
    <cellStyle name="Обычный 6 3 2 2 2 3 13" xfId="0" builtinId="53" customBuiltin="true"/>
    <cellStyle name="Обычный 6 3 2 2 2 3 2" xfId="0" builtinId="53" customBuiltin="true"/>
    <cellStyle name="Обычный 6 3 2 2 2 3 2 10" xfId="0" builtinId="53" customBuiltin="true"/>
    <cellStyle name="Обычный 6 3 2 2 2 3 2 2" xfId="0" builtinId="53" customBuiltin="true"/>
    <cellStyle name="Обычный 6 3 2 2 2 3 2 3" xfId="0" builtinId="53" customBuiltin="true"/>
    <cellStyle name="Обычный 6 3 2 2 2 3 2 4" xfId="0" builtinId="53" customBuiltin="true"/>
    <cellStyle name="Обычный 6 3 2 2 2 3 2 5" xfId="0" builtinId="53" customBuiltin="true"/>
    <cellStyle name="Обычный 6 3 2 2 2 3 2 6" xfId="0" builtinId="53" customBuiltin="true"/>
    <cellStyle name="Обычный 6 3 2 2 2 3 2 7" xfId="0" builtinId="53" customBuiltin="true"/>
    <cellStyle name="Обычный 6 3 2 2 2 3 2 8" xfId="0" builtinId="53" customBuiltin="true"/>
    <cellStyle name="Обычный 6 3 2 2 2 3 2 9" xfId="0" builtinId="53" customBuiltin="true"/>
    <cellStyle name="Обычный 6 3 2 2 2 3 3" xfId="0" builtinId="53" customBuiltin="true"/>
    <cellStyle name="Обычный 6 3 2 2 2 3 3 10" xfId="0" builtinId="53" customBuiltin="true"/>
    <cellStyle name="Обычный 6 3 2 2 2 3 3 2" xfId="0" builtinId="53" customBuiltin="true"/>
    <cellStyle name="Обычный 6 3 2 2 2 3 3 3" xfId="0" builtinId="53" customBuiltin="true"/>
    <cellStyle name="Обычный 6 3 2 2 2 3 3 4" xfId="0" builtinId="53" customBuiltin="true"/>
    <cellStyle name="Обычный 6 3 2 2 2 3 3 5" xfId="0" builtinId="53" customBuiltin="true"/>
    <cellStyle name="Обычный 6 3 2 2 2 3 3 6" xfId="0" builtinId="53" customBuiltin="true"/>
    <cellStyle name="Обычный 6 3 2 2 2 3 3 7" xfId="0" builtinId="53" customBuiltin="true"/>
    <cellStyle name="Обычный 6 3 2 2 2 3 3 8" xfId="0" builtinId="53" customBuiltin="true"/>
    <cellStyle name="Обычный 6 3 2 2 2 3 3 9" xfId="0" builtinId="53" customBuiltin="true"/>
    <cellStyle name="Обычный 6 3 2 2 2 3 4" xfId="0" builtinId="53" customBuiltin="true"/>
    <cellStyle name="Обычный 6 3 2 2 2 3 5" xfId="0" builtinId="53" customBuiltin="true"/>
    <cellStyle name="Обычный 6 3 2 2 2 3 6" xfId="0" builtinId="53" customBuiltin="true"/>
    <cellStyle name="Обычный 6 3 2 2 2 3 7" xfId="0" builtinId="53" customBuiltin="true"/>
    <cellStyle name="Обычный 6 3 2 2 2 3 8" xfId="0" builtinId="53" customBuiltin="true"/>
    <cellStyle name="Обычный 6 3 2 2 2 3 9" xfId="0" builtinId="53" customBuiltin="true"/>
    <cellStyle name="Обычный 6 3 2 2 2 4" xfId="0" builtinId="53" customBuiltin="true"/>
    <cellStyle name="Обычный 6 3 2 2 2 4 10" xfId="0" builtinId="53" customBuiltin="true"/>
    <cellStyle name="Обычный 6 3 2 2 2 4 2" xfId="0" builtinId="53" customBuiltin="true"/>
    <cellStyle name="Обычный 6 3 2 2 2 4 3" xfId="0" builtinId="53" customBuiltin="true"/>
    <cellStyle name="Обычный 6 3 2 2 2 4 4" xfId="0" builtinId="53" customBuiltin="true"/>
    <cellStyle name="Обычный 6 3 2 2 2 4 5" xfId="0" builtinId="53" customBuiltin="true"/>
    <cellStyle name="Обычный 6 3 2 2 2 4 6" xfId="0" builtinId="53" customBuiltin="true"/>
    <cellStyle name="Обычный 6 3 2 2 2 4 7" xfId="0" builtinId="53" customBuiltin="true"/>
    <cellStyle name="Обычный 6 3 2 2 2 4 8" xfId="0" builtinId="53" customBuiltin="true"/>
    <cellStyle name="Обычный 6 3 2 2 2 4 9" xfId="0" builtinId="53" customBuiltin="true"/>
    <cellStyle name="Обычный 6 3 2 2 2 5" xfId="0" builtinId="53" customBuiltin="true"/>
    <cellStyle name="Обычный 6 3 2 2 2 5 10" xfId="0" builtinId="53" customBuiltin="true"/>
    <cellStyle name="Обычный 6 3 2 2 2 5 2" xfId="0" builtinId="53" customBuiltin="true"/>
    <cellStyle name="Обычный 6 3 2 2 2 5 3" xfId="0" builtinId="53" customBuiltin="true"/>
    <cellStyle name="Обычный 6 3 2 2 2 5 4" xfId="0" builtinId="53" customBuiltin="true"/>
    <cellStyle name="Обычный 6 3 2 2 2 5 5" xfId="0" builtinId="53" customBuiltin="true"/>
    <cellStyle name="Обычный 6 3 2 2 2 5 6" xfId="0" builtinId="53" customBuiltin="true"/>
    <cellStyle name="Обычный 6 3 2 2 2 5 7" xfId="0" builtinId="53" customBuiltin="true"/>
    <cellStyle name="Обычный 6 3 2 2 2 5 8" xfId="0" builtinId="53" customBuiltin="true"/>
    <cellStyle name="Обычный 6 3 2 2 2 5 9" xfId="0" builtinId="53" customBuiltin="true"/>
    <cellStyle name="Обычный 6 3 2 2 2 6" xfId="0" builtinId="53" customBuiltin="true"/>
    <cellStyle name="Обычный 6 3 2 2 2 7" xfId="0" builtinId="53" customBuiltin="true"/>
    <cellStyle name="Обычный 6 3 2 2 2 8" xfId="0" builtinId="53" customBuiltin="true"/>
    <cellStyle name="Обычный 6 3 2 2 2 9" xfId="0" builtinId="53" customBuiltin="true"/>
    <cellStyle name="Обычный 6 3 2 2 3" xfId="0" builtinId="53" customBuiltin="true"/>
    <cellStyle name="Обычный 6 3 2 2 3 10" xfId="0" builtinId="53" customBuiltin="true"/>
    <cellStyle name="Обычный 6 3 2 2 3 11" xfId="0" builtinId="53" customBuiltin="true"/>
    <cellStyle name="Обычный 6 3 2 2 3 12" xfId="0" builtinId="53" customBuiltin="true"/>
    <cellStyle name="Обычный 6 3 2 2 3 13" xfId="0" builtinId="53" customBuiltin="true"/>
    <cellStyle name="Обычный 6 3 2 2 3 2" xfId="0" builtinId="53" customBuiltin="true"/>
    <cellStyle name="Обычный 6 3 2 2 3 2 10" xfId="0" builtinId="53" customBuiltin="true"/>
    <cellStyle name="Обычный 6 3 2 2 3 2 2" xfId="0" builtinId="53" customBuiltin="true"/>
    <cellStyle name="Обычный 6 3 2 2 3 2 3" xfId="0" builtinId="53" customBuiltin="true"/>
    <cellStyle name="Обычный 6 3 2 2 3 2 4" xfId="0" builtinId="53" customBuiltin="true"/>
    <cellStyle name="Обычный 6 3 2 2 3 2 5" xfId="0" builtinId="53" customBuiltin="true"/>
    <cellStyle name="Обычный 6 3 2 2 3 2 6" xfId="0" builtinId="53" customBuiltin="true"/>
    <cellStyle name="Обычный 6 3 2 2 3 2 7" xfId="0" builtinId="53" customBuiltin="true"/>
    <cellStyle name="Обычный 6 3 2 2 3 2 8" xfId="0" builtinId="53" customBuiltin="true"/>
    <cellStyle name="Обычный 6 3 2 2 3 2 9" xfId="0" builtinId="53" customBuiltin="true"/>
    <cellStyle name="Обычный 6 3 2 2 3 3" xfId="0" builtinId="53" customBuiltin="true"/>
    <cellStyle name="Обычный 6 3 2 2 3 3 10" xfId="0" builtinId="53" customBuiltin="true"/>
    <cellStyle name="Обычный 6 3 2 2 3 3 2" xfId="0" builtinId="53" customBuiltin="true"/>
    <cellStyle name="Обычный 6 3 2 2 3 3 3" xfId="0" builtinId="53" customBuiltin="true"/>
    <cellStyle name="Обычный 6 3 2 2 3 3 4" xfId="0" builtinId="53" customBuiltin="true"/>
    <cellStyle name="Обычный 6 3 2 2 3 3 5" xfId="0" builtinId="53" customBuiltin="true"/>
    <cellStyle name="Обычный 6 3 2 2 3 3 6" xfId="0" builtinId="53" customBuiltin="true"/>
    <cellStyle name="Обычный 6 3 2 2 3 3 7" xfId="0" builtinId="53" customBuiltin="true"/>
    <cellStyle name="Обычный 6 3 2 2 3 3 8" xfId="0" builtinId="53" customBuiltin="true"/>
    <cellStyle name="Обычный 6 3 2 2 3 3 9" xfId="0" builtinId="53" customBuiltin="true"/>
    <cellStyle name="Обычный 6 3 2 2 3 4" xfId="0" builtinId="53" customBuiltin="true"/>
    <cellStyle name="Обычный 6 3 2 2 3 5" xfId="0" builtinId="53" customBuiltin="true"/>
    <cellStyle name="Обычный 6 3 2 2 3 6" xfId="0" builtinId="53" customBuiltin="true"/>
    <cellStyle name="Обычный 6 3 2 2 3 7" xfId="0" builtinId="53" customBuiltin="true"/>
    <cellStyle name="Обычный 6 3 2 2 3 8" xfId="0" builtinId="53" customBuiltin="true"/>
    <cellStyle name="Обычный 6 3 2 2 3 9" xfId="0" builtinId="53" customBuiltin="true"/>
    <cellStyle name="Обычный 6 3 2 2 4" xfId="0" builtinId="53" customBuiltin="true"/>
    <cellStyle name="Обычный 6 3 2 2 4 10" xfId="0" builtinId="53" customBuiltin="true"/>
    <cellStyle name="Обычный 6 3 2 2 4 11" xfId="0" builtinId="53" customBuiltin="true"/>
    <cellStyle name="Обычный 6 3 2 2 4 12" xfId="0" builtinId="53" customBuiltin="true"/>
    <cellStyle name="Обычный 6 3 2 2 4 13" xfId="0" builtinId="53" customBuiltin="true"/>
    <cellStyle name="Обычный 6 3 2 2 4 2" xfId="0" builtinId="53" customBuiltin="true"/>
    <cellStyle name="Обычный 6 3 2 2 4 2 10" xfId="0" builtinId="53" customBuiltin="true"/>
    <cellStyle name="Обычный 6 3 2 2 4 2 2" xfId="0" builtinId="53" customBuiltin="true"/>
    <cellStyle name="Обычный 6 3 2 2 4 2 3" xfId="0" builtinId="53" customBuiltin="true"/>
    <cellStyle name="Обычный 6 3 2 2 4 2 4" xfId="0" builtinId="53" customBuiltin="true"/>
    <cellStyle name="Обычный 6 3 2 2 4 2 5" xfId="0" builtinId="53" customBuiltin="true"/>
    <cellStyle name="Обычный 6 3 2 2 4 2 6" xfId="0" builtinId="53" customBuiltin="true"/>
    <cellStyle name="Обычный 6 3 2 2 4 2 7" xfId="0" builtinId="53" customBuiltin="true"/>
    <cellStyle name="Обычный 6 3 2 2 4 2 8" xfId="0" builtinId="53" customBuiltin="true"/>
    <cellStyle name="Обычный 6 3 2 2 4 2 9" xfId="0" builtinId="53" customBuiltin="true"/>
    <cellStyle name="Обычный 6 3 2 2 4 3" xfId="0" builtinId="53" customBuiltin="true"/>
    <cellStyle name="Обычный 6 3 2 2 4 3 10" xfId="0" builtinId="53" customBuiltin="true"/>
    <cellStyle name="Обычный 6 3 2 2 4 3 2" xfId="0" builtinId="53" customBuiltin="true"/>
    <cellStyle name="Обычный 6 3 2 2 4 3 3" xfId="0" builtinId="53" customBuiltin="true"/>
    <cellStyle name="Обычный 6 3 2 2 4 3 4" xfId="0" builtinId="53" customBuiltin="true"/>
    <cellStyle name="Обычный 6 3 2 2 4 3 5" xfId="0" builtinId="53" customBuiltin="true"/>
    <cellStyle name="Обычный 6 3 2 2 4 3 6" xfId="0" builtinId="53" customBuiltin="true"/>
    <cellStyle name="Обычный 6 3 2 2 4 3 7" xfId="0" builtinId="53" customBuiltin="true"/>
    <cellStyle name="Обычный 6 3 2 2 4 3 8" xfId="0" builtinId="53" customBuiltin="true"/>
    <cellStyle name="Обычный 6 3 2 2 4 3 9" xfId="0" builtinId="53" customBuiltin="true"/>
    <cellStyle name="Обычный 6 3 2 2 4 4" xfId="0" builtinId="53" customBuiltin="true"/>
    <cellStyle name="Обычный 6 3 2 2 4 5" xfId="0" builtinId="53" customBuiltin="true"/>
    <cellStyle name="Обычный 6 3 2 2 4 6" xfId="0" builtinId="53" customBuiltin="true"/>
    <cellStyle name="Обычный 6 3 2 2 4 7" xfId="0" builtinId="53" customBuiltin="true"/>
    <cellStyle name="Обычный 6 3 2 2 4 8" xfId="0" builtinId="53" customBuiltin="true"/>
    <cellStyle name="Обычный 6 3 2 2 4 9" xfId="0" builtinId="53" customBuiltin="true"/>
    <cellStyle name="Обычный 6 3 2 2 5" xfId="0" builtinId="53" customBuiltin="true"/>
    <cellStyle name="Обычный 6 3 2 2 5 10" xfId="0" builtinId="53" customBuiltin="true"/>
    <cellStyle name="Обычный 6 3 2 2 5 2" xfId="0" builtinId="53" customBuiltin="true"/>
    <cellStyle name="Обычный 6 3 2 2 5 3" xfId="0" builtinId="53" customBuiltin="true"/>
    <cellStyle name="Обычный 6 3 2 2 5 4" xfId="0" builtinId="53" customBuiltin="true"/>
    <cellStyle name="Обычный 6 3 2 2 5 5" xfId="0" builtinId="53" customBuiltin="true"/>
    <cellStyle name="Обычный 6 3 2 2 5 6" xfId="0" builtinId="53" customBuiltin="true"/>
    <cellStyle name="Обычный 6 3 2 2 5 7" xfId="0" builtinId="53" customBuiltin="true"/>
    <cellStyle name="Обычный 6 3 2 2 5 8" xfId="0" builtinId="53" customBuiltin="true"/>
    <cellStyle name="Обычный 6 3 2 2 5 9" xfId="0" builtinId="53" customBuiltin="true"/>
    <cellStyle name="Обычный 6 3 2 2 6" xfId="0" builtinId="53" customBuiltin="true"/>
    <cellStyle name="Обычный 6 3 2 2 6 10" xfId="0" builtinId="53" customBuiltin="true"/>
    <cellStyle name="Обычный 6 3 2 2 6 2" xfId="0" builtinId="53" customBuiltin="true"/>
    <cellStyle name="Обычный 6 3 2 2 6 3" xfId="0" builtinId="53" customBuiltin="true"/>
    <cellStyle name="Обычный 6 3 2 2 6 4" xfId="0" builtinId="53" customBuiltin="true"/>
    <cellStyle name="Обычный 6 3 2 2 6 5" xfId="0" builtinId="53" customBuiltin="true"/>
    <cellStyle name="Обычный 6 3 2 2 6 6" xfId="0" builtinId="53" customBuiltin="true"/>
    <cellStyle name="Обычный 6 3 2 2 6 7" xfId="0" builtinId="53" customBuiltin="true"/>
    <cellStyle name="Обычный 6 3 2 2 6 8" xfId="0" builtinId="53" customBuiltin="true"/>
    <cellStyle name="Обычный 6 3 2 2 6 9" xfId="0" builtinId="53" customBuiltin="true"/>
    <cellStyle name="Обычный 6 3 2 2 7" xfId="0" builtinId="53" customBuiltin="true"/>
    <cellStyle name="Обычный 6 3 2 2 8" xfId="0" builtinId="53" customBuiltin="true"/>
    <cellStyle name="Обычный 6 3 2 2 9" xfId="0" builtinId="53" customBuiltin="true"/>
    <cellStyle name="Обычный 6 3 2 3" xfId="0" builtinId="53" customBuiltin="true"/>
    <cellStyle name="Обычный 6 3 2 3 10" xfId="0" builtinId="53" customBuiltin="true"/>
    <cellStyle name="Обычный 6 3 2 3 11" xfId="0" builtinId="53" customBuiltin="true"/>
    <cellStyle name="Обычный 6 3 2 3 12" xfId="0" builtinId="53" customBuiltin="true"/>
    <cellStyle name="Обычный 6 3 2 3 13" xfId="0" builtinId="53" customBuiltin="true"/>
    <cellStyle name="Обычный 6 3 2 3 14" xfId="0" builtinId="53" customBuiltin="true"/>
    <cellStyle name="Обычный 6 3 2 3 15" xfId="0" builtinId="53" customBuiltin="true"/>
    <cellStyle name="Обычный 6 3 2 3 2" xfId="0" builtinId="53" customBuiltin="true"/>
    <cellStyle name="Обычный 6 3 2 3 2 10" xfId="0" builtinId="53" customBuiltin="true"/>
    <cellStyle name="Обычный 6 3 2 3 2 11" xfId="0" builtinId="53" customBuiltin="true"/>
    <cellStyle name="Обычный 6 3 2 3 2 12" xfId="0" builtinId="53" customBuiltin="true"/>
    <cellStyle name="Обычный 6 3 2 3 2 13" xfId="0" builtinId="53" customBuiltin="true"/>
    <cellStyle name="Обычный 6 3 2 3 2 2" xfId="0" builtinId="53" customBuiltin="true"/>
    <cellStyle name="Обычный 6 3 2 3 2 2 10" xfId="0" builtinId="53" customBuiltin="true"/>
    <cellStyle name="Обычный 6 3 2 3 2 2 2" xfId="0" builtinId="53" customBuiltin="true"/>
    <cellStyle name="Обычный 6 3 2 3 2 2 3" xfId="0" builtinId="53" customBuiltin="true"/>
    <cellStyle name="Обычный 6 3 2 3 2 2 4" xfId="0" builtinId="53" customBuiltin="true"/>
    <cellStyle name="Обычный 6 3 2 3 2 2 5" xfId="0" builtinId="53" customBuiltin="true"/>
    <cellStyle name="Обычный 6 3 2 3 2 2 6" xfId="0" builtinId="53" customBuiltin="true"/>
    <cellStyle name="Обычный 6 3 2 3 2 2 7" xfId="0" builtinId="53" customBuiltin="true"/>
    <cellStyle name="Обычный 6 3 2 3 2 2 8" xfId="0" builtinId="53" customBuiltin="true"/>
    <cellStyle name="Обычный 6 3 2 3 2 2 9" xfId="0" builtinId="53" customBuiltin="true"/>
    <cellStyle name="Обычный 6 3 2 3 2 3" xfId="0" builtinId="53" customBuiltin="true"/>
    <cellStyle name="Обычный 6 3 2 3 2 3 10" xfId="0" builtinId="53" customBuiltin="true"/>
    <cellStyle name="Обычный 6 3 2 3 2 3 2" xfId="0" builtinId="53" customBuiltin="true"/>
    <cellStyle name="Обычный 6 3 2 3 2 3 3" xfId="0" builtinId="53" customBuiltin="true"/>
    <cellStyle name="Обычный 6 3 2 3 2 3 4" xfId="0" builtinId="53" customBuiltin="true"/>
    <cellStyle name="Обычный 6 3 2 3 2 3 5" xfId="0" builtinId="53" customBuiltin="true"/>
    <cellStyle name="Обычный 6 3 2 3 2 3 6" xfId="0" builtinId="53" customBuiltin="true"/>
    <cellStyle name="Обычный 6 3 2 3 2 3 7" xfId="0" builtinId="53" customBuiltin="true"/>
    <cellStyle name="Обычный 6 3 2 3 2 3 8" xfId="0" builtinId="53" customBuiltin="true"/>
    <cellStyle name="Обычный 6 3 2 3 2 3 9" xfId="0" builtinId="53" customBuiltin="true"/>
    <cellStyle name="Обычный 6 3 2 3 2 4" xfId="0" builtinId="53" customBuiltin="true"/>
    <cellStyle name="Обычный 6 3 2 3 2 5" xfId="0" builtinId="53" customBuiltin="true"/>
    <cellStyle name="Обычный 6 3 2 3 2 6" xfId="0" builtinId="53" customBuiltin="true"/>
    <cellStyle name="Обычный 6 3 2 3 2 7" xfId="0" builtinId="53" customBuiltin="true"/>
    <cellStyle name="Обычный 6 3 2 3 2 8" xfId="0" builtinId="53" customBuiltin="true"/>
    <cellStyle name="Обычный 6 3 2 3 2 9" xfId="0" builtinId="53" customBuiltin="true"/>
    <cellStyle name="Обычный 6 3 2 3 3" xfId="0" builtinId="53" customBuiltin="true"/>
    <cellStyle name="Обычный 6 3 2 3 3 10" xfId="0" builtinId="53" customBuiltin="true"/>
    <cellStyle name="Обычный 6 3 2 3 3 11" xfId="0" builtinId="53" customBuiltin="true"/>
    <cellStyle name="Обычный 6 3 2 3 3 12" xfId="0" builtinId="53" customBuiltin="true"/>
    <cellStyle name="Обычный 6 3 2 3 3 13" xfId="0" builtinId="53" customBuiltin="true"/>
    <cellStyle name="Обычный 6 3 2 3 3 2" xfId="0" builtinId="53" customBuiltin="true"/>
    <cellStyle name="Обычный 6 3 2 3 3 2 10" xfId="0" builtinId="53" customBuiltin="true"/>
    <cellStyle name="Обычный 6 3 2 3 3 2 2" xfId="0" builtinId="53" customBuiltin="true"/>
    <cellStyle name="Обычный 6 3 2 3 3 2 3" xfId="0" builtinId="53" customBuiltin="true"/>
    <cellStyle name="Обычный 6 3 2 3 3 2 4" xfId="0" builtinId="53" customBuiltin="true"/>
    <cellStyle name="Обычный 6 3 2 3 3 2 5" xfId="0" builtinId="53" customBuiltin="true"/>
    <cellStyle name="Обычный 6 3 2 3 3 2 6" xfId="0" builtinId="53" customBuiltin="true"/>
    <cellStyle name="Обычный 6 3 2 3 3 2 7" xfId="0" builtinId="53" customBuiltin="true"/>
    <cellStyle name="Обычный 6 3 2 3 3 2 8" xfId="0" builtinId="53" customBuiltin="true"/>
    <cellStyle name="Обычный 6 3 2 3 3 2 9" xfId="0" builtinId="53" customBuiltin="true"/>
    <cellStyle name="Обычный 6 3 2 3 3 3" xfId="0" builtinId="53" customBuiltin="true"/>
    <cellStyle name="Обычный 6 3 2 3 3 3 10" xfId="0" builtinId="53" customBuiltin="true"/>
    <cellStyle name="Обычный 6 3 2 3 3 3 2" xfId="0" builtinId="53" customBuiltin="true"/>
    <cellStyle name="Обычный 6 3 2 3 3 3 3" xfId="0" builtinId="53" customBuiltin="true"/>
    <cellStyle name="Обычный 6 3 2 3 3 3 4" xfId="0" builtinId="53" customBuiltin="true"/>
    <cellStyle name="Обычный 6 3 2 3 3 3 5" xfId="0" builtinId="53" customBuiltin="true"/>
    <cellStyle name="Обычный 6 3 2 3 3 3 6" xfId="0" builtinId="53" customBuiltin="true"/>
    <cellStyle name="Обычный 6 3 2 3 3 3 7" xfId="0" builtinId="53" customBuiltin="true"/>
    <cellStyle name="Обычный 6 3 2 3 3 3 8" xfId="0" builtinId="53" customBuiltin="true"/>
    <cellStyle name="Обычный 6 3 2 3 3 3 9" xfId="0" builtinId="53" customBuiltin="true"/>
    <cellStyle name="Обычный 6 3 2 3 3 4" xfId="0" builtinId="53" customBuiltin="true"/>
    <cellStyle name="Обычный 6 3 2 3 3 5" xfId="0" builtinId="53" customBuiltin="true"/>
    <cellStyle name="Обычный 6 3 2 3 3 6" xfId="0" builtinId="53" customBuiltin="true"/>
    <cellStyle name="Обычный 6 3 2 3 3 7" xfId="0" builtinId="53" customBuiltin="true"/>
    <cellStyle name="Обычный 6 3 2 3 3 8" xfId="0" builtinId="53" customBuiltin="true"/>
    <cellStyle name="Обычный 6 3 2 3 3 9" xfId="0" builtinId="53" customBuiltin="true"/>
    <cellStyle name="Обычный 6 3 2 3 4" xfId="0" builtinId="53" customBuiltin="true"/>
    <cellStyle name="Обычный 6 3 2 3 4 10" xfId="0" builtinId="53" customBuiltin="true"/>
    <cellStyle name="Обычный 6 3 2 3 4 2" xfId="0" builtinId="53" customBuiltin="true"/>
    <cellStyle name="Обычный 6 3 2 3 4 3" xfId="0" builtinId="53" customBuiltin="true"/>
    <cellStyle name="Обычный 6 3 2 3 4 4" xfId="0" builtinId="53" customBuiltin="true"/>
    <cellStyle name="Обычный 6 3 2 3 4 5" xfId="0" builtinId="53" customBuiltin="true"/>
    <cellStyle name="Обычный 6 3 2 3 4 6" xfId="0" builtinId="53" customBuiltin="true"/>
    <cellStyle name="Обычный 6 3 2 3 4 7" xfId="0" builtinId="53" customBuiltin="true"/>
    <cellStyle name="Обычный 6 3 2 3 4 8" xfId="0" builtinId="53" customBuiltin="true"/>
    <cellStyle name="Обычный 6 3 2 3 4 9" xfId="0" builtinId="53" customBuiltin="true"/>
    <cellStyle name="Обычный 6 3 2 3 5" xfId="0" builtinId="53" customBuiltin="true"/>
    <cellStyle name="Обычный 6 3 2 3 5 10" xfId="0" builtinId="53" customBuiltin="true"/>
    <cellStyle name="Обычный 6 3 2 3 5 2" xfId="0" builtinId="53" customBuiltin="true"/>
    <cellStyle name="Обычный 6 3 2 3 5 3" xfId="0" builtinId="53" customBuiltin="true"/>
    <cellStyle name="Обычный 6 3 2 3 5 4" xfId="0" builtinId="53" customBuiltin="true"/>
    <cellStyle name="Обычный 6 3 2 3 5 5" xfId="0" builtinId="53" customBuiltin="true"/>
    <cellStyle name="Обычный 6 3 2 3 5 6" xfId="0" builtinId="53" customBuiltin="true"/>
    <cellStyle name="Обычный 6 3 2 3 5 7" xfId="0" builtinId="53" customBuiltin="true"/>
    <cellStyle name="Обычный 6 3 2 3 5 8" xfId="0" builtinId="53" customBuiltin="true"/>
    <cellStyle name="Обычный 6 3 2 3 5 9" xfId="0" builtinId="53" customBuiltin="true"/>
    <cellStyle name="Обычный 6 3 2 3 6" xfId="0" builtinId="53" customBuiltin="true"/>
    <cellStyle name="Обычный 6 3 2 3 7" xfId="0" builtinId="53" customBuiltin="true"/>
    <cellStyle name="Обычный 6 3 2 3 8" xfId="0" builtinId="53" customBuiltin="true"/>
    <cellStyle name="Обычный 6 3 2 3 9" xfId="0" builtinId="53" customBuiltin="true"/>
    <cellStyle name="Обычный 6 3 2 4" xfId="0" builtinId="53" customBuiltin="true"/>
    <cellStyle name="Обычный 6 3 2 4 10" xfId="0" builtinId="53" customBuiltin="true"/>
    <cellStyle name="Обычный 6 3 2 4 11" xfId="0" builtinId="53" customBuiltin="true"/>
    <cellStyle name="Обычный 6 3 2 4 12" xfId="0" builtinId="53" customBuiltin="true"/>
    <cellStyle name="Обычный 6 3 2 4 13" xfId="0" builtinId="53" customBuiltin="true"/>
    <cellStyle name="Обычный 6 3 2 4 2" xfId="0" builtinId="53" customBuiltin="true"/>
    <cellStyle name="Обычный 6 3 2 4 2 10" xfId="0" builtinId="53" customBuiltin="true"/>
    <cellStyle name="Обычный 6 3 2 4 2 2" xfId="0" builtinId="53" customBuiltin="true"/>
    <cellStyle name="Обычный 6 3 2 4 2 3" xfId="0" builtinId="53" customBuiltin="true"/>
    <cellStyle name="Обычный 6 3 2 4 2 4" xfId="0" builtinId="53" customBuiltin="true"/>
    <cellStyle name="Обычный 6 3 2 4 2 5" xfId="0" builtinId="53" customBuiltin="true"/>
    <cellStyle name="Обычный 6 3 2 4 2 6" xfId="0" builtinId="53" customBuiltin="true"/>
    <cellStyle name="Обычный 6 3 2 4 2 7" xfId="0" builtinId="53" customBuiltin="true"/>
    <cellStyle name="Обычный 6 3 2 4 2 8" xfId="0" builtinId="53" customBuiltin="true"/>
    <cellStyle name="Обычный 6 3 2 4 2 9" xfId="0" builtinId="53" customBuiltin="true"/>
    <cellStyle name="Обычный 6 3 2 4 3" xfId="0" builtinId="53" customBuiltin="true"/>
    <cellStyle name="Обычный 6 3 2 4 3 10" xfId="0" builtinId="53" customBuiltin="true"/>
    <cellStyle name="Обычный 6 3 2 4 3 2" xfId="0" builtinId="53" customBuiltin="true"/>
    <cellStyle name="Обычный 6 3 2 4 3 3" xfId="0" builtinId="53" customBuiltin="true"/>
    <cellStyle name="Обычный 6 3 2 4 3 4" xfId="0" builtinId="53" customBuiltin="true"/>
    <cellStyle name="Обычный 6 3 2 4 3 5" xfId="0" builtinId="53" customBuiltin="true"/>
    <cellStyle name="Обычный 6 3 2 4 3 6" xfId="0" builtinId="53" customBuiltin="true"/>
    <cellStyle name="Обычный 6 3 2 4 3 7" xfId="0" builtinId="53" customBuiltin="true"/>
    <cellStyle name="Обычный 6 3 2 4 3 8" xfId="0" builtinId="53" customBuiltin="true"/>
    <cellStyle name="Обычный 6 3 2 4 3 9" xfId="0" builtinId="53" customBuiltin="true"/>
    <cellStyle name="Обычный 6 3 2 4 4" xfId="0" builtinId="53" customBuiltin="true"/>
    <cellStyle name="Обычный 6 3 2 4 5" xfId="0" builtinId="53" customBuiltin="true"/>
    <cellStyle name="Обычный 6 3 2 4 6" xfId="0" builtinId="53" customBuiltin="true"/>
    <cellStyle name="Обычный 6 3 2 4 7" xfId="0" builtinId="53" customBuiltin="true"/>
    <cellStyle name="Обычный 6 3 2 4 8" xfId="0" builtinId="53" customBuiltin="true"/>
    <cellStyle name="Обычный 6 3 2 4 9" xfId="0" builtinId="53" customBuiltin="true"/>
    <cellStyle name="Обычный 6 3 2 5" xfId="0" builtinId="53" customBuiltin="true"/>
    <cellStyle name="Обычный 6 3 2 5 10" xfId="0" builtinId="53" customBuiltin="true"/>
    <cellStyle name="Обычный 6 3 2 5 11" xfId="0" builtinId="53" customBuiltin="true"/>
    <cellStyle name="Обычный 6 3 2 5 12" xfId="0" builtinId="53" customBuiltin="true"/>
    <cellStyle name="Обычный 6 3 2 5 13" xfId="0" builtinId="53" customBuiltin="true"/>
    <cellStyle name="Обычный 6 3 2 5 2" xfId="0" builtinId="53" customBuiltin="true"/>
    <cellStyle name="Обычный 6 3 2 5 2 10" xfId="0" builtinId="53" customBuiltin="true"/>
    <cellStyle name="Обычный 6 3 2 5 2 2" xfId="0" builtinId="53" customBuiltin="true"/>
    <cellStyle name="Обычный 6 3 2 5 2 3" xfId="0" builtinId="53" customBuiltin="true"/>
    <cellStyle name="Обычный 6 3 2 5 2 4" xfId="0" builtinId="53" customBuiltin="true"/>
    <cellStyle name="Обычный 6 3 2 5 2 5" xfId="0" builtinId="53" customBuiltin="true"/>
    <cellStyle name="Обычный 6 3 2 5 2 6" xfId="0" builtinId="53" customBuiltin="true"/>
    <cellStyle name="Обычный 6 3 2 5 2 7" xfId="0" builtinId="53" customBuiltin="true"/>
    <cellStyle name="Обычный 6 3 2 5 2 8" xfId="0" builtinId="53" customBuiltin="true"/>
    <cellStyle name="Обычный 6 3 2 5 2 9" xfId="0" builtinId="53" customBuiltin="true"/>
    <cellStyle name="Обычный 6 3 2 5 3" xfId="0" builtinId="53" customBuiltin="true"/>
    <cellStyle name="Обычный 6 3 2 5 3 10" xfId="0" builtinId="53" customBuiltin="true"/>
    <cellStyle name="Обычный 6 3 2 5 3 2" xfId="0" builtinId="53" customBuiltin="true"/>
    <cellStyle name="Обычный 6 3 2 5 3 3" xfId="0" builtinId="53" customBuiltin="true"/>
    <cellStyle name="Обычный 6 3 2 5 3 4" xfId="0" builtinId="53" customBuiltin="true"/>
    <cellStyle name="Обычный 6 3 2 5 3 5" xfId="0" builtinId="53" customBuiltin="true"/>
    <cellStyle name="Обычный 6 3 2 5 3 6" xfId="0" builtinId="53" customBuiltin="true"/>
    <cellStyle name="Обычный 6 3 2 5 3 7" xfId="0" builtinId="53" customBuiltin="true"/>
    <cellStyle name="Обычный 6 3 2 5 3 8" xfId="0" builtinId="53" customBuiltin="true"/>
    <cellStyle name="Обычный 6 3 2 5 3 9" xfId="0" builtinId="53" customBuiltin="true"/>
    <cellStyle name="Обычный 6 3 2 5 4" xfId="0" builtinId="53" customBuiltin="true"/>
    <cellStyle name="Обычный 6 3 2 5 5" xfId="0" builtinId="53" customBuiltin="true"/>
    <cellStyle name="Обычный 6 3 2 5 6" xfId="0" builtinId="53" customBuiltin="true"/>
    <cellStyle name="Обычный 6 3 2 5 7" xfId="0" builtinId="53" customBuiltin="true"/>
    <cellStyle name="Обычный 6 3 2 5 8" xfId="0" builtinId="53" customBuiltin="true"/>
    <cellStyle name="Обычный 6 3 2 5 9" xfId="0" builtinId="53" customBuiltin="true"/>
    <cellStyle name="Обычный 6 3 2 6" xfId="0" builtinId="53" customBuiltin="true"/>
    <cellStyle name="Обычный 6 3 2 6 10" xfId="0" builtinId="53" customBuiltin="true"/>
    <cellStyle name="Обычный 6 3 2 6 2" xfId="0" builtinId="53" customBuiltin="true"/>
    <cellStyle name="Обычный 6 3 2 6 3" xfId="0" builtinId="53" customBuiltin="true"/>
    <cellStyle name="Обычный 6 3 2 6 4" xfId="0" builtinId="53" customBuiltin="true"/>
    <cellStyle name="Обычный 6 3 2 6 5" xfId="0" builtinId="53" customBuiltin="true"/>
    <cellStyle name="Обычный 6 3 2 6 6" xfId="0" builtinId="53" customBuiltin="true"/>
    <cellStyle name="Обычный 6 3 2 6 7" xfId="0" builtinId="53" customBuiltin="true"/>
    <cellStyle name="Обычный 6 3 2 6 8" xfId="0" builtinId="53" customBuiltin="true"/>
    <cellStyle name="Обычный 6 3 2 6 9" xfId="0" builtinId="53" customBuiltin="true"/>
    <cellStyle name="Обычный 6 3 2 7" xfId="0" builtinId="53" customBuiltin="true"/>
    <cellStyle name="Обычный 6 3 2 7 10" xfId="0" builtinId="53" customBuiltin="true"/>
    <cellStyle name="Обычный 6 3 2 7 2" xfId="0" builtinId="53" customBuiltin="true"/>
    <cellStyle name="Обычный 6 3 2 7 3" xfId="0" builtinId="53" customBuiltin="true"/>
    <cellStyle name="Обычный 6 3 2 7 4" xfId="0" builtinId="53" customBuiltin="true"/>
    <cellStyle name="Обычный 6 3 2 7 5" xfId="0" builtinId="53" customBuiltin="true"/>
    <cellStyle name="Обычный 6 3 2 7 6" xfId="0" builtinId="53" customBuiltin="true"/>
    <cellStyle name="Обычный 6 3 2 7 7" xfId="0" builtinId="53" customBuiltin="true"/>
    <cellStyle name="Обычный 6 3 2 7 8" xfId="0" builtinId="53" customBuiltin="true"/>
    <cellStyle name="Обычный 6 3 2 7 9" xfId="0" builtinId="53" customBuiltin="true"/>
    <cellStyle name="Обычный 6 3 2 8" xfId="0" builtinId="53" customBuiltin="true"/>
    <cellStyle name="Обычный 6 3 2 9" xfId="0" builtinId="53" customBuiltin="true"/>
    <cellStyle name="Обычный 6 3 3" xfId="0" builtinId="53" customBuiltin="true"/>
    <cellStyle name="Обычный 6 3 3 10" xfId="0" builtinId="53" customBuiltin="true"/>
    <cellStyle name="Обычный 6 3 3 11" xfId="0" builtinId="53" customBuiltin="true"/>
    <cellStyle name="Обычный 6 3 3 12" xfId="0" builtinId="53" customBuiltin="true"/>
    <cellStyle name="Обычный 6 3 3 13" xfId="0" builtinId="53" customBuiltin="true"/>
    <cellStyle name="Обычный 6 3 3 14" xfId="0" builtinId="53" customBuiltin="true"/>
    <cellStyle name="Обычный 6 3 3 15" xfId="0" builtinId="53" customBuiltin="true"/>
    <cellStyle name="Обычный 6 3 3 16" xfId="0" builtinId="53" customBuiltin="true"/>
    <cellStyle name="Обычный 6 3 3 2" xfId="0" builtinId="53" customBuiltin="true"/>
    <cellStyle name="Обычный 6 3 3 2 10" xfId="0" builtinId="53" customBuiltin="true"/>
    <cellStyle name="Обычный 6 3 3 2 11" xfId="0" builtinId="53" customBuiltin="true"/>
    <cellStyle name="Обычный 6 3 3 2 12" xfId="0" builtinId="53" customBuiltin="true"/>
    <cellStyle name="Обычный 6 3 3 2 13" xfId="0" builtinId="53" customBuiltin="true"/>
    <cellStyle name="Обычный 6 3 3 2 14" xfId="0" builtinId="53" customBuiltin="true"/>
    <cellStyle name="Обычный 6 3 3 2 15" xfId="0" builtinId="53" customBuiltin="true"/>
    <cellStyle name="Обычный 6 3 3 2 2" xfId="0" builtinId="53" customBuiltin="true"/>
    <cellStyle name="Обычный 6 3 3 2 2 10" xfId="0" builtinId="53" customBuiltin="true"/>
    <cellStyle name="Обычный 6 3 3 2 2 11" xfId="0" builtinId="53" customBuiltin="true"/>
    <cellStyle name="Обычный 6 3 3 2 2 12" xfId="0" builtinId="53" customBuiltin="true"/>
    <cellStyle name="Обычный 6 3 3 2 2 13" xfId="0" builtinId="53" customBuiltin="true"/>
    <cellStyle name="Обычный 6 3 3 2 2 2" xfId="0" builtinId="53" customBuiltin="true"/>
    <cellStyle name="Обычный 6 3 3 2 2 2 10" xfId="0" builtinId="53" customBuiltin="true"/>
    <cellStyle name="Обычный 6 3 3 2 2 2 2" xfId="0" builtinId="53" customBuiltin="true"/>
    <cellStyle name="Обычный 6 3 3 2 2 2 3" xfId="0" builtinId="53" customBuiltin="true"/>
    <cellStyle name="Обычный 6 3 3 2 2 2 4" xfId="0" builtinId="53" customBuiltin="true"/>
    <cellStyle name="Обычный 6 3 3 2 2 2 5" xfId="0" builtinId="53" customBuiltin="true"/>
    <cellStyle name="Обычный 6 3 3 2 2 2 6" xfId="0" builtinId="53" customBuiltin="true"/>
    <cellStyle name="Обычный 6 3 3 2 2 2 7" xfId="0" builtinId="53" customBuiltin="true"/>
    <cellStyle name="Обычный 6 3 3 2 2 2 8" xfId="0" builtinId="53" customBuiltin="true"/>
    <cellStyle name="Обычный 6 3 3 2 2 2 9" xfId="0" builtinId="53" customBuiltin="true"/>
    <cellStyle name="Обычный 6 3 3 2 2 3" xfId="0" builtinId="53" customBuiltin="true"/>
    <cellStyle name="Обычный 6 3 3 2 2 3 10" xfId="0" builtinId="53" customBuiltin="true"/>
    <cellStyle name="Обычный 6 3 3 2 2 3 2" xfId="0" builtinId="53" customBuiltin="true"/>
    <cellStyle name="Обычный 6 3 3 2 2 3 3" xfId="0" builtinId="53" customBuiltin="true"/>
    <cellStyle name="Обычный 6 3 3 2 2 3 4" xfId="0" builtinId="53" customBuiltin="true"/>
    <cellStyle name="Обычный 6 3 3 2 2 3 5" xfId="0" builtinId="53" customBuiltin="true"/>
    <cellStyle name="Обычный 6 3 3 2 2 3 6" xfId="0" builtinId="53" customBuiltin="true"/>
    <cellStyle name="Обычный 6 3 3 2 2 3 7" xfId="0" builtinId="53" customBuiltin="true"/>
    <cellStyle name="Обычный 6 3 3 2 2 3 8" xfId="0" builtinId="53" customBuiltin="true"/>
    <cellStyle name="Обычный 6 3 3 2 2 3 9" xfId="0" builtinId="53" customBuiltin="true"/>
    <cellStyle name="Обычный 6 3 3 2 2 4" xfId="0" builtinId="53" customBuiltin="true"/>
    <cellStyle name="Обычный 6 3 3 2 2 5" xfId="0" builtinId="53" customBuiltin="true"/>
    <cellStyle name="Обычный 6 3 3 2 2 6" xfId="0" builtinId="53" customBuiltin="true"/>
    <cellStyle name="Обычный 6 3 3 2 2 7" xfId="0" builtinId="53" customBuiltin="true"/>
    <cellStyle name="Обычный 6 3 3 2 2 8" xfId="0" builtinId="53" customBuiltin="true"/>
    <cellStyle name="Обычный 6 3 3 2 2 9" xfId="0" builtinId="53" customBuiltin="true"/>
    <cellStyle name="Обычный 6 3 3 2 3" xfId="0" builtinId="53" customBuiltin="true"/>
    <cellStyle name="Обычный 6 3 3 2 3 10" xfId="0" builtinId="53" customBuiltin="true"/>
    <cellStyle name="Обычный 6 3 3 2 3 11" xfId="0" builtinId="53" customBuiltin="true"/>
    <cellStyle name="Обычный 6 3 3 2 3 12" xfId="0" builtinId="53" customBuiltin="true"/>
    <cellStyle name="Обычный 6 3 3 2 3 13" xfId="0" builtinId="53" customBuiltin="true"/>
    <cellStyle name="Обычный 6 3 3 2 3 2" xfId="0" builtinId="53" customBuiltin="true"/>
    <cellStyle name="Обычный 6 3 3 2 3 2 10" xfId="0" builtinId="53" customBuiltin="true"/>
    <cellStyle name="Обычный 6 3 3 2 3 2 2" xfId="0" builtinId="53" customBuiltin="true"/>
    <cellStyle name="Обычный 6 3 3 2 3 2 3" xfId="0" builtinId="53" customBuiltin="true"/>
    <cellStyle name="Обычный 6 3 3 2 3 2 4" xfId="0" builtinId="53" customBuiltin="true"/>
    <cellStyle name="Обычный 6 3 3 2 3 2 5" xfId="0" builtinId="53" customBuiltin="true"/>
    <cellStyle name="Обычный 6 3 3 2 3 2 6" xfId="0" builtinId="53" customBuiltin="true"/>
    <cellStyle name="Обычный 6 3 3 2 3 2 7" xfId="0" builtinId="53" customBuiltin="true"/>
    <cellStyle name="Обычный 6 3 3 2 3 2 8" xfId="0" builtinId="53" customBuiltin="true"/>
    <cellStyle name="Обычный 6 3 3 2 3 2 9" xfId="0" builtinId="53" customBuiltin="true"/>
    <cellStyle name="Обычный 6 3 3 2 3 3" xfId="0" builtinId="53" customBuiltin="true"/>
    <cellStyle name="Обычный 6 3 3 2 3 3 10" xfId="0" builtinId="53" customBuiltin="true"/>
    <cellStyle name="Обычный 6 3 3 2 3 3 2" xfId="0" builtinId="53" customBuiltin="true"/>
    <cellStyle name="Обычный 6 3 3 2 3 3 3" xfId="0" builtinId="53" customBuiltin="true"/>
    <cellStyle name="Обычный 6 3 3 2 3 3 4" xfId="0" builtinId="53" customBuiltin="true"/>
    <cellStyle name="Обычный 6 3 3 2 3 3 5" xfId="0" builtinId="53" customBuiltin="true"/>
    <cellStyle name="Обычный 6 3 3 2 3 3 6" xfId="0" builtinId="53" customBuiltin="true"/>
    <cellStyle name="Обычный 6 3 3 2 3 3 7" xfId="0" builtinId="53" customBuiltin="true"/>
    <cellStyle name="Обычный 6 3 3 2 3 3 8" xfId="0" builtinId="53" customBuiltin="true"/>
    <cellStyle name="Обычный 6 3 3 2 3 3 9" xfId="0" builtinId="53" customBuiltin="true"/>
    <cellStyle name="Обычный 6 3 3 2 3 4" xfId="0" builtinId="53" customBuiltin="true"/>
    <cellStyle name="Обычный 6 3 3 2 3 5" xfId="0" builtinId="53" customBuiltin="true"/>
    <cellStyle name="Обычный 6 3 3 2 3 6" xfId="0" builtinId="53" customBuiltin="true"/>
    <cellStyle name="Обычный 6 3 3 2 3 7" xfId="0" builtinId="53" customBuiltin="true"/>
    <cellStyle name="Обычный 6 3 3 2 3 8" xfId="0" builtinId="53" customBuiltin="true"/>
    <cellStyle name="Обычный 6 3 3 2 3 9" xfId="0" builtinId="53" customBuiltin="true"/>
    <cellStyle name="Обычный 6 3 3 2 4" xfId="0" builtinId="53" customBuiltin="true"/>
    <cellStyle name="Обычный 6 3 3 2 4 10" xfId="0" builtinId="53" customBuiltin="true"/>
    <cellStyle name="Обычный 6 3 3 2 4 2" xfId="0" builtinId="53" customBuiltin="true"/>
    <cellStyle name="Обычный 6 3 3 2 4 3" xfId="0" builtinId="53" customBuiltin="true"/>
    <cellStyle name="Обычный 6 3 3 2 4 4" xfId="0" builtinId="53" customBuiltin="true"/>
    <cellStyle name="Обычный 6 3 3 2 4 5" xfId="0" builtinId="53" customBuiltin="true"/>
    <cellStyle name="Обычный 6 3 3 2 4 6" xfId="0" builtinId="53" customBuiltin="true"/>
    <cellStyle name="Обычный 6 3 3 2 4 7" xfId="0" builtinId="53" customBuiltin="true"/>
    <cellStyle name="Обычный 6 3 3 2 4 8" xfId="0" builtinId="53" customBuiltin="true"/>
    <cellStyle name="Обычный 6 3 3 2 4 9" xfId="0" builtinId="53" customBuiltin="true"/>
    <cellStyle name="Обычный 6 3 3 2 5" xfId="0" builtinId="53" customBuiltin="true"/>
    <cellStyle name="Обычный 6 3 3 2 5 10" xfId="0" builtinId="53" customBuiltin="true"/>
    <cellStyle name="Обычный 6 3 3 2 5 2" xfId="0" builtinId="53" customBuiltin="true"/>
    <cellStyle name="Обычный 6 3 3 2 5 3" xfId="0" builtinId="53" customBuiltin="true"/>
    <cellStyle name="Обычный 6 3 3 2 5 4" xfId="0" builtinId="53" customBuiltin="true"/>
    <cellStyle name="Обычный 6 3 3 2 5 5" xfId="0" builtinId="53" customBuiltin="true"/>
    <cellStyle name="Обычный 6 3 3 2 5 6" xfId="0" builtinId="53" customBuiltin="true"/>
    <cellStyle name="Обычный 6 3 3 2 5 7" xfId="0" builtinId="53" customBuiltin="true"/>
    <cellStyle name="Обычный 6 3 3 2 5 8" xfId="0" builtinId="53" customBuiltin="true"/>
    <cellStyle name="Обычный 6 3 3 2 5 9" xfId="0" builtinId="53" customBuiltin="true"/>
    <cellStyle name="Обычный 6 3 3 2 6" xfId="0" builtinId="53" customBuiltin="true"/>
    <cellStyle name="Обычный 6 3 3 2 7" xfId="0" builtinId="53" customBuiltin="true"/>
    <cellStyle name="Обычный 6 3 3 2 8" xfId="0" builtinId="53" customBuiltin="true"/>
    <cellStyle name="Обычный 6 3 3 2 9" xfId="0" builtinId="53" customBuiltin="true"/>
    <cellStyle name="Обычный 6 3 3 3" xfId="0" builtinId="53" customBuiltin="true"/>
    <cellStyle name="Обычный 6 3 3 3 10" xfId="0" builtinId="53" customBuiltin="true"/>
    <cellStyle name="Обычный 6 3 3 3 11" xfId="0" builtinId="53" customBuiltin="true"/>
    <cellStyle name="Обычный 6 3 3 3 12" xfId="0" builtinId="53" customBuiltin="true"/>
    <cellStyle name="Обычный 6 3 3 3 13" xfId="0" builtinId="53" customBuiltin="true"/>
    <cellStyle name="Обычный 6 3 3 3 2" xfId="0" builtinId="53" customBuiltin="true"/>
    <cellStyle name="Обычный 6 3 3 3 2 10" xfId="0" builtinId="53" customBuiltin="true"/>
    <cellStyle name="Обычный 6 3 3 3 2 2" xfId="0" builtinId="53" customBuiltin="true"/>
    <cellStyle name="Обычный 6 3 3 3 2 3" xfId="0" builtinId="53" customBuiltin="true"/>
    <cellStyle name="Обычный 6 3 3 3 2 4" xfId="0" builtinId="53" customBuiltin="true"/>
    <cellStyle name="Обычный 6 3 3 3 2 5" xfId="0" builtinId="53" customBuiltin="true"/>
    <cellStyle name="Обычный 6 3 3 3 2 6" xfId="0" builtinId="53" customBuiltin="true"/>
    <cellStyle name="Обычный 6 3 3 3 2 7" xfId="0" builtinId="53" customBuiltin="true"/>
    <cellStyle name="Обычный 6 3 3 3 2 8" xfId="0" builtinId="53" customBuiltin="true"/>
    <cellStyle name="Обычный 6 3 3 3 2 9" xfId="0" builtinId="53" customBuiltin="true"/>
    <cellStyle name="Обычный 6 3 3 3 3" xfId="0" builtinId="53" customBuiltin="true"/>
    <cellStyle name="Обычный 6 3 3 3 3 10" xfId="0" builtinId="53" customBuiltin="true"/>
    <cellStyle name="Обычный 6 3 3 3 3 2" xfId="0" builtinId="53" customBuiltin="true"/>
    <cellStyle name="Обычный 6 3 3 3 3 3" xfId="0" builtinId="53" customBuiltin="true"/>
    <cellStyle name="Обычный 6 3 3 3 3 4" xfId="0" builtinId="53" customBuiltin="true"/>
    <cellStyle name="Обычный 6 3 3 3 3 5" xfId="0" builtinId="53" customBuiltin="true"/>
    <cellStyle name="Обычный 6 3 3 3 3 6" xfId="0" builtinId="53" customBuiltin="true"/>
    <cellStyle name="Обычный 6 3 3 3 3 7" xfId="0" builtinId="53" customBuiltin="true"/>
    <cellStyle name="Обычный 6 3 3 3 3 8" xfId="0" builtinId="53" customBuiltin="true"/>
    <cellStyle name="Обычный 6 3 3 3 3 9" xfId="0" builtinId="53" customBuiltin="true"/>
    <cellStyle name="Обычный 6 3 3 3 4" xfId="0" builtinId="53" customBuiltin="true"/>
    <cellStyle name="Обычный 6 3 3 3 5" xfId="0" builtinId="53" customBuiltin="true"/>
    <cellStyle name="Обычный 6 3 3 3 6" xfId="0" builtinId="53" customBuiltin="true"/>
    <cellStyle name="Обычный 6 3 3 3 7" xfId="0" builtinId="53" customBuiltin="true"/>
    <cellStyle name="Обычный 6 3 3 3 8" xfId="0" builtinId="53" customBuiltin="true"/>
    <cellStyle name="Обычный 6 3 3 3 9" xfId="0" builtinId="53" customBuiltin="true"/>
    <cellStyle name="Обычный 6 3 3 4" xfId="0" builtinId="53" customBuiltin="true"/>
    <cellStyle name="Обычный 6 3 3 4 10" xfId="0" builtinId="53" customBuiltin="true"/>
    <cellStyle name="Обычный 6 3 3 4 11" xfId="0" builtinId="53" customBuiltin="true"/>
    <cellStyle name="Обычный 6 3 3 4 12" xfId="0" builtinId="53" customBuiltin="true"/>
    <cellStyle name="Обычный 6 3 3 4 13" xfId="0" builtinId="53" customBuiltin="true"/>
    <cellStyle name="Обычный 6 3 3 4 2" xfId="0" builtinId="53" customBuiltin="true"/>
    <cellStyle name="Обычный 6 3 3 4 2 10" xfId="0" builtinId="53" customBuiltin="true"/>
    <cellStyle name="Обычный 6 3 3 4 2 2" xfId="0" builtinId="53" customBuiltin="true"/>
    <cellStyle name="Обычный 6 3 3 4 2 3" xfId="0" builtinId="53" customBuiltin="true"/>
    <cellStyle name="Обычный 6 3 3 4 2 4" xfId="0" builtinId="53" customBuiltin="true"/>
    <cellStyle name="Обычный 6 3 3 4 2 5" xfId="0" builtinId="53" customBuiltin="true"/>
    <cellStyle name="Обычный 6 3 3 4 2 6" xfId="0" builtinId="53" customBuiltin="true"/>
    <cellStyle name="Обычный 6 3 3 4 2 7" xfId="0" builtinId="53" customBuiltin="true"/>
    <cellStyle name="Обычный 6 3 3 4 2 8" xfId="0" builtinId="53" customBuiltin="true"/>
    <cellStyle name="Обычный 6 3 3 4 2 9" xfId="0" builtinId="53" customBuiltin="true"/>
    <cellStyle name="Обычный 6 3 3 4 3" xfId="0" builtinId="53" customBuiltin="true"/>
    <cellStyle name="Обычный 6 3 3 4 3 10" xfId="0" builtinId="53" customBuiltin="true"/>
    <cellStyle name="Обычный 6 3 3 4 3 2" xfId="0" builtinId="53" customBuiltin="true"/>
    <cellStyle name="Обычный 6 3 3 4 3 3" xfId="0" builtinId="53" customBuiltin="true"/>
    <cellStyle name="Обычный 6 3 3 4 3 4" xfId="0" builtinId="53" customBuiltin="true"/>
    <cellStyle name="Обычный 6 3 3 4 3 5" xfId="0" builtinId="53" customBuiltin="true"/>
    <cellStyle name="Обычный 6 3 3 4 3 6" xfId="0" builtinId="53" customBuiltin="true"/>
    <cellStyle name="Обычный 6 3 3 4 3 7" xfId="0" builtinId="53" customBuiltin="true"/>
    <cellStyle name="Обычный 6 3 3 4 3 8" xfId="0" builtinId="53" customBuiltin="true"/>
    <cellStyle name="Обычный 6 3 3 4 3 9" xfId="0" builtinId="53" customBuiltin="true"/>
    <cellStyle name="Обычный 6 3 3 4 4" xfId="0" builtinId="53" customBuiltin="true"/>
    <cellStyle name="Обычный 6 3 3 4 5" xfId="0" builtinId="53" customBuiltin="true"/>
    <cellStyle name="Обычный 6 3 3 4 6" xfId="0" builtinId="53" customBuiltin="true"/>
    <cellStyle name="Обычный 6 3 3 4 7" xfId="0" builtinId="53" customBuiltin="true"/>
    <cellStyle name="Обычный 6 3 3 4 8" xfId="0" builtinId="53" customBuiltin="true"/>
    <cellStyle name="Обычный 6 3 3 4 9" xfId="0" builtinId="53" customBuiltin="true"/>
    <cellStyle name="Обычный 6 3 3 5" xfId="0" builtinId="53" customBuiltin="true"/>
    <cellStyle name="Обычный 6 3 3 5 10" xfId="0" builtinId="53" customBuiltin="true"/>
    <cellStyle name="Обычный 6 3 3 5 2" xfId="0" builtinId="53" customBuiltin="true"/>
    <cellStyle name="Обычный 6 3 3 5 3" xfId="0" builtinId="53" customBuiltin="true"/>
    <cellStyle name="Обычный 6 3 3 5 4" xfId="0" builtinId="53" customBuiltin="true"/>
    <cellStyle name="Обычный 6 3 3 5 5" xfId="0" builtinId="53" customBuiltin="true"/>
    <cellStyle name="Обычный 6 3 3 5 6" xfId="0" builtinId="53" customBuiltin="true"/>
    <cellStyle name="Обычный 6 3 3 5 7" xfId="0" builtinId="53" customBuiltin="true"/>
    <cellStyle name="Обычный 6 3 3 5 8" xfId="0" builtinId="53" customBuiltin="true"/>
    <cellStyle name="Обычный 6 3 3 5 9" xfId="0" builtinId="53" customBuiltin="true"/>
    <cellStyle name="Обычный 6 3 3 6" xfId="0" builtinId="53" customBuiltin="true"/>
    <cellStyle name="Обычный 6 3 3 6 10" xfId="0" builtinId="53" customBuiltin="true"/>
    <cellStyle name="Обычный 6 3 3 6 2" xfId="0" builtinId="53" customBuiltin="true"/>
    <cellStyle name="Обычный 6 3 3 6 3" xfId="0" builtinId="53" customBuiltin="true"/>
    <cellStyle name="Обычный 6 3 3 6 4" xfId="0" builtinId="53" customBuiltin="true"/>
    <cellStyle name="Обычный 6 3 3 6 5" xfId="0" builtinId="53" customBuiltin="true"/>
    <cellStyle name="Обычный 6 3 3 6 6" xfId="0" builtinId="53" customBuiltin="true"/>
    <cellStyle name="Обычный 6 3 3 6 7" xfId="0" builtinId="53" customBuiltin="true"/>
    <cellStyle name="Обычный 6 3 3 6 8" xfId="0" builtinId="53" customBuiltin="true"/>
    <cellStyle name="Обычный 6 3 3 6 9" xfId="0" builtinId="53" customBuiltin="true"/>
    <cellStyle name="Обычный 6 3 3 7" xfId="0" builtinId="53" customBuiltin="true"/>
    <cellStyle name="Обычный 6 3 3 8" xfId="0" builtinId="53" customBuiltin="true"/>
    <cellStyle name="Обычный 6 3 3 9" xfId="0" builtinId="53" customBuiltin="true"/>
    <cellStyle name="Обычный 6 3 4" xfId="0" builtinId="53" customBuiltin="true"/>
    <cellStyle name="Обычный 6 3 4 10" xfId="0" builtinId="53" customBuiltin="true"/>
    <cellStyle name="Обычный 6 3 4 11" xfId="0" builtinId="53" customBuiltin="true"/>
    <cellStyle name="Обычный 6 3 4 12" xfId="0" builtinId="53" customBuiltin="true"/>
    <cellStyle name="Обычный 6 3 4 13" xfId="0" builtinId="53" customBuiltin="true"/>
    <cellStyle name="Обычный 6 3 4 14" xfId="0" builtinId="53" customBuiltin="true"/>
    <cellStyle name="Обычный 6 3 4 15" xfId="0" builtinId="53" customBuiltin="true"/>
    <cellStyle name="Обычный 6 3 4 2" xfId="0" builtinId="53" customBuiltin="true"/>
    <cellStyle name="Обычный 6 3 4 2 10" xfId="0" builtinId="53" customBuiltin="true"/>
    <cellStyle name="Обычный 6 3 4 2 11" xfId="0" builtinId="53" customBuiltin="true"/>
    <cellStyle name="Обычный 6 3 4 2 12" xfId="0" builtinId="53" customBuiltin="true"/>
    <cellStyle name="Обычный 6 3 4 2 13" xfId="0" builtinId="53" customBuiltin="true"/>
    <cellStyle name="Обычный 6 3 4 2 2" xfId="0" builtinId="53" customBuiltin="true"/>
    <cellStyle name="Обычный 6 3 4 2 2 10" xfId="0" builtinId="53" customBuiltin="true"/>
    <cellStyle name="Обычный 6 3 4 2 2 2" xfId="0" builtinId="53" customBuiltin="true"/>
    <cellStyle name="Обычный 6 3 4 2 2 3" xfId="0" builtinId="53" customBuiltin="true"/>
    <cellStyle name="Обычный 6 3 4 2 2 4" xfId="0" builtinId="53" customBuiltin="true"/>
    <cellStyle name="Обычный 6 3 4 2 2 5" xfId="0" builtinId="53" customBuiltin="true"/>
    <cellStyle name="Обычный 6 3 4 2 2 6" xfId="0" builtinId="53" customBuiltin="true"/>
    <cellStyle name="Обычный 6 3 4 2 2 7" xfId="0" builtinId="53" customBuiltin="true"/>
    <cellStyle name="Обычный 6 3 4 2 2 8" xfId="0" builtinId="53" customBuiltin="true"/>
    <cellStyle name="Обычный 6 3 4 2 2 9" xfId="0" builtinId="53" customBuiltin="true"/>
    <cellStyle name="Обычный 6 3 4 2 3" xfId="0" builtinId="53" customBuiltin="true"/>
    <cellStyle name="Обычный 6 3 4 2 3 10" xfId="0" builtinId="53" customBuiltin="true"/>
    <cellStyle name="Обычный 6 3 4 2 3 2" xfId="0" builtinId="53" customBuiltin="true"/>
    <cellStyle name="Обычный 6 3 4 2 3 3" xfId="0" builtinId="53" customBuiltin="true"/>
    <cellStyle name="Обычный 6 3 4 2 3 4" xfId="0" builtinId="53" customBuiltin="true"/>
    <cellStyle name="Обычный 6 3 4 2 3 5" xfId="0" builtinId="53" customBuiltin="true"/>
    <cellStyle name="Обычный 6 3 4 2 3 6" xfId="0" builtinId="53" customBuiltin="true"/>
    <cellStyle name="Обычный 6 3 4 2 3 7" xfId="0" builtinId="53" customBuiltin="true"/>
    <cellStyle name="Обычный 6 3 4 2 3 8" xfId="0" builtinId="53" customBuiltin="true"/>
    <cellStyle name="Обычный 6 3 4 2 3 9" xfId="0" builtinId="53" customBuiltin="true"/>
    <cellStyle name="Обычный 6 3 4 2 4" xfId="0" builtinId="53" customBuiltin="true"/>
    <cellStyle name="Обычный 6 3 4 2 5" xfId="0" builtinId="53" customBuiltin="true"/>
    <cellStyle name="Обычный 6 3 4 2 6" xfId="0" builtinId="53" customBuiltin="true"/>
    <cellStyle name="Обычный 6 3 4 2 7" xfId="0" builtinId="53" customBuiltin="true"/>
    <cellStyle name="Обычный 6 3 4 2 8" xfId="0" builtinId="53" customBuiltin="true"/>
    <cellStyle name="Обычный 6 3 4 2 9" xfId="0" builtinId="53" customBuiltin="true"/>
    <cellStyle name="Обычный 6 3 4 3" xfId="0" builtinId="53" customBuiltin="true"/>
    <cellStyle name="Обычный 6 3 4 3 10" xfId="0" builtinId="53" customBuiltin="true"/>
    <cellStyle name="Обычный 6 3 4 3 11" xfId="0" builtinId="53" customBuiltin="true"/>
    <cellStyle name="Обычный 6 3 4 3 12" xfId="0" builtinId="53" customBuiltin="true"/>
    <cellStyle name="Обычный 6 3 4 3 13" xfId="0" builtinId="53" customBuiltin="true"/>
    <cellStyle name="Обычный 6 3 4 3 2" xfId="0" builtinId="53" customBuiltin="true"/>
    <cellStyle name="Обычный 6 3 4 3 2 10" xfId="0" builtinId="53" customBuiltin="true"/>
    <cellStyle name="Обычный 6 3 4 3 2 2" xfId="0" builtinId="53" customBuiltin="true"/>
    <cellStyle name="Обычный 6 3 4 3 2 3" xfId="0" builtinId="53" customBuiltin="true"/>
    <cellStyle name="Обычный 6 3 4 3 2 4" xfId="0" builtinId="53" customBuiltin="true"/>
    <cellStyle name="Обычный 6 3 4 3 2 5" xfId="0" builtinId="53" customBuiltin="true"/>
    <cellStyle name="Обычный 6 3 4 3 2 6" xfId="0" builtinId="53" customBuiltin="true"/>
    <cellStyle name="Обычный 6 3 4 3 2 7" xfId="0" builtinId="53" customBuiltin="true"/>
    <cellStyle name="Обычный 6 3 4 3 2 8" xfId="0" builtinId="53" customBuiltin="true"/>
    <cellStyle name="Обычный 6 3 4 3 2 9" xfId="0" builtinId="53" customBuiltin="true"/>
    <cellStyle name="Обычный 6 3 4 3 3" xfId="0" builtinId="53" customBuiltin="true"/>
    <cellStyle name="Обычный 6 3 4 3 3 10" xfId="0" builtinId="53" customBuiltin="true"/>
    <cellStyle name="Обычный 6 3 4 3 3 2" xfId="0" builtinId="53" customBuiltin="true"/>
    <cellStyle name="Обычный 6 3 4 3 3 3" xfId="0" builtinId="53" customBuiltin="true"/>
    <cellStyle name="Обычный 6 3 4 3 3 4" xfId="0" builtinId="53" customBuiltin="true"/>
    <cellStyle name="Обычный 6 3 4 3 3 5" xfId="0" builtinId="53" customBuiltin="true"/>
    <cellStyle name="Обычный 6 3 4 3 3 6" xfId="0" builtinId="53" customBuiltin="true"/>
    <cellStyle name="Обычный 6 3 4 3 3 7" xfId="0" builtinId="53" customBuiltin="true"/>
    <cellStyle name="Обычный 6 3 4 3 3 8" xfId="0" builtinId="53" customBuiltin="true"/>
    <cellStyle name="Обычный 6 3 4 3 3 9" xfId="0" builtinId="53" customBuiltin="true"/>
    <cellStyle name="Обычный 6 3 4 3 4" xfId="0" builtinId="53" customBuiltin="true"/>
    <cellStyle name="Обычный 6 3 4 3 5" xfId="0" builtinId="53" customBuiltin="true"/>
    <cellStyle name="Обычный 6 3 4 3 6" xfId="0" builtinId="53" customBuiltin="true"/>
    <cellStyle name="Обычный 6 3 4 3 7" xfId="0" builtinId="53" customBuiltin="true"/>
    <cellStyle name="Обычный 6 3 4 3 8" xfId="0" builtinId="53" customBuiltin="true"/>
    <cellStyle name="Обычный 6 3 4 3 9" xfId="0" builtinId="53" customBuiltin="true"/>
    <cellStyle name="Обычный 6 3 4 4" xfId="0" builtinId="53" customBuiltin="true"/>
    <cellStyle name="Обычный 6 3 4 4 10" xfId="0" builtinId="53" customBuiltin="true"/>
    <cellStyle name="Обычный 6 3 4 4 2" xfId="0" builtinId="53" customBuiltin="true"/>
    <cellStyle name="Обычный 6 3 4 4 3" xfId="0" builtinId="53" customBuiltin="true"/>
    <cellStyle name="Обычный 6 3 4 4 4" xfId="0" builtinId="53" customBuiltin="true"/>
    <cellStyle name="Обычный 6 3 4 4 5" xfId="0" builtinId="53" customBuiltin="true"/>
    <cellStyle name="Обычный 6 3 4 4 6" xfId="0" builtinId="53" customBuiltin="true"/>
    <cellStyle name="Обычный 6 3 4 4 7" xfId="0" builtinId="53" customBuiltin="true"/>
    <cellStyle name="Обычный 6 3 4 4 8" xfId="0" builtinId="53" customBuiltin="true"/>
    <cellStyle name="Обычный 6 3 4 4 9" xfId="0" builtinId="53" customBuiltin="true"/>
    <cellStyle name="Обычный 6 3 4 5" xfId="0" builtinId="53" customBuiltin="true"/>
    <cellStyle name="Обычный 6 3 4 5 10" xfId="0" builtinId="53" customBuiltin="true"/>
    <cellStyle name="Обычный 6 3 4 5 2" xfId="0" builtinId="53" customBuiltin="true"/>
    <cellStyle name="Обычный 6 3 4 5 3" xfId="0" builtinId="53" customBuiltin="true"/>
    <cellStyle name="Обычный 6 3 4 5 4" xfId="0" builtinId="53" customBuiltin="true"/>
    <cellStyle name="Обычный 6 3 4 5 5" xfId="0" builtinId="53" customBuiltin="true"/>
    <cellStyle name="Обычный 6 3 4 5 6" xfId="0" builtinId="53" customBuiltin="true"/>
    <cellStyle name="Обычный 6 3 4 5 7" xfId="0" builtinId="53" customBuiltin="true"/>
    <cellStyle name="Обычный 6 3 4 5 8" xfId="0" builtinId="53" customBuiltin="true"/>
    <cellStyle name="Обычный 6 3 4 5 9" xfId="0" builtinId="53" customBuiltin="true"/>
    <cellStyle name="Обычный 6 3 4 6" xfId="0" builtinId="53" customBuiltin="true"/>
    <cellStyle name="Обычный 6 3 4 7" xfId="0" builtinId="53" customBuiltin="true"/>
    <cellStyle name="Обычный 6 3 4 8" xfId="0" builtinId="53" customBuiltin="true"/>
    <cellStyle name="Обычный 6 3 4 9" xfId="0" builtinId="53" customBuiltin="true"/>
    <cellStyle name="Обычный 6 3 5" xfId="0" builtinId="53" customBuiltin="true"/>
    <cellStyle name="Обычный 6 3 6" xfId="0" builtinId="53" customBuiltin="true"/>
    <cellStyle name="Обычный 6 3 6 10" xfId="0" builtinId="53" customBuiltin="true"/>
    <cellStyle name="Обычный 6 3 6 11" xfId="0" builtinId="53" customBuiltin="true"/>
    <cellStyle name="Обычный 6 3 6 12" xfId="0" builtinId="53" customBuiltin="true"/>
    <cellStyle name="Обычный 6 3 6 13" xfId="0" builtinId="53" customBuiltin="true"/>
    <cellStyle name="Обычный 6 3 6 2" xfId="0" builtinId="53" customBuiltin="true"/>
    <cellStyle name="Обычный 6 3 6 2 10" xfId="0" builtinId="53" customBuiltin="true"/>
    <cellStyle name="Обычный 6 3 6 2 2" xfId="0" builtinId="53" customBuiltin="true"/>
    <cellStyle name="Обычный 6 3 6 2 3" xfId="0" builtinId="53" customBuiltin="true"/>
    <cellStyle name="Обычный 6 3 6 2 4" xfId="0" builtinId="53" customBuiltin="true"/>
    <cellStyle name="Обычный 6 3 6 2 5" xfId="0" builtinId="53" customBuiltin="true"/>
    <cellStyle name="Обычный 6 3 6 2 6" xfId="0" builtinId="53" customBuiltin="true"/>
    <cellStyle name="Обычный 6 3 6 2 7" xfId="0" builtinId="53" customBuiltin="true"/>
    <cellStyle name="Обычный 6 3 6 2 8" xfId="0" builtinId="53" customBuiltin="true"/>
    <cellStyle name="Обычный 6 3 6 2 9" xfId="0" builtinId="53" customBuiltin="true"/>
    <cellStyle name="Обычный 6 3 6 3" xfId="0" builtinId="53" customBuiltin="true"/>
    <cellStyle name="Обычный 6 3 6 3 10" xfId="0" builtinId="53" customBuiltin="true"/>
    <cellStyle name="Обычный 6 3 6 3 2" xfId="0" builtinId="53" customBuiltin="true"/>
    <cellStyle name="Обычный 6 3 6 3 3" xfId="0" builtinId="53" customBuiltin="true"/>
    <cellStyle name="Обычный 6 3 6 3 4" xfId="0" builtinId="53" customBuiltin="true"/>
    <cellStyle name="Обычный 6 3 6 3 5" xfId="0" builtinId="53" customBuiltin="true"/>
    <cellStyle name="Обычный 6 3 6 3 6" xfId="0" builtinId="53" customBuiltin="true"/>
    <cellStyle name="Обычный 6 3 6 3 7" xfId="0" builtinId="53" customBuiltin="true"/>
    <cellStyle name="Обычный 6 3 6 3 8" xfId="0" builtinId="53" customBuiltin="true"/>
    <cellStyle name="Обычный 6 3 6 3 9" xfId="0" builtinId="53" customBuiltin="true"/>
    <cellStyle name="Обычный 6 3 6 4" xfId="0" builtinId="53" customBuiltin="true"/>
    <cellStyle name="Обычный 6 3 6 5" xfId="0" builtinId="53" customBuiltin="true"/>
    <cellStyle name="Обычный 6 3 6 6" xfId="0" builtinId="53" customBuiltin="true"/>
    <cellStyle name="Обычный 6 3 6 7" xfId="0" builtinId="53" customBuiltin="true"/>
    <cellStyle name="Обычный 6 3 6 8" xfId="0" builtinId="53" customBuiltin="true"/>
    <cellStyle name="Обычный 6 3 6 9" xfId="0" builtinId="53" customBuiltin="true"/>
    <cellStyle name="Обычный 6 3 7" xfId="0" builtinId="53" customBuiltin="true"/>
    <cellStyle name="Обычный 6 3 7 10" xfId="0" builtinId="53" customBuiltin="true"/>
    <cellStyle name="Обычный 6 3 7 11" xfId="0" builtinId="53" customBuiltin="true"/>
    <cellStyle name="Обычный 6 3 7 12" xfId="0" builtinId="53" customBuiltin="true"/>
    <cellStyle name="Обычный 6 3 7 13" xfId="0" builtinId="53" customBuiltin="true"/>
    <cellStyle name="Обычный 6 3 7 2" xfId="0" builtinId="53" customBuiltin="true"/>
    <cellStyle name="Обычный 6 3 7 2 10" xfId="0" builtinId="53" customBuiltin="true"/>
    <cellStyle name="Обычный 6 3 7 2 2" xfId="0" builtinId="53" customBuiltin="true"/>
    <cellStyle name="Обычный 6 3 7 2 3" xfId="0" builtinId="53" customBuiltin="true"/>
    <cellStyle name="Обычный 6 3 7 2 4" xfId="0" builtinId="53" customBuiltin="true"/>
    <cellStyle name="Обычный 6 3 7 2 5" xfId="0" builtinId="53" customBuiltin="true"/>
    <cellStyle name="Обычный 6 3 7 2 6" xfId="0" builtinId="53" customBuiltin="true"/>
    <cellStyle name="Обычный 6 3 7 2 7" xfId="0" builtinId="53" customBuiltin="true"/>
    <cellStyle name="Обычный 6 3 7 2 8" xfId="0" builtinId="53" customBuiltin="true"/>
    <cellStyle name="Обычный 6 3 7 2 9" xfId="0" builtinId="53" customBuiltin="true"/>
    <cellStyle name="Обычный 6 3 7 3" xfId="0" builtinId="53" customBuiltin="true"/>
    <cellStyle name="Обычный 6 3 7 3 10" xfId="0" builtinId="53" customBuiltin="true"/>
    <cellStyle name="Обычный 6 3 7 3 2" xfId="0" builtinId="53" customBuiltin="true"/>
    <cellStyle name="Обычный 6 3 7 3 3" xfId="0" builtinId="53" customBuiltin="true"/>
    <cellStyle name="Обычный 6 3 7 3 4" xfId="0" builtinId="53" customBuiltin="true"/>
    <cellStyle name="Обычный 6 3 7 3 5" xfId="0" builtinId="53" customBuiltin="true"/>
    <cellStyle name="Обычный 6 3 7 3 6" xfId="0" builtinId="53" customBuiltin="true"/>
    <cellStyle name="Обычный 6 3 7 3 7" xfId="0" builtinId="53" customBuiltin="true"/>
    <cellStyle name="Обычный 6 3 7 3 8" xfId="0" builtinId="53" customBuiltin="true"/>
    <cellStyle name="Обычный 6 3 7 3 9" xfId="0" builtinId="53" customBuiltin="true"/>
    <cellStyle name="Обычный 6 3 7 4" xfId="0" builtinId="53" customBuiltin="true"/>
    <cellStyle name="Обычный 6 3 7 5" xfId="0" builtinId="53" customBuiltin="true"/>
    <cellStyle name="Обычный 6 3 7 6" xfId="0" builtinId="53" customBuiltin="true"/>
    <cellStyle name="Обычный 6 3 7 7" xfId="0" builtinId="53" customBuiltin="true"/>
    <cellStyle name="Обычный 6 3 7 8" xfId="0" builtinId="53" customBuiltin="true"/>
    <cellStyle name="Обычный 6 3 7 9" xfId="0" builtinId="53" customBuiltin="true"/>
    <cellStyle name="Обычный 6 3 8" xfId="0" builtinId="53" customBuiltin="true"/>
    <cellStyle name="Обычный 6 3 8 10" xfId="0" builtinId="53" customBuiltin="true"/>
    <cellStyle name="Обычный 6 3 8 11" xfId="0" builtinId="53" customBuiltin="true"/>
    <cellStyle name="Обычный 6 3 8 2" xfId="0" builtinId="53" customBuiltin="true"/>
    <cellStyle name="Обычный 6 3 8 2 10" xfId="0" builtinId="53" customBuiltin="true"/>
    <cellStyle name="Обычный 6 3 8 2 2" xfId="0" builtinId="53" customBuiltin="true"/>
    <cellStyle name="Обычный 6 3 8 2 3" xfId="0" builtinId="53" customBuiltin="true"/>
    <cellStyle name="Обычный 6 3 8 2 4" xfId="0" builtinId="53" customBuiltin="true"/>
    <cellStyle name="Обычный 6 3 8 2 5" xfId="0" builtinId="53" customBuiltin="true"/>
    <cellStyle name="Обычный 6 3 8 2 6" xfId="0" builtinId="53" customBuiltin="true"/>
    <cellStyle name="Обычный 6 3 8 2 7" xfId="0" builtinId="53" customBuiltin="true"/>
    <cellStyle name="Обычный 6 3 8 2 8" xfId="0" builtinId="53" customBuiltin="true"/>
    <cellStyle name="Обычный 6 3 8 2 9" xfId="0" builtinId="53" customBuiltin="true"/>
    <cellStyle name="Обычный 6 3 8 3" xfId="0" builtinId="53" customBuiltin="true"/>
    <cellStyle name="Обычный 6 3 8 4" xfId="0" builtinId="53" customBuiltin="true"/>
    <cellStyle name="Обычный 6 3 8 5" xfId="0" builtinId="53" customBuiltin="true"/>
    <cellStyle name="Обычный 6 3 8 6" xfId="0" builtinId="53" customBuiltin="true"/>
    <cellStyle name="Обычный 6 3 8 7" xfId="0" builtinId="53" customBuiltin="true"/>
    <cellStyle name="Обычный 6 3 8 8" xfId="0" builtinId="53" customBuiltin="true"/>
    <cellStyle name="Обычный 6 3 8 9" xfId="0" builtinId="53" customBuiltin="true"/>
    <cellStyle name="Обычный 6 3 9" xfId="0" builtinId="53" customBuiltin="true"/>
    <cellStyle name="Обычный 6 3 9 2" xfId="0" builtinId="53" customBuiltin="true"/>
    <cellStyle name="Обычный 6 3 9 3" xfId="0" builtinId="53" customBuiltin="true"/>
    <cellStyle name="Обычный 6 3 9 4" xfId="0" builtinId="53" customBuiltin="true"/>
    <cellStyle name="Обычный 6 3 9 5" xfId="0" builtinId="53" customBuiltin="true"/>
    <cellStyle name="Обычный 6 3 9 6" xfId="0" builtinId="53" customBuiltin="true"/>
    <cellStyle name="Обычный 6 3 9 7" xfId="0" builtinId="53" customBuiltin="true"/>
    <cellStyle name="Обычный 6 3 9 8" xfId="0" builtinId="53" customBuiltin="true"/>
    <cellStyle name="Обычный 6 3 9 9" xfId="0" builtinId="53" customBuiltin="true"/>
    <cellStyle name="Обычный 6 30" xfId="0" builtinId="53" customBuiltin="true"/>
    <cellStyle name="Обычный 6 31" xfId="0" builtinId="53" customBuiltin="true"/>
    <cellStyle name="Обычный 6 4" xfId="0" builtinId="53" customBuiltin="true"/>
    <cellStyle name="Обычный 6 4 10" xfId="0" builtinId="53" customBuiltin="true"/>
    <cellStyle name="Обычный 6 4 10 10" xfId="0" builtinId="53" customBuiltin="true"/>
    <cellStyle name="Обычный 6 4 10 2" xfId="0" builtinId="53" customBuiltin="true"/>
    <cellStyle name="Обычный 6 4 10 3" xfId="0" builtinId="53" customBuiltin="true"/>
    <cellStyle name="Обычный 6 4 10 4" xfId="0" builtinId="53" customBuiltin="true"/>
    <cellStyle name="Обычный 6 4 10 5" xfId="0" builtinId="53" customBuiltin="true"/>
    <cellStyle name="Обычный 6 4 10 6" xfId="0" builtinId="53" customBuiltin="true"/>
    <cellStyle name="Обычный 6 4 10 7" xfId="0" builtinId="53" customBuiltin="true"/>
    <cellStyle name="Обычный 6 4 10 8" xfId="0" builtinId="53" customBuiltin="true"/>
    <cellStyle name="Обычный 6 4 10 9" xfId="0" builtinId="53" customBuiltin="true"/>
    <cellStyle name="Обычный 6 4 11" xfId="0" builtinId="53" customBuiltin="true"/>
    <cellStyle name="Обычный 6 4 11 2" xfId="0" builtinId="53" customBuiltin="true"/>
    <cellStyle name="Обычный 6 4 11 3" xfId="0" builtinId="53" customBuiltin="true"/>
    <cellStyle name="Обычный 6 4 11 4" xfId="0" builtinId="53" customBuiltin="true"/>
    <cellStyle name="Обычный 6 4 11 5" xfId="0" builtinId="53" customBuiltin="true"/>
    <cellStyle name="Обычный 6 4 11 6" xfId="0" builtinId="53" customBuiltin="true"/>
    <cellStyle name="Обычный 6 4 11 7" xfId="0" builtinId="53" customBuiltin="true"/>
    <cellStyle name="Обычный 6 4 11 8" xfId="0" builtinId="53" customBuiltin="true"/>
    <cellStyle name="Обычный 6 4 11 9" xfId="0" builtinId="53" customBuiltin="true"/>
    <cellStyle name="Обычный 6 4 12" xfId="0" builtinId="53" customBuiltin="true"/>
    <cellStyle name="Обычный 6 4 13" xfId="0" builtinId="53" customBuiltin="true"/>
    <cellStyle name="Обычный 6 4 14" xfId="0" builtinId="53" customBuiltin="true"/>
    <cellStyle name="Обычный 6 4 15" xfId="0" builtinId="53" customBuiltin="true"/>
    <cellStyle name="Обычный 6 4 16" xfId="0" builtinId="53" customBuiltin="true"/>
    <cellStyle name="Обычный 6 4 17" xfId="0" builtinId="53" customBuiltin="true"/>
    <cellStyle name="Обычный 6 4 18" xfId="0" builtinId="53" customBuiltin="true"/>
    <cellStyle name="Обычный 6 4 19" xfId="0" builtinId="53" customBuiltin="true"/>
    <cellStyle name="Обычный 6 4 2" xfId="0" builtinId="53" customBuiltin="true"/>
    <cellStyle name="Обычный 6 4 2 10" xfId="0" builtinId="53" customBuiltin="true"/>
    <cellStyle name="Обычный 6 4 2 11" xfId="0" builtinId="53" customBuiltin="true"/>
    <cellStyle name="Обычный 6 4 2 12" xfId="0" builtinId="53" customBuiltin="true"/>
    <cellStyle name="Обычный 6 4 2 13" xfId="0" builtinId="53" customBuiltin="true"/>
    <cellStyle name="Обычный 6 4 2 14" xfId="0" builtinId="53" customBuiltin="true"/>
    <cellStyle name="Обычный 6 4 2 15" xfId="0" builtinId="53" customBuiltin="true"/>
    <cellStyle name="Обычный 6 4 2 16" xfId="0" builtinId="53" customBuiltin="true"/>
    <cellStyle name="Обычный 6 4 2 17" xfId="0" builtinId="53" customBuiltin="true"/>
    <cellStyle name="Обычный 6 4 2 2" xfId="0" builtinId="53" customBuiltin="true"/>
    <cellStyle name="Обычный 6 4 2 2 10" xfId="0" builtinId="53" customBuiltin="true"/>
    <cellStyle name="Обычный 6 4 2 2 11" xfId="0" builtinId="53" customBuiltin="true"/>
    <cellStyle name="Обычный 6 4 2 2 12" xfId="0" builtinId="53" customBuiltin="true"/>
    <cellStyle name="Обычный 6 4 2 2 13" xfId="0" builtinId="53" customBuiltin="true"/>
    <cellStyle name="Обычный 6 4 2 2 14" xfId="0" builtinId="53" customBuiltin="true"/>
    <cellStyle name="Обычный 6 4 2 2 15" xfId="0" builtinId="53" customBuiltin="true"/>
    <cellStyle name="Обычный 6 4 2 2 16" xfId="0" builtinId="53" customBuiltin="true"/>
    <cellStyle name="Обычный 6 4 2 2 2" xfId="0" builtinId="53" customBuiltin="true"/>
    <cellStyle name="Обычный 6 4 2 2 2 10" xfId="0" builtinId="53" customBuiltin="true"/>
    <cellStyle name="Обычный 6 4 2 2 2 11" xfId="0" builtinId="53" customBuiltin="true"/>
    <cellStyle name="Обычный 6 4 2 2 2 12" xfId="0" builtinId="53" customBuiltin="true"/>
    <cellStyle name="Обычный 6 4 2 2 2 13" xfId="0" builtinId="53" customBuiltin="true"/>
    <cellStyle name="Обычный 6 4 2 2 2 14" xfId="0" builtinId="53" customBuiltin="true"/>
    <cellStyle name="Обычный 6 4 2 2 2 15" xfId="0" builtinId="53" customBuiltin="true"/>
    <cellStyle name="Обычный 6 4 2 2 2 2" xfId="0" builtinId="53" customBuiltin="true"/>
    <cellStyle name="Обычный 6 4 2 2 2 2 10" xfId="0" builtinId="53" customBuiltin="true"/>
    <cellStyle name="Обычный 6 4 2 2 2 2 11" xfId="0" builtinId="53" customBuiltin="true"/>
    <cellStyle name="Обычный 6 4 2 2 2 2 12" xfId="0" builtinId="53" customBuiltin="true"/>
    <cellStyle name="Обычный 6 4 2 2 2 2 13" xfId="0" builtinId="53" customBuiltin="true"/>
    <cellStyle name="Обычный 6 4 2 2 2 2 2" xfId="0" builtinId="53" customBuiltin="true"/>
    <cellStyle name="Обычный 6 4 2 2 2 2 2 10" xfId="0" builtinId="53" customBuiltin="true"/>
    <cellStyle name="Обычный 6 4 2 2 2 2 2 2" xfId="0" builtinId="53" customBuiltin="true"/>
    <cellStyle name="Обычный 6 4 2 2 2 2 2 3" xfId="0" builtinId="53" customBuiltin="true"/>
    <cellStyle name="Обычный 6 4 2 2 2 2 2 4" xfId="0" builtinId="53" customBuiltin="true"/>
    <cellStyle name="Обычный 6 4 2 2 2 2 2 5" xfId="0" builtinId="53" customBuiltin="true"/>
    <cellStyle name="Обычный 6 4 2 2 2 2 2 6" xfId="0" builtinId="53" customBuiltin="true"/>
    <cellStyle name="Обычный 6 4 2 2 2 2 2 7" xfId="0" builtinId="53" customBuiltin="true"/>
    <cellStyle name="Обычный 6 4 2 2 2 2 2 8" xfId="0" builtinId="53" customBuiltin="true"/>
    <cellStyle name="Обычный 6 4 2 2 2 2 2 9" xfId="0" builtinId="53" customBuiltin="true"/>
    <cellStyle name="Обычный 6 4 2 2 2 2 3" xfId="0" builtinId="53" customBuiltin="true"/>
    <cellStyle name="Обычный 6 4 2 2 2 2 3 10" xfId="0" builtinId="53" customBuiltin="true"/>
    <cellStyle name="Обычный 6 4 2 2 2 2 3 2" xfId="0" builtinId="53" customBuiltin="true"/>
    <cellStyle name="Обычный 6 4 2 2 2 2 3 3" xfId="0" builtinId="53" customBuiltin="true"/>
    <cellStyle name="Обычный 6 4 2 2 2 2 3 4" xfId="0" builtinId="53" customBuiltin="true"/>
    <cellStyle name="Обычный 6 4 2 2 2 2 3 5" xfId="0" builtinId="53" customBuiltin="true"/>
    <cellStyle name="Обычный 6 4 2 2 2 2 3 6" xfId="0" builtinId="53" customBuiltin="true"/>
    <cellStyle name="Обычный 6 4 2 2 2 2 3 7" xfId="0" builtinId="53" customBuiltin="true"/>
    <cellStyle name="Обычный 6 4 2 2 2 2 3 8" xfId="0" builtinId="53" customBuiltin="true"/>
    <cellStyle name="Обычный 6 4 2 2 2 2 3 9" xfId="0" builtinId="53" customBuiltin="true"/>
    <cellStyle name="Обычный 6 4 2 2 2 2 4" xfId="0" builtinId="53" customBuiltin="true"/>
    <cellStyle name="Обычный 6 4 2 2 2 2 5" xfId="0" builtinId="53" customBuiltin="true"/>
    <cellStyle name="Обычный 6 4 2 2 2 2 6" xfId="0" builtinId="53" customBuiltin="true"/>
    <cellStyle name="Обычный 6 4 2 2 2 2 7" xfId="0" builtinId="53" customBuiltin="true"/>
    <cellStyle name="Обычный 6 4 2 2 2 2 8" xfId="0" builtinId="53" customBuiltin="true"/>
    <cellStyle name="Обычный 6 4 2 2 2 2 9" xfId="0" builtinId="53" customBuiltin="true"/>
    <cellStyle name="Обычный 6 4 2 2 2 3" xfId="0" builtinId="53" customBuiltin="true"/>
    <cellStyle name="Обычный 6 4 2 2 2 3 10" xfId="0" builtinId="53" customBuiltin="true"/>
    <cellStyle name="Обычный 6 4 2 2 2 3 11" xfId="0" builtinId="53" customBuiltin="true"/>
    <cellStyle name="Обычный 6 4 2 2 2 3 12" xfId="0" builtinId="53" customBuiltin="true"/>
    <cellStyle name="Обычный 6 4 2 2 2 3 13" xfId="0" builtinId="53" customBuiltin="true"/>
    <cellStyle name="Обычный 6 4 2 2 2 3 2" xfId="0" builtinId="53" customBuiltin="true"/>
    <cellStyle name="Обычный 6 4 2 2 2 3 2 10" xfId="0" builtinId="53" customBuiltin="true"/>
    <cellStyle name="Обычный 6 4 2 2 2 3 2 2" xfId="0" builtinId="53" customBuiltin="true"/>
    <cellStyle name="Обычный 6 4 2 2 2 3 2 3" xfId="0" builtinId="53" customBuiltin="true"/>
    <cellStyle name="Обычный 6 4 2 2 2 3 2 4" xfId="0" builtinId="53" customBuiltin="true"/>
    <cellStyle name="Обычный 6 4 2 2 2 3 2 5" xfId="0" builtinId="53" customBuiltin="true"/>
    <cellStyle name="Обычный 6 4 2 2 2 3 2 6" xfId="0" builtinId="53" customBuiltin="true"/>
    <cellStyle name="Обычный 6 4 2 2 2 3 2 7" xfId="0" builtinId="53" customBuiltin="true"/>
    <cellStyle name="Обычный 6 4 2 2 2 3 2 8" xfId="0" builtinId="53" customBuiltin="true"/>
    <cellStyle name="Обычный 6 4 2 2 2 3 2 9" xfId="0" builtinId="53" customBuiltin="true"/>
    <cellStyle name="Обычный 6 4 2 2 2 3 3" xfId="0" builtinId="53" customBuiltin="true"/>
    <cellStyle name="Обычный 6 4 2 2 2 3 3 10" xfId="0" builtinId="53" customBuiltin="true"/>
    <cellStyle name="Обычный 6 4 2 2 2 3 3 2" xfId="0" builtinId="53" customBuiltin="true"/>
    <cellStyle name="Обычный 6 4 2 2 2 3 3 3" xfId="0" builtinId="53" customBuiltin="true"/>
    <cellStyle name="Обычный 6 4 2 2 2 3 3 4" xfId="0" builtinId="53" customBuiltin="true"/>
    <cellStyle name="Обычный 6 4 2 2 2 3 3 5" xfId="0" builtinId="53" customBuiltin="true"/>
    <cellStyle name="Обычный 6 4 2 2 2 3 3 6" xfId="0" builtinId="53" customBuiltin="true"/>
    <cellStyle name="Обычный 6 4 2 2 2 3 3 7" xfId="0" builtinId="53" customBuiltin="true"/>
    <cellStyle name="Обычный 6 4 2 2 2 3 3 8" xfId="0" builtinId="53" customBuiltin="true"/>
    <cellStyle name="Обычный 6 4 2 2 2 3 3 9" xfId="0" builtinId="53" customBuiltin="true"/>
    <cellStyle name="Обычный 6 4 2 2 2 3 4" xfId="0" builtinId="53" customBuiltin="true"/>
    <cellStyle name="Обычный 6 4 2 2 2 3 5" xfId="0" builtinId="53" customBuiltin="true"/>
    <cellStyle name="Обычный 6 4 2 2 2 3 6" xfId="0" builtinId="53" customBuiltin="true"/>
    <cellStyle name="Обычный 6 4 2 2 2 3 7" xfId="0" builtinId="53" customBuiltin="true"/>
    <cellStyle name="Обычный 6 4 2 2 2 3 8" xfId="0" builtinId="53" customBuiltin="true"/>
    <cellStyle name="Обычный 6 4 2 2 2 3 9" xfId="0" builtinId="53" customBuiltin="true"/>
    <cellStyle name="Обычный 6 4 2 2 2 4" xfId="0" builtinId="53" customBuiltin="true"/>
    <cellStyle name="Обычный 6 4 2 2 2 4 10" xfId="0" builtinId="53" customBuiltin="true"/>
    <cellStyle name="Обычный 6 4 2 2 2 4 2" xfId="0" builtinId="53" customBuiltin="true"/>
    <cellStyle name="Обычный 6 4 2 2 2 4 3" xfId="0" builtinId="53" customBuiltin="true"/>
    <cellStyle name="Обычный 6 4 2 2 2 4 4" xfId="0" builtinId="53" customBuiltin="true"/>
    <cellStyle name="Обычный 6 4 2 2 2 4 5" xfId="0" builtinId="53" customBuiltin="true"/>
    <cellStyle name="Обычный 6 4 2 2 2 4 6" xfId="0" builtinId="53" customBuiltin="true"/>
    <cellStyle name="Обычный 6 4 2 2 2 4 7" xfId="0" builtinId="53" customBuiltin="true"/>
    <cellStyle name="Обычный 6 4 2 2 2 4 8" xfId="0" builtinId="53" customBuiltin="true"/>
    <cellStyle name="Обычный 6 4 2 2 2 4 9" xfId="0" builtinId="53" customBuiltin="true"/>
    <cellStyle name="Обычный 6 4 2 2 2 5" xfId="0" builtinId="53" customBuiltin="true"/>
    <cellStyle name="Обычный 6 4 2 2 2 5 10" xfId="0" builtinId="53" customBuiltin="true"/>
    <cellStyle name="Обычный 6 4 2 2 2 5 2" xfId="0" builtinId="53" customBuiltin="true"/>
    <cellStyle name="Обычный 6 4 2 2 2 5 3" xfId="0" builtinId="53" customBuiltin="true"/>
    <cellStyle name="Обычный 6 4 2 2 2 5 4" xfId="0" builtinId="53" customBuiltin="true"/>
    <cellStyle name="Обычный 6 4 2 2 2 5 5" xfId="0" builtinId="53" customBuiltin="true"/>
    <cellStyle name="Обычный 6 4 2 2 2 5 6" xfId="0" builtinId="53" customBuiltin="true"/>
    <cellStyle name="Обычный 6 4 2 2 2 5 7" xfId="0" builtinId="53" customBuiltin="true"/>
    <cellStyle name="Обычный 6 4 2 2 2 5 8" xfId="0" builtinId="53" customBuiltin="true"/>
    <cellStyle name="Обычный 6 4 2 2 2 5 9" xfId="0" builtinId="53" customBuiltin="true"/>
    <cellStyle name="Обычный 6 4 2 2 2 6" xfId="0" builtinId="53" customBuiltin="true"/>
    <cellStyle name="Обычный 6 4 2 2 2 7" xfId="0" builtinId="53" customBuiltin="true"/>
    <cellStyle name="Обычный 6 4 2 2 2 8" xfId="0" builtinId="53" customBuiltin="true"/>
    <cellStyle name="Обычный 6 4 2 2 2 9" xfId="0" builtinId="53" customBuiltin="true"/>
    <cellStyle name="Обычный 6 4 2 2 3" xfId="0" builtinId="53" customBuiltin="true"/>
    <cellStyle name="Обычный 6 4 2 2 3 10" xfId="0" builtinId="53" customBuiltin="true"/>
    <cellStyle name="Обычный 6 4 2 2 3 11" xfId="0" builtinId="53" customBuiltin="true"/>
    <cellStyle name="Обычный 6 4 2 2 3 12" xfId="0" builtinId="53" customBuiltin="true"/>
    <cellStyle name="Обычный 6 4 2 2 3 13" xfId="0" builtinId="53" customBuiltin="true"/>
    <cellStyle name="Обычный 6 4 2 2 3 2" xfId="0" builtinId="53" customBuiltin="true"/>
    <cellStyle name="Обычный 6 4 2 2 3 2 10" xfId="0" builtinId="53" customBuiltin="true"/>
    <cellStyle name="Обычный 6 4 2 2 3 2 2" xfId="0" builtinId="53" customBuiltin="true"/>
    <cellStyle name="Обычный 6 4 2 2 3 2 3" xfId="0" builtinId="53" customBuiltin="true"/>
    <cellStyle name="Обычный 6 4 2 2 3 2 4" xfId="0" builtinId="53" customBuiltin="true"/>
    <cellStyle name="Обычный 6 4 2 2 3 2 5" xfId="0" builtinId="53" customBuiltin="true"/>
    <cellStyle name="Обычный 6 4 2 2 3 2 6" xfId="0" builtinId="53" customBuiltin="true"/>
    <cellStyle name="Обычный 6 4 2 2 3 2 7" xfId="0" builtinId="53" customBuiltin="true"/>
    <cellStyle name="Обычный 6 4 2 2 3 2 8" xfId="0" builtinId="53" customBuiltin="true"/>
    <cellStyle name="Обычный 6 4 2 2 3 2 9" xfId="0" builtinId="53" customBuiltin="true"/>
    <cellStyle name="Обычный 6 4 2 2 3 3" xfId="0" builtinId="53" customBuiltin="true"/>
    <cellStyle name="Обычный 6 4 2 2 3 3 10" xfId="0" builtinId="53" customBuiltin="true"/>
    <cellStyle name="Обычный 6 4 2 2 3 3 2" xfId="0" builtinId="53" customBuiltin="true"/>
    <cellStyle name="Обычный 6 4 2 2 3 3 3" xfId="0" builtinId="53" customBuiltin="true"/>
    <cellStyle name="Обычный 6 4 2 2 3 3 4" xfId="0" builtinId="53" customBuiltin="true"/>
    <cellStyle name="Обычный 6 4 2 2 3 3 5" xfId="0" builtinId="53" customBuiltin="true"/>
    <cellStyle name="Обычный 6 4 2 2 3 3 6" xfId="0" builtinId="53" customBuiltin="true"/>
    <cellStyle name="Обычный 6 4 2 2 3 3 7" xfId="0" builtinId="53" customBuiltin="true"/>
    <cellStyle name="Обычный 6 4 2 2 3 3 8" xfId="0" builtinId="53" customBuiltin="true"/>
    <cellStyle name="Обычный 6 4 2 2 3 3 9" xfId="0" builtinId="53" customBuiltin="true"/>
    <cellStyle name="Обычный 6 4 2 2 3 4" xfId="0" builtinId="53" customBuiltin="true"/>
    <cellStyle name="Обычный 6 4 2 2 3 5" xfId="0" builtinId="53" customBuiltin="true"/>
    <cellStyle name="Обычный 6 4 2 2 3 6" xfId="0" builtinId="53" customBuiltin="true"/>
    <cellStyle name="Обычный 6 4 2 2 3 7" xfId="0" builtinId="53" customBuiltin="true"/>
    <cellStyle name="Обычный 6 4 2 2 3 8" xfId="0" builtinId="53" customBuiltin="true"/>
    <cellStyle name="Обычный 6 4 2 2 3 9" xfId="0" builtinId="53" customBuiltin="true"/>
    <cellStyle name="Обычный 6 4 2 2 4" xfId="0" builtinId="53" customBuiltin="true"/>
    <cellStyle name="Обычный 6 4 2 2 4 10" xfId="0" builtinId="53" customBuiltin="true"/>
    <cellStyle name="Обычный 6 4 2 2 4 11" xfId="0" builtinId="53" customBuiltin="true"/>
    <cellStyle name="Обычный 6 4 2 2 4 12" xfId="0" builtinId="53" customBuiltin="true"/>
    <cellStyle name="Обычный 6 4 2 2 4 13" xfId="0" builtinId="53" customBuiltin="true"/>
    <cellStyle name="Обычный 6 4 2 2 4 2" xfId="0" builtinId="53" customBuiltin="true"/>
    <cellStyle name="Обычный 6 4 2 2 4 2 10" xfId="0" builtinId="53" customBuiltin="true"/>
    <cellStyle name="Обычный 6 4 2 2 4 2 2" xfId="0" builtinId="53" customBuiltin="true"/>
    <cellStyle name="Обычный 6 4 2 2 4 2 3" xfId="0" builtinId="53" customBuiltin="true"/>
    <cellStyle name="Обычный 6 4 2 2 4 2 4" xfId="0" builtinId="53" customBuiltin="true"/>
    <cellStyle name="Обычный 6 4 2 2 4 2 5" xfId="0" builtinId="53" customBuiltin="true"/>
    <cellStyle name="Обычный 6 4 2 2 4 2 6" xfId="0" builtinId="53" customBuiltin="true"/>
    <cellStyle name="Обычный 6 4 2 2 4 2 7" xfId="0" builtinId="53" customBuiltin="true"/>
    <cellStyle name="Обычный 6 4 2 2 4 2 8" xfId="0" builtinId="53" customBuiltin="true"/>
    <cellStyle name="Обычный 6 4 2 2 4 2 9" xfId="0" builtinId="53" customBuiltin="true"/>
    <cellStyle name="Обычный 6 4 2 2 4 3" xfId="0" builtinId="53" customBuiltin="true"/>
    <cellStyle name="Обычный 6 4 2 2 4 3 10" xfId="0" builtinId="53" customBuiltin="true"/>
    <cellStyle name="Обычный 6 4 2 2 4 3 2" xfId="0" builtinId="53" customBuiltin="true"/>
    <cellStyle name="Обычный 6 4 2 2 4 3 3" xfId="0" builtinId="53" customBuiltin="true"/>
    <cellStyle name="Обычный 6 4 2 2 4 3 4" xfId="0" builtinId="53" customBuiltin="true"/>
    <cellStyle name="Обычный 6 4 2 2 4 3 5" xfId="0" builtinId="53" customBuiltin="true"/>
    <cellStyle name="Обычный 6 4 2 2 4 3 6" xfId="0" builtinId="53" customBuiltin="true"/>
    <cellStyle name="Обычный 6 4 2 2 4 3 7" xfId="0" builtinId="53" customBuiltin="true"/>
    <cellStyle name="Обычный 6 4 2 2 4 3 8" xfId="0" builtinId="53" customBuiltin="true"/>
    <cellStyle name="Обычный 6 4 2 2 4 3 9" xfId="0" builtinId="53" customBuiltin="true"/>
    <cellStyle name="Обычный 6 4 2 2 4 4" xfId="0" builtinId="53" customBuiltin="true"/>
    <cellStyle name="Обычный 6 4 2 2 4 5" xfId="0" builtinId="53" customBuiltin="true"/>
    <cellStyle name="Обычный 6 4 2 2 4 6" xfId="0" builtinId="53" customBuiltin="true"/>
    <cellStyle name="Обычный 6 4 2 2 4 7" xfId="0" builtinId="53" customBuiltin="true"/>
    <cellStyle name="Обычный 6 4 2 2 4 8" xfId="0" builtinId="53" customBuiltin="true"/>
    <cellStyle name="Обычный 6 4 2 2 4 9" xfId="0" builtinId="53" customBuiltin="true"/>
    <cellStyle name="Обычный 6 4 2 2 5" xfId="0" builtinId="53" customBuiltin="true"/>
    <cellStyle name="Обычный 6 4 2 2 5 10" xfId="0" builtinId="53" customBuiltin="true"/>
    <cellStyle name="Обычный 6 4 2 2 5 2" xfId="0" builtinId="53" customBuiltin="true"/>
    <cellStyle name="Обычный 6 4 2 2 5 3" xfId="0" builtinId="53" customBuiltin="true"/>
    <cellStyle name="Обычный 6 4 2 2 5 4" xfId="0" builtinId="53" customBuiltin="true"/>
    <cellStyle name="Обычный 6 4 2 2 5 5" xfId="0" builtinId="53" customBuiltin="true"/>
    <cellStyle name="Обычный 6 4 2 2 5 6" xfId="0" builtinId="53" customBuiltin="true"/>
    <cellStyle name="Обычный 6 4 2 2 5 7" xfId="0" builtinId="53" customBuiltin="true"/>
    <cellStyle name="Обычный 6 4 2 2 5 8" xfId="0" builtinId="53" customBuiltin="true"/>
    <cellStyle name="Обычный 6 4 2 2 5 9" xfId="0" builtinId="53" customBuiltin="true"/>
    <cellStyle name="Обычный 6 4 2 2 6" xfId="0" builtinId="53" customBuiltin="true"/>
    <cellStyle name="Обычный 6 4 2 2 6 10" xfId="0" builtinId="53" customBuiltin="true"/>
    <cellStyle name="Обычный 6 4 2 2 6 2" xfId="0" builtinId="53" customBuiltin="true"/>
    <cellStyle name="Обычный 6 4 2 2 6 3" xfId="0" builtinId="53" customBuiltin="true"/>
    <cellStyle name="Обычный 6 4 2 2 6 4" xfId="0" builtinId="53" customBuiltin="true"/>
    <cellStyle name="Обычный 6 4 2 2 6 5" xfId="0" builtinId="53" customBuiltin="true"/>
    <cellStyle name="Обычный 6 4 2 2 6 6" xfId="0" builtinId="53" customBuiltin="true"/>
    <cellStyle name="Обычный 6 4 2 2 6 7" xfId="0" builtinId="53" customBuiltin="true"/>
    <cellStyle name="Обычный 6 4 2 2 6 8" xfId="0" builtinId="53" customBuiltin="true"/>
    <cellStyle name="Обычный 6 4 2 2 6 9" xfId="0" builtinId="53" customBuiltin="true"/>
    <cellStyle name="Обычный 6 4 2 2 7" xfId="0" builtinId="53" customBuiltin="true"/>
    <cellStyle name="Обычный 6 4 2 2 8" xfId="0" builtinId="53" customBuiltin="true"/>
    <cellStyle name="Обычный 6 4 2 2 9" xfId="0" builtinId="53" customBuiltin="true"/>
    <cellStyle name="Обычный 6 4 2 3" xfId="0" builtinId="53" customBuiltin="true"/>
    <cellStyle name="Обычный 6 4 2 3 10" xfId="0" builtinId="53" customBuiltin="true"/>
    <cellStyle name="Обычный 6 4 2 3 11" xfId="0" builtinId="53" customBuiltin="true"/>
    <cellStyle name="Обычный 6 4 2 3 12" xfId="0" builtinId="53" customBuiltin="true"/>
    <cellStyle name="Обычный 6 4 2 3 13" xfId="0" builtinId="53" customBuiltin="true"/>
    <cellStyle name="Обычный 6 4 2 3 14" xfId="0" builtinId="53" customBuiltin="true"/>
    <cellStyle name="Обычный 6 4 2 3 15" xfId="0" builtinId="53" customBuiltin="true"/>
    <cellStyle name="Обычный 6 4 2 3 2" xfId="0" builtinId="53" customBuiltin="true"/>
    <cellStyle name="Обычный 6 4 2 3 2 10" xfId="0" builtinId="53" customBuiltin="true"/>
    <cellStyle name="Обычный 6 4 2 3 2 11" xfId="0" builtinId="53" customBuiltin="true"/>
    <cellStyle name="Обычный 6 4 2 3 2 12" xfId="0" builtinId="53" customBuiltin="true"/>
    <cellStyle name="Обычный 6 4 2 3 2 13" xfId="0" builtinId="53" customBuiltin="true"/>
    <cellStyle name="Обычный 6 4 2 3 2 2" xfId="0" builtinId="53" customBuiltin="true"/>
    <cellStyle name="Обычный 6 4 2 3 2 2 10" xfId="0" builtinId="53" customBuiltin="true"/>
    <cellStyle name="Обычный 6 4 2 3 2 2 2" xfId="0" builtinId="53" customBuiltin="true"/>
    <cellStyle name="Обычный 6 4 2 3 2 2 3" xfId="0" builtinId="53" customBuiltin="true"/>
    <cellStyle name="Обычный 6 4 2 3 2 2 4" xfId="0" builtinId="53" customBuiltin="true"/>
    <cellStyle name="Обычный 6 4 2 3 2 2 5" xfId="0" builtinId="53" customBuiltin="true"/>
    <cellStyle name="Обычный 6 4 2 3 2 2 6" xfId="0" builtinId="53" customBuiltin="true"/>
    <cellStyle name="Обычный 6 4 2 3 2 2 7" xfId="0" builtinId="53" customBuiltin="true"/>
    <cellStyle name="Обычный 6 4 2 3 2 2 8" xfId="0" builtinId="53" customBuiltin="true"/>
    <cellStyle name="Обычный 6 4 2 3 2 2 9" xfId="0" builtinId="53" customBuiltin="true"/>
    <cellStyle name="Обычный 6 4 2 3 2 3" xfId="0" builtinId="53" customBuiltin="true"/>
    <cellStyle name="Обычный 6 4 2 3 2 3 10" xfId="0" builtinId="53" customBuiltin="true"/>
    <cellStyle name="Обычный 6 4 2 3 2 3 2" xfId="0" builtinId="53" customBuiltin="true"/>
    <cellStyle name="Обычный 6 4 2 3 2 3 3" xfId="0" builtinId="53" customBuiltin="true"/>
    <cellStyle name="Обычный 6 4 2 3 2 3 4" xfId="0" builtinId="53" customBuiltin="true"/>
    <cellStyle name="Обычный 6 4 2 3 2 3 5" xfId="0" builtinId="53" customBuiltin="true"/>
    <cellStyle name="Обычный 6 4 2 3 2 3 6" xfId="0" builtinId="53" customBuiltin="true"/>
    <cellStyle name="Обычный 6 4 2 3 2 3 7" xfId="0" builtinId="53" customBuiltin="true"/>
    <cellStyle name="Обычный 6 4 2 3 2 3 8" xfId="0" builtinId="53" customBuiltin="true"/>
    <cellStyle name="Обычный 6 4 2 3 2 3 9" xfId="0" builtinId="53" customBuiltin="true"/>
    <cellStyle name="Обычный 6 4 2 3 2 4" xfId="0" builtinId="53" customBuiltin="true"/>
    <cellStyle name="Обычный 6 4 2 3 2 5" xfId="0" builtinId="53" customBuiltin="true"/>
    <cellStyle name="Обычный 6 4 2 3 2 6" xfId="0" builtinId="53" customBuiltin="true"/>
    <cellStyle name="Обычный 6 4 2 3 2 7" xfId="0" builtinId="53" customBuiltin="true"/>
    <cellStyle name="Обычный 6 4 2 3 2 8" xfId="0" builtinId="53" customBuiltin="true"/>
    <cellStyle name="Обычный 6 4 2 3 2 9" xfId="0" builtinId="53" customBuiltin="true"/>
    <cellStyle name="Обычный 6 4 2 3 3" xfId="0" builtinId="53" customBuiltin="true"/>
    <cellStyle name="Обычный 6 4 2 3 3 10" xfId="0" builtinId="53" customBuiltin="true"/>
    <cellStyle name="Обычный 6 4 2 3 3 11" xfId="0" builtinId="53" customBuiltin="true"/>
    <cellStyle name="Обычный 6 4 2 3 3 12" xfId="0" builtinId="53" customBuiltin="true"/>
    <cellStyle name="Обычный 6 4 2 3 3 13" xfId="0" builtinId="53" customBuiltin="true"/>
    <cellStyle name="Обычный 6 4 2 3 3 2" xfId="0" builtinId="53" customBuiltin="true"/>
    <cellStyle name="Обычный 6 4 2 3 3 2 10" xfId="0" builtinId="53" customBuiltin="true"/>
    <cellStyle name="Обычный 6 4 2 3 3 2 2" xfId="0" builtinId="53" customBuiltin="true"/>
    <cellStyle name="Обычный 6 4 2 3 3 2 3" xfId="0" builtinId="53" customBuiltin="true"/>
    <cellStyle name="Обычный 6 4 2 3 3 2 4" xfId="0" builtinId="53" customBuiltin="true"/>
    <cellStyle name="Обычный 6 4 2 3 3 2 5" xfId="0" builtinId="53" customBuiltin="true"/>
    <cellStyle name="Обычный 6 4 2 3 3 2 6" xfId="0" builtinId="53" customBuiltin="true"/>
    <cellStyle name="Обычный 6 4 2 3 3 2 7" xfId="0" builtinId="53" customBuiltin="true"/>
    <cellStyle name="Обычный 6 4 2 3 3 2 8" xfId="0" builtinId="53" customBuiltin="true"/>
    <cellStyle name="Обычный 6 4 2 3 3 2 9" xfId="0" builtinId="53" customBuiltin="true"/>
    <cellStyle name="Обычный 6 4 2 3 3 3" xfId="0" builtinId="53" customBuiltin="true"/>
    <cellStyle name="Обычный 6 4 2 3 3 3 10" xfId="0" builtinId="53" customBuiltin="true"/>
    <cellStyle name="Обычный 6 4 2 3 3 3 2" xfId="0" builtinId="53" customBuiltin="true"/>
    <cellStyle name="Обычный 6 4 2 3 3 3 3" xfId="0" builtinId="53" customBuiltin="true"/>
    <cellStyle name="Обычный 6 4 2 3 3 3 4" xfId="0" builtinId="53" customBuiltin="true"/>
    <cellStyle name="Обычный 6 4 2 3 3 3 5" xfId="0" builtinId="53" customBuiltin="true"/>
    <cellStyle name="Обычный 6 4 2 3 3 3 6" xfId="0" builtinId="53" customBuiltin="true"/>
    <cellStyle name="Обычный 6 4 2 3 3 3 7" xfId="0" builtinId="53" customBuiltin="true"/>
    <cellStyle name="Обычный 6 4 2 3 3 3 8" xfId="0" builtinId="53" customBuiltin="true"/>
    <cellStyle name="Обычный 6 4 2 3 3 3 9" xfId="0" builtinId="53" customBuiltin="true"/>
    <cellStyle name="Обычный 6 4 2 3 3 4" xfId="0" builtinId="53" customBuiltin="true"/>
    <cellStyle name="Обычный 6 4 2 3 3 5" xfId="0" builtinId="53" customBuiltin="true"/>
    <cellStyle name="Обычный 6 4 2 3 3 6" xfId="0" builtinId="53" customBuiltin="true"/>
    <cellStyle name="Обычный 6 4 2 3 3 7" xfId="0" builtinId="53" customBuiltin="true"/>
    <cellStyle name="Обычный 6 4 2 3 3 8" xfId="0" builtinId="53" customBuiltin="true"/>
    <cellStyle name="Обычный 6 4 2 3 3 9" xfId="0" builtinId="53" customBuiltin="true"/>
    <cellStyle name="Обычный 6 4 2 3 4" xfId="0" builtinId="53" customBuiltin="true"/>
    <cellStyle name="Обычный 6 4 2 3 4 10" xfId="0" builtinId="53" customBuiltin="true"/>
    <cellStyle name="Обычный 6 4 2 3 4 2" xfId="0" builtinId="53" customBuiltin="true"/>
    <cellStyle name="Обычный 6 4 2 3 4 3" xfId="0" builtinId="53" customBuiltin="true"/>
    <cellStyle name="Обычный 6 4 2 3 4 4" xfId="0" builtinId="53" customBuiltin="true"/>
    <cellStyle name="Обычный 6 4 2 3 4 5" xfId="0" builtinId="53" customBuiltin="true"/>
    <cellStyle name="Обычный 6 4 2 3 4 6" xfId="0" builtinId="53" customBuiltin="true"/>
    <cellStyle name="Обычный 6 4 2 3 4 7" xfId="0" builtinId="53" customBuiltin="true"/>
    <cellStyle name="Обычный 6 4 2 3 4 8" xfId="0" builtinId="53" customBuiltin="true"/>
    <cellStyle name="Обычный 6 4 2 3 4 9" xfId="0" builtinId="53" customBuiltin="true"/>
    <cellStyle name="Обычный 6 4 2 3 5" xfId="0" builtinId="53" customBuiltin="true"/>
    <cellStyle name="Обычный 6 4 2 3 5 10" xfId="0" builtinId="53" customBuiltin="true"/>
    <cellStyle name="Обычный 6 4 2 3 5 2" xfId="0" builtinId="53" customBuiltin="true"/>
    <cellStyle name="Обычный 6 4 2 3 5 3" xfId="0" builtinId="53" customBuiltin="true"/>
    <cellStyle name="Обычный 6 4 2 3 5 4" xfId="0" builtinId="53" customBuiltin="true"/>
    <cellStyle name="Обычный 6 4 2 3 5 5" xfId="0" builtinId="53" customBuiltin="true"/>
    <cellStyle name="Обычный 6 4 2 3 5 6" xfId="0" builtinId="53" customBuiltin="true"/>
    <cellStyle name="Обычный 6 4 2 3 5 7" xfId="0" builtinId="53" customBuiltin="true"/>
    <cellStyle name="Обычный 6 4 2 3 5 8" xfId="0" builtinId="53" customBuiltin="true"/>
    <cellStyle name="Обычный 6 4 2 3 5 9" xfId="0" builtinId="53" customBuiltin="true"/>
    <cellStyle name="Обычный 6 4 2 3 6" xfId="0" builtinId="53" customBuiltin="true"/>
    <cellStyle name="Обычный 6 4 2 3 7" xfId="0" builtinId="53" customBuiltin="true"/>
    <cellStyle name="Обычный 6 4 2 3 8" xfId="0" builtinId="53" customBuiltin="true"/>
    <cellStyle name="Обычный 6 4 2 3 9" xfId="0" builtinId="53" customBuiltin="true"/>
    <cellStyle name="Обычный 6 4 2 4" xfId="0" builtinId="53" customBuiltin="true"/>
    <cellStyle name="Обычный 6 4 2 4 10" xfId="0" builtinId="53" customBuiltin="true"/>
    <cellStyle name="Обычный 6 4 2 4 11" xfId="0" builtinId="53" customBuiltin="true"/>
    <cellStyle name="Обычный 6 4 2 4 12" xfId="0" builtinId="53" customBuiltin="true"/>
    <cellStyle name="Обычный 6 4 2 4 13" xfId="0" builtinId="53" customBuiltin="true"/>
    <cellStyle name="Обычный 6 4 2 4 2" xfId="0" builtinId="53" customBuiltin="true"/>
    <cellStyle name="Обычный 6 4 2 4 2 10" xfId="0" builtinId="53" customBuiltin="true"/>
    <cellStyle name="Обычный 6 4 2 4 2 2" xfId="0" builtinId="53" customBuiltin="true"/>
    <cellStyle name="Обычный 6 4 2 4 2 3" xfId="0" builtinId="53" customBuiltin="true"/>
    <cellStyle name="Обычный 6 4 2 4 2 4" xfId="0" builtinId="53" customBuiltin="true"/>
    <cellStyle name="Обычный 6 4 2 4 2 5" xfId="0" builtinId="53" customBuiltin="true"/>
    <cellStyle name="Обычный 6 4 2 4 2 6" xfId="0" builtinId="53" customBuiltin="true"/>
    <cellStyle name="Обычный 6 4 2 4 2 7" xfId="0" builtinId="53" customBuiltin="true"/>
    <cellStyle name="Обычный 6 4 2 4 2 8" xfId="0" builtinId="53" customBuiltin="true"/>
    <cellStyle name="Обычный 6 4 2 4 2 9" xfId="0" builtinId="53" customBuiltin="true"/>
    <cellStyle name="Обычный 6 4 2 4 3" xfId="0" builtinId="53" customBuiltin="true"/>
    <cellStyle name="Обычный 6 4 2 4 3 10" xfId="0" builtinId="53" customBuiltin="true"/>
    <cellStyle name="Обычный 6 4 2 4 3 2" xfId="0" builtinId="53" customBuiltin="true"/>
    <cellStyle name="Обычный 6 4 2 4 3 3" xfId="0" builtinId="53" customBuiltin="true"/>
    <cellStyle name="Обычный 6 4 2 4 3 4" xfId="0" builtinId="53" customBuiltin="true"/>
    <cellStyle name="Обычный 6 4 2 4 3 5" xfId="0" builtinId="53" customBuiltin="true"/>
    <cellStyle name="Обычный 6 4 2 4 3 6" xfId="0" builtinId="53" customBuiltin="true"/>
    <cellStyle name="Обычный 6 4 2 4 3 7" xfId="0" builtinId="53" customBuiltin="true"/>
    <cellStyle name="Обычный 6 4 2 4 3 8" xfId="0" builtinId="53" customBuiltin="true"/>
    <cellStyle name="Обычный 6 4 2 4 3 9" xfId="0" builtinId="53" customBuiltin="true"/>
    <cellStyle name="Обычный 6 4 2 4 4" xfId="0" builtinId="53" customBuiltin="true"/>
    <cellStyle name="Обычный 6 4 2 4 5" xfId="0" builtinId="53" customBuiltin="true"/>
    <cellStyle name="Обычный 6 4 2 4 6" xfId="0" builtinId="53" customBuiltin="true"/>
    <cellStyle name="Обычный 6 4 2 4 7" xfId="0" builtinId="53" customBuiltin="true"/>
    <cellStyle name="Обычный 6 4 2 4 8" xfId="0" builtinId="53" customBuiltin="true"/>
    <cellStyle name="Обычный 6 4 2 4 9" xfId="0" builtinId="53" customBuiltin="true"/>
    <cellStyle name="Обычный 6 4 2 5" xfId="0" builtinId="53" customBuiltin="true"/>
    <cellStyle name="Обычный 6 4 2 5 10" xfId="0" builtinId="53" customBuiltin="true"/>
    <cellStyle name="Обычный 6 4 2 5 11" xfId="0" builtinId="53" customBuiltin="true"/>
    <cellStyle name="Обычный 6 4 2 5 12" xfId="0" builtinId="53" customBuiltin="true"/>
    <cellStyle name="Обычный 6 4 2 5 13" xfId="0" builtinId="53" customBuiltin="true"/>
    <cellStyle name="Обычный 6 4 2 5 2" xfId="0" builtinId="53" customBuiltin="true"/>
    <cellStyle name="Обычный 6 4 2 5 2 10" xfId="0" builtinId="53" customBuiltin="true"/>
    <cellStyle name="Обычный 6 4 2 5 2 2" xfId="0" builtinId="53" customBuiltin="true"/>
    <cellStyle name="Обычный 6 4 2 5 2 3" xfId="0" builtinId="53" customBuiltin="true"/>
    <cellStyle name="Обычный 6 4 2 5 2 4" xfId="0" builtinId="53" customBuiltin="true"/>
    <cellStyle name="Обычный 6 4 2 5 2 5" xfId="0" builtinId="53" customBuiltin="true"/>
    <cellStyle name="Обычный 6 4 2 5 2 6" xfId="0" builtinId="53" customBuiltin="true"/>
    <cellStyle name="Обычный 6 4 2 5 2 7" xfId="0" builtinId="53" customBuiltin="true"/>
    <cellStyle name="Обычный 6 4 2 5 2 8" xfId="0" builtinId="53" customBuiltin="true"/>
    <cellStyle name="Обычный 6 4 2 5 2 9" xfId="0" builtinId="53" customBuiltin="true"/>
    <cellStyle name="Обычный 6 4 2 5 3" xfId="0" builtinId="53" customBuiltin="true"/>
    <cellStyle name="Обычный 6 4 2 5 3 10" xfId="0" builtinId="53" customBuiltin="true"/>
    <cellStyle name="Обычный 6 4 2 5 3 2" xfId="0" builtinId="53" customBuiltin="true"/>
    <cellStyle name="Обычный 6 4 2 5 3 3" xfId="0" builtinId="53" customBuiltin="true"/>
    <cellStyle name="Обычный 6 4 2 5 3 4" xfId="0" builtinId="53" customBuiltin="true"/>
    <cellStyle name="Обычный 6 4 2 5 3 5" xfId="0" builtinId="53" customBuiltin="true"/>
    <cellStyle name="Обычный 6 4 2 5 3 6" xfId="0" builtinId="53" customBuiltin="true"/>
    <cellStyle name="Обычный 6 4 2 5 3 7" xfId="0" builtinId="53" customBuiltin="true"/>
    <cellStyle name="Обычный 6 4 2 5 3 8" xfId="0" builtinId="53" customBuiltin="true"/>
    <cellStyle name="Обычный 6 4 2 5 3 9" xfId="0" builtinId="53" customBuiltin="true"/>
    <cellStyle name="Обычный 6 4 2 5 4" xfId="0" builtinId="53" customBuiltin="true"/>
    <cellStyle name="Обычный 6 4 2 5 5" xfId="0" builtinId="53" customBuiltin="true"/>
    <cellStyle name="Обычный 6 4 2 5 6" xfId="0" builtinId="53" customBuiltin="true"/>
    <cellStyle name="Обычный 6 4 2 5 7" xfId="0" builtinId="53" customBuiltin="true"/>
    <cellStyle name="Обычный 6 4 2 5 8" xfId="0" builtinId="53" customBuiltin="true"/>
    <cellStyle name="Обычный 6 4 2 5 9" xfId="0" builtinId="53" customBuiltin="true"/>
    <cellStyle name="Обычный 6 4 2 6" xfId="0" builtinId="53" customBuiltin="true"/>
    <cellStyle name="Обычный 6 4 2 6 10" xfId="0" builtinId="53" customBuiltin="true"/>
    <cellStyle name="Обычный 6 4 2 6 2" xfId="0" builtinId="53" customBuiltin="true"/>
    <cellStyle name="Обычный 6 4 2 6 3" xfId="0" builtinId="53" customBuiltin="true"/>
    <cellStyle name="Обычный 6 4 2 6 4" xfId="0" builtinId="53" customBuiltin="true"/>
    <cellStyle name="Обычный 6 4 2 6 5" xfId="0" builtinId="53" customBuiltin="true"/>
    <cellStyle name="Обычный 6 4 2 6 6" xfId="0" builtinId="53" customBuiltin="true"/>
    <cellStyle name="Обычный 6 4 2 6 7" xfId="0" builtinId="53" customBuiltin="true"/>
    <cellStyle name="Обычный 6 4 2 6 8" xfId="0" builtinId="53" customBuiltin="true"/>
    <cellStyle name="Обычный 6 4 2 6 9" xfId="0" builtinId="53" customBuiltin="true"/>
    <cellStyle name="Обычный 6 4 2 7" xfId="0" builtinId="53" customBuiltin="true"/>
    <cellStyle name="Обычный 6 4 2 7 10" xfId="0" builtinId="53" customBuiltin="true"/>
    <cellStyle name="Обычный 6 4 2 7 2" xfId="0" builtinId="53" customBuiltin="true"/>
    <cellStyle name="Обычный 6 4 2 7 3" xfId="0" builtinId="53" customBuiltin="true"/>
    <cellStyle name="Обычный 6 4 2 7 4" xfId="0" builtinId="53" customBuiltin="true"/>
    <cellStyle name="Обычный 6 4 2 7 5" xfId="0" builtinId="53" customBuiltin="true"/>
    <cellStyle name="Обычный 6 4 2 7 6" xfId="0" builtinId="53" customBuiltin="true"/>
    <cellStyle name="Обычный 6 4 2 7 7" xfId="0" builtinId="53" customBuiltin="true"/>
    <cellStyle name="Обычный 6 4 2 7 8" xfId="0" builtinId="53" customBuiltin="true"/>
    <cellStyle name="Обычный 6 4 2 7 9" xfId="0" builtinId="53" customBuiltin="true"/>
    <cellStyle name="Обычный 6 4 2 8" xfId="0" builtinId="53" customBuiltin="true"/>
    <cellStyle name="Обычный 6 4 2 9" xfId="0" builtinId="53" customBuiltin="true"/>
    <cellStyle name="Обычный 6 4 20" xfId="0" builtinId="53" customBuiltin="true"/>
    <cellStyle name="Обычный 6 4 21" xfId="0" builtinId="53" customBuiltin="true"/>
    <cellStyle name="Обычный 6 4 3" xfId="0" builtinId="53" customBuiltin="true"/>
    <cellStyle name="Обычный 6 4 3 10" xfId="0" builtinId="53" customBuiltin="true"/>
    <cellStyle name="Обычный 6 4 3 11" xfId="0" builtinId="53" customBuiltin="true"/>
    <cellStyle name="Обычный 6 4 3 12" xfId="0" builtinId="53" customBuiltin="true"/>
    <cellStyle name="Обычный 6 4 3 13" xfId="0" builtinId="53" customBuiltin="true"/>
    <cellStyle name="Обычный 6 4 3 14" xfId="0" builtinId="53" customBuiltin="true"/>
    <cellStyle name="Обычный 6 4 3 15" xfId="0" builtinId="53" customBuiltin="true"/>
    <cellStyle name="Обычный 6 4 3 16" xfId="0" builtinId="53" customBuiltin="true"/>
    <cellStyle name="Обычный 6 4 3 2" xfId="0" builtinId="53" customBuiltin="true"/>
    <cellStyle name="Обычный 6 4 3 2 10" xfId="0" builtinId="53" customBuiltin="true"/>
    <cellStyle name="Обычный 6 4 3 2 11" xfId="0" builtinId="53" customBuiltin="true"/>
    <cellStyle name="Обычный 6 4 3 2 12" xfId="0" builtinId="53" customBuiltin="true"/>
    <cellStyle name="Обычный 6 4 3 2 13" xfId="0" builtinId="53" customBuiltin="true"/>
    <cellStyle name="Обычный 6 4 3 2 14" xfId="0" builtinId="53" customBuiltin="true"/>
    <cellStyle name="Обычный 6 4 3 2 15" xfId="0" builtinId="53" customBuiltin="true"/>
    <cellStyle name="Обычный 6 4 3 2 2" xfId="0" builtinId="53" customBuiltin="true"/>
    <cellStyle name="Обычный 6 4 3 2 2 10" xfId="0" builtinId="53" customBuiltin="true"/>
    <cellStyle name="Обычный 6 4 3 2 2 11" xfId="0" builtinId="53" customBuiltin="true"/>
    <cellStyle name="Обычный 6 4 3 2 2 12" xfId="0" builtinId="53" customBuiltin="true"/>
    <cellStyle name="Обычный 6 4 3 2 2 13" xfId="0" builtinId="53" customBuiltin="true"/>
    <cellStyle name="Обычный 6 4 3 2 2 2" xfId="0" builtinId="53" customBuiltin="true"/>
    <cellStyle name="Обычный 6 4 3 2 2 2 10" xfId="0" builtinId="53" customBuiltin="true"/>
    <cellStyle name="Обычный 6 4 3 2 2 2 2" xfId="0" builtinId="53" customBuiltin="true"/>
    <cellStyle name="Обычный 6 4 3 2 2 2 3" xfId="0" builtinId="53" customBuiltin="true"/>
    <cellStyle name="Обычный 6 4 3 2 2 2 4" xfId="0" builtinId="53" customBuiltin="true"/>
    <cellStyle name="Обычный 6 4 3 2 2 2 5" xfId="0" builtinId="53" customBuiltin="true"/>
    <cellStyle name="Обычный 6 4 3 2 2 2 6" xfId="0" builtinId="53" customBuiltin="true"/>
    <cellStyle name="Обычный 6 4 3 2 2 2 7" xfId="0" builtinId="53" customBuiltin="true"/>
    <cellStyle name="Обычный 6 4 3 2 2 2 8" xfId="0" builtinId="53" customBuiltin="true"/>
    <cellStyle name="Обычный 6 4 3 2 2 2 9" xfId="0" builtinId="53" customBuiltin="true"/>
    <cellStyle name="Обычный 6 4 3 2 2 3" xfId="0" builtinId="53" customBuiltin="true"/>
    <cellStyle name="Обычный 6 4 3 2 2 3 10" xfId="0" builtinId="53" customBuiltin="true"/>
    <cellStyle name="Обычный 6 4 3 2 2 3 2" xfId="0" builtinId="53" customBuiltin="true"/>
    <cellStyle name="Обычный 6 4 3 2 2 3 3" xfId="0" builtinId="53" customBuiltin="true"/>
    <cellStyle name="Обычный 6 4 3 2 2 3 4" xfId="0" builtinId="53" customBuiltin="true"/>
    <cellStyle name="Обычный 6 4 3 2 2 3 5" xfId="0" builtinId="53" customBuiltin="true"/>
    <cellStyle name="Обычный 6 4 3 2 2 3 6" xfId="0" builtinId="53" customBuiltin="true"/>
    <cellStyle name="Обычный 6 4 3 2 2 3 7" xfId="0" builtinId="53" customBuiltin="true"/>
    <cellStyle name="Обычный 6 4 3 2 2 3 8" xfId="0" builtinId="53" customBuiltin="true"/>
    <cellStyle name="Обычный 6 4 3 2 2 3 9" xfId="0" builtinId="53" customBuiltin="true"/>
    <cellStyle name="Обычный 6 4 3 2 2 4" xfId="0" builtinId="53" customBuiltin="true"/>
    <cellStyle name="Обычный 6 4 3 2 2 5" xfId="0" builtinId="53" customBuiltin="true"/>
    <cellStyle name="Обычный 6 4 3 2 2 6" xfId="0" builtinId="53" customBuiltin="true"/>
    <cellStyle name="Обычный 6 4 3 2 2 7" xfId="0" builtinId="53" customBuiltin="true"/>
    <cellStyle name="Обычный 6 4 3 2 2 8" xfId="0" builtinId="53" customBuiltin="true"/>
    <cellStyle name="Обычный 6 4 3 2 2 9" xfId="0" builtinId="53" customBuiltin="true"/>
    <cellStyle name="Обычный 6 4 3 2 3" xfId="0" builtinId="53" customBuiltin="true"/>
    <cellStyle name="Обычный 6 4 3 2 3 10" xfId="0" builtinId="53" customBuiltin="true"/>
    <cellStyle name="Обычный 6 4 3 2 3 11" xfId="0" builtinId="53" customBuiltin="true"/>
    <cellStyle name="Обычный 6 4 3 2 3 12" xfId="0" builtinId="53" customBuiltin="true"/>
    <cellStyle name="Обычный 6 4 3 2 3 13" xfId="0" builtinId="53" customBuiltin="true"/>
    <cellStyle name="Обычный 6 4 3 2 3 2" xfId="0" builtinId="53" customBuiltin="true"/>
    <cellStyle name="Обычный 6 4 3 2 3 2 10" xfId="0" builtinId="53" customBuiltin="true"/>
    <cellStyle name="Обычный 6 4 3 2 3 2 2" xfId="0" builtinId="53" customBuiltin="true"/>
    <cellStyle name="Обычный 6 4 3 2 3 2 3" xfId="0" builtinId="53" customBuiltin="true"/>
    <cellStyle name="Обычный 6 4 3 2 3 2 4" xfId="0" builtinId="53" customBuiltin="true"/>
    <cellStyle name="Обычный 6 4 3 2 3 2 5" xfId="0" builtinId="53" customBuiltin="true"/>
    <cellStyle name="Обычный 6 4 3 2 3 2 6" xfId="0" builtinId="53" customBuiltin="true"/>
    <cellStyle name="Обычный 6 4 3 2 3 2 7" xfId="0" builtinId="53" customBuiltin="true"/>
    <cellStyle name="Обычный 6 4 3 2 3 2 8" xfId="0" builtinId="53" customBuiltin="true"/>
    <cellStyle name="Обычный 6 4 3 2 3 2 9" xfId="0" builtinId="53" customBuiltin="true"/>
    <cellStyle name="Обычный 6 4 3 2 3 3" xfId="0" builtinId="53" customBuiltin="true"/>
    <cellStyle name="Обычный 6 4 3 2 3 3 10" xfId="0" builtinId="53" customBuiltin="true"/>
    <cellStyle name="Обычный 6 4 3 2 3 3 2" xfId="0" builtinId="53" customBuiltin="true"/>
    <cellStyle name="Обычный 6 4 3 2 3 3 3" xfId="0" builtinId="53" customBuiltin="true"/>
    <cellStyle name="Обычный 6 4 3 2 3 3 4" xfId="0" builtinId="53" customBuiltin="true"/>
    <cellStyle name="Обычный 6 4 3 2 3 3 5" xfId="0" builtinId="53" customBuiltin="true"/>
    <cellStyle name="Обычный 6 4 3 2 3 3 6" xfId="0" builtinId="53" customBuiltin="true"/>
    <cellStyle name="Обычный 6 4 3 2 3 3 7" xfId="0" builtinId="53" customBuiltin="true"/>
    <cellStyle name="Обычный 6 4 3 2 3 3 8" xfId="0" builtinId="53" customBuiltin="true"/>
    <cellStyle name="Обычный 6 4 3 2 3 3 9" xfId="0" builtinId="53" customBuiltin="true"/>
    <cellStyle name="Обычный 6 4 3 2 3 4" xfId="0" builtinId="53" customBuiltin="true"/>
    <cellStyle name="Обычный 6 4 3 2 3 5" xfId="0" builtinId="53" customBuiltin="true"/>
    <cellStyle name="Обычный 6 4 3 2 3 6" xfId="0" builtinId="53" customBuiltin="true"/>
    <cellStyle name="Обычный 6 4 3 2 3 7" xfId="0" builtinId="53" customBuiltin="true"/>
    <cellStyle name="Обычный 6 4 3 2 3 8" xfId="0" builtinId="53" customBuiltin="true"/>
    <cellStyle name="Обычный 6 4 3 2 3 9" xfId="0" builtinId="53" customBuiltin="true"/>
    <cellStyle name="Обычный 6 4 3 2 4" xfId="0" builtinId="53" customBuiltin="true"/>
    <cellStyle name="Обычный 6 4 3 2 4 10" xfId="0" builtinId="53" customBuiltin="true"/>
    <cellStyle name="Обычный 6 4 3 2 4 2" xfId="0" builtinId="53" customBuiltin="true"/>
    <cellStyle name="Обычный 6 4 3 2 4 3" xfId="0" builtinId="53" customBuiltin="true"/>
    <cellStyle name="Обычный 6 4 3 2 4 4" xfId="0" builtinId="53" customBuiltin="true"/>
    <cellStyle name="Обычный 6 4 3 2 4 5" xfId="0" builtinId="53" customBuiltin="true"/>
    <cellStyle name="Обычный 6 4 3 2 4 6" xfId="0" builtinId="53" customBuiltin="true"/>
    <cellStyle name="Обычный 6 4 3 2 4 7" xfId="0" builtinId="53" customBuiltin="true"/>
    <cellStyle name="Обычный 6 4 3 2 4 8" xfId="0" builtinId="53" customBuiltin="true"/>
    <cellStyle name="Обычный 6 4 3 2 4 9" xfId="0" builtinId="53" customBuiltin="true"/>
    <cellStyle name="Обычный 6 4 3 2 5" xfId="0" builtinId="53" customBuiltin="true"/>
    <cellStyle name="Обычный 6 4 3 2 5 10" xfId="0" builtinId="53" customBuiltin="true"/>
    <cellStyle name="Обычный 6 4 3 2 5 2" xfId="0" builtinId="53" customBuiltin="true"/>
    <cellStyle name="Обычный 6 4 3 2 5 3" xfId="0" builtinId="53" customBuiltin="true"/>
    <cellStyle name="Обычный 6 4 3 2 5 4" xfId="0" builtinId="53" customBuiltin="true"/>
    <cellStyle name="Обычный 6 4 3 2 5 5" xfId="0" builtinId="53" customBuiltin="true"/>
    <cellStyle name="Обычный 6 4 3 2 5 6" xfId="0" builtinId="53" customBuiltin="true"/>
    <cellStyle name="Обычный 6 4 3 2 5 7" xfId="0" builtinId="53" customBuiltin="true"/>
    <cellStyle name="Обычный 6 4 3 2 5 8" xfId="0" builtinId="53" customBuiltin="true"/>
    <cellStyle name="Обычный 6 4 3 2 5 9" xfId="0" builtinId="53" customBuiltin="true"/>
    <cellStyle name="Обычный 6 4 3 2 6" xfId="0" builtinId="53" customBuiltin="true"/>
    <cellStyle name="Обычный 6 4 3 2 7" xfId="0" builtinId="53" customBuiltin="true"/>
    <cellStyle name="Обычный 6 4 3 2 8" xfId="0" builtinId="53" customBuiltin="true"/>
    <cellStyle name="Обычный 6 4 3 2 9" xfId="0" builtinId="53" customBuiltin="true"/>
    <cellStyle name="Обычный 6 4 3 3" xfId="0" builtinId="53" customBuiltin="true"/>
    <cellStyle name="Обычный 6 4 3 3 10" xfId="0" builtinId="53" customBuiltin="true"/>
    <cellStyle name="Обычный 6 4 3 3 11" xfId="0" builtinId="53" customBuiltin="true"/>
    <cellStyle name="Обычный 6 4 3 3 12" xfId="0" builtinId="53" customBuiltin="true"/>
    <cellStyle name="Обычный 6 4 3 3 13" xfId="0" builtinId="53" customBuiltin="true"/>
    <cellStyle name="Обычный 6 4 3 3 2" xfId="0" builtinId="53" customBuiltin="true"/>
    <cellStyle name="Обычный 6 4 3 3 2 10" xfId="0" builtinId="53" customBuiltin="true"/>
    <cellStyle name="Обычный 6 4 3 3 2 2" xfId="0" builtinId="53" customBuiltin="true"/>
    <cellStyle name="Обычный 6 4 3 3 2 3" xfId="0" builtinId="53" customBuiltin="true"/>
    <cellStyle name="Обычный 6 4 3 3 2 4" xfId="0" builtinId="53" customBuiltin="true"/>
    <cellStyle name="Обычный 6 4 3 3 2 5" xfId="0" builtinId="53" customBuiltin="true"/>
    <cellStyle name="Обычный 6 4 3 3 2 6" xfId="0" builtinId="53" customBuiltin="true"/>
    <cellStyle name="Обычный 6 4 3 3 2 7" xfId="0" builtinId="53" customBuiltin="true"/>
    <cellStyle name="Обычный 6 4 3 3 2 8" xfId="0" builtinId="53" customBuiltin="true"/>
    <cellStyle name="Обычный 6 4 3 3 2 9" xfId="0" builtinId="53" customBuiltin="true"/>
    <cellStyle name="Обычный 6 4 3 3 3" xfId="0" builtinId="53" customBuiltin="true"/>
    <cellStyle name="Обычный 6 4 3 3 3 10" xfId="0" builtinId="53" customBuiltin="true"/>
    <cellStyle name="Обычный 6 4 3 3 3 2" xfId="0" builtinId="53" customBuiltin="true"/>
    <cellStyle name="Обычный 6 4 3 3 3 3" xfId="0" builtinId="53" customBuiltin="true"/>
    <cellStyle name="Обычный 6 4 3 3 3 4" xfId="0" builtinId="53" customBuiltin="true"/>
    <cellStyle name="Обычный 6 4 3 3 3 5" xfId="0" builtinId="53" customBuiltin="true"/>
    <cellStyle name="Обычный 6 4 3 3 3 6" xfId="0" builtinId="53" customBuiltin="true"/>
    <cellStyle name="Обычный 6 4 3 3 3 7" xfId="0" builtinId="53" customBuiltin="true"/>
    <cellStyle name="Обычный 6 4 3 3 3 8" xfId="0" builtinId="53" customBuiltin="true"/>
    <cellStyle name="Обычный 6 4 3 3 3 9" xfId="0" builtinId="53" customBuiltin="true"/>
    <cellStyle name="Обычный 6 4 3 3 4" xfId="0" builtinId="53" customBuiltin="true"/>
    <cellStyle name="Обычный 6 4 3 3 5" xfId="0" builtinId="53" customBuiltin="true"/>
    <cellStyle name="Обычный 6 4 3 3 6" xfId="0" builtinId="53" customBuiltin="true"/>
    <cellStyle name="Обычный 6 4 3 3 7" xfId="0" builtinId="53" customBuiltin="true"/>
    <cellStyle name="Обычный 6 4 3 3 8" xfId="0" builtinId="53" customBuiltin="true"/>
    <cellStyle name="Обычный 6 4 3 3 9" xfId="0" builtinId="53" customBuiltin="true"/>
    <cellStyle name="Обычный 6 4 3 4" xfId="0" builtinId="53" customBuiltin="true"/>
    <cellStyle name="Обычный 6 4 3 4 10" xfId="0" builtinId="53" customBuiltin="true"/>
    <cellStyle name="Обычный 6 4 3 4 11" xfId="0" builtinId="53" customBuiltin="true"/>
    <cellStyle name="Обычный 6 4 3 4 12" xfId="0" builtinId="53" customBuiltin="true"/>
    <cellStyle name="Обычный 6 4 3 4 13" xfId="0" builtinId="53" customBuiltin="true"/>
    <cellStyle name="Обычный 6 4 3 4 2" xfId="0" builtinId="53" customBuiltin="true"/>
    <cellStyle name="Обычный 6 4 3 4 2 10" xfId="0" builtinId="53" customBuiltin="true"/>
    <cellStyle name="Обычный 6 4 3 4 2 2" xfId="0" builtinId="53" customBuiltin="true"/>
    <cellStyle name="Обычный 6 4 3 4 2 3" xfId="0" builtinId="53" customBuiltin="true"/>
    <cellStyle name="Обычный 6 4 3 4 2 4" xfId="0" builtinId="53" customBuiltin="true"/>
    <cellStyle name="Обычный 6 4 3 4 2 5" xfId="0" builtinId="53" customBuiltin="true"/>
    <cellStyle name="Обычный 6 4 3 4 2 6" xfId="0" builtinId="53" customBuiltin="true"/>
    <cellStyle name="Обычный 6 4 3 4 2 7" xfId="0" builtinId="53" customBuiltin="true"/>
    <cellStyle name="Обычный 6 4 3 4 2 8" xfId="0" builtinId="53" customBuiltin="true"/>
    <cellStyle name="Обычный 6 4 3 4 2 9" xfId="0" builtinId="53" customBuiltin="true"/>
    <cellStyle name="Обычный 6 4 3 4 3" xfId="0" builtinId="53" customBuiltin="true"/>
    <cellStyle name="Обычный 6 4 3 4 3 10" xfId="0" builtinId="53" customBuiltin="true"/>
    <cellStyle name="Обычный 6 4 3 4 3 2" xfId="0" builtinId="53" customBuiltin="true"/>
    <cellStyle name="Обычный 6 4 3 4 3 3" xfId="0" builtinId="53" customBuiltin="true"/>
    <cellStyle name="Обычный 6 4 3 4 3 4" xfId="0" builtinId="53" customBuiltin="true"/>
    <cellStyle name="Обычный 6 4 3 4 3 5" xfId="0" builtinId="53" customBuiltin="true"/>
    <cellStyle name="Обычный 6 4 3 4 3 6" xfId="0" builtinId="53" customBuiltin="true"/>
    <cellStyle name="Обычный 6 4 3 4 3 7" xfId="0" builtinId="53" customBuiltin="true"/>
    <cellStyle name="Обычный 6 4 3 4 3 8" xfId="0" builtinId="53" customBuiltin="true"/>
    <cellStyle name="Обычный 6 4 3 4 3 9" xfId="0" builtinId="53" customBuiltin="true"/>
    <cellStyle name="Обычный 6 4 3 4 4" xfId="0" builtinId="53" customBuiltin="true"/>
    <cellStyle name="Обычный 6 4 3 4 5" xfId="0" builtinId="53" customBuiltin="true"/>
    <cellStyle name="Обычный 6 4 3 4 6" xfId="0" builtinId="53" customBuiltin="true"/>
    <cellStyle name="Обычный 6 4 3 4 7" xfId="0" builtinId="53" customBuiltin="true"/>
    <cellStyle name="Обычный 6 4 3 4 8" xfId="0" builtinId="53" customBuiltin="true"/>
    <cellStyle name="Обычный 6 4 3 4 9" xfId="0" builtinId="53" customBuiltin="true"/>
    <cellStyle name="Обычный 6 4 3 5" xfId="0" builtinId="53" customBuiltin="true"/>
    <cellStyle name="Обычный 6 4 3 5 10" xfId="0" builtinId="53" customBuiltin="true"/>
    <cellStyle name="Обычный 6 4 3 5 2" xfId="0" builtinId="53" customBuiltin="true"/>
    <cellStyle name="Обычный 6 4 3 5 3" xfId="0" builtinId="53" customBuiltin="true"/>
    <cellStyle name="Обычный 6 4 3 5 4" xfId="0" builtinId="53" customBuiltin="true"/>
    <cellStyle name="Обычный 6 4 3 5 5" xfId="0" builtinId="53" customBuiltin="true"/>
    <cellStyle name="Обычный 6 4 3 5 6" xfId="0" builtinId="53" customBuiltin="true"/>
    <cellStyle name="Обычный 6 4 3 5 7" xfId="0" builtinId="53" customBuiltin="true"/>
    <cellStyle name="Обычный 6 4 3 5 8" xfId="0" builtinId="53" customBuiltin="true"/>
    <cellStyle name="Обычный 6 4 3 5 9" xfId="0" builtinId="53" customBuiltin="true"/>
    <cellStyle name="Обычный 6 4 3 6" xfId="0" builtinId="53" customBuiltin="true"/>
    <cellStyle name="Обычный 6 4 3 6 10" xfId="0" builtinId="53" customBuiltin="true"/>
    <cellStyle name="Обычный 6 4 3 6 2" xfId="0" builtinId="53" customBuiltin="true"/>
    <cellStyle name="Обычный 6 4 3 6 3" xfId="0" builtinId="53" customBuiltin="true"/>
    <cellStyle name="Обычный 6 4 3 6 4" xfId="0" builtinId="53" customBuiltin="true"/>
    <cellStyle name="Обычный 6 4 3 6 5" xfId="0" builtinId="53" customBuiltin="true"/>
    <cellStyle name="Обычный 6 4 3 6 6" xfId="0" builtinId="53" customBuiltin="true"/>
    <cellStyle name="Обычный 6 4 3 6 7" xfId="0" builtinId="53" customBuiltin="true"/>
    <cellStyle name="Обычный 6 4 3 6 8" xfId="0" builtinId="53" customBuiltin="true"/>
    <cellStyle name="Обычный 6 4 3 6 9" xfId="0" builtinId="53" customBuiltin="true"/>
    <cellStyle name="Обычный 6 4 3 7" xfId="0" builtinId="53" customBuiltin="true"/>
    <cellStyle name="Обычный 6 4 3 8" xfId="0" builtinId="53" customBuiltin="true"/>
    <cellStyle name="Обычный 6 4 3 9" xfId="0" builtinId="53" customBuiltin="true"/>
    <cellStyle name="Обычный 6 4 4" xfId="0" builtinId="53" customBuiltin="true"/>
    <cellStyle name="Обычный 6 4 4 10" xfId="0" builtinId="53" customBuiltin="true"/>
    <cellStyle name="Обычный 6 4 4 11" xfId="0" builtinId="53" customBuiltin="true"/>
    <cellStyle name="Обычный 6 4 4 12" xfId="0" builtinId="53" customBuiltin="true"/>
    <cellStyle name="Обычный 6 4 4 13" xfId="0" builtinId="53" customBuiltin="true"/>
    <cellStyle name="Обычный 6 4 4 14" xfId="0" builtinId="53" customBuiltin="true"/>
    <cellStyle name="Обычный 6 4 4 15" xfId="0" builtinId="53" customBuiltin="true"/>
    <cellStyle name="Обычный 6 4 4 2" xfId="0" builtinId="53" customBuiltin="true"/>
    <cellStyle name="Обычный 6 4 4 2 10" xfId="0" builtinId="53" customBuiltin="true"/>
    <cellStyle name="Обычный 6 4 4 2 11" xfId="0" builtinId="53" customBuiltin="true"/>
    <cellStyle name="Обычный 6 4 4 2 12" xfId="0" builtinId="53" customBuiltin="true"/>
    <cellStyle name="Обычный 6 4 4 2 13" xfId="0" builtinId="53" customBuiltin="true"/>
    <cellStyle name="Обычный 6 4 4 2 2" xfId="0" builtinId="53" customBuiltin="true"/>
    <cellStyle name="Обычный 6 4 4 2 2 10" xfId="0" builtinId="53" customBuiltin="true"/>
    <cellStyle name="Обычный 6 4 4 2 2 2" xfId="0" builtinId="53" customBuiltin="true"/>
    <cellStyle name="Обычный 6 4 4 2 2 3" xfId="0" builtinId="53" customBuiltin="true"/>
    <cellStyle name="Обычный 6 4 4 2 2 4" xfId="0" builtinId="53" customBuiltin="true"/>
    <cellStyle name="Обычный 6 4 4 2 2 5" xfId="0" builtinId="53" customBuiltin="true"/>
    <cellStyle name="Обычный 6 4 4 2 2 6" xfId="0" builtinId="53" customBuiltin="true"/>
    <cellStyle name="Обычный 6 4 4 2 2 7" xfId="0" builtinId="53" customBuiltin="true"/>
    <cellStyle name="Обычный 6 4 4 2 2 8" xfId="0" builtinId="53" customBuiltin="true"/>
    <cellStyle name="Обычный 6 4 4 2 2 9" xfId="0" builtinId="53" customBuiltin="true"/>
    <cellStyle name="Обычный 6 4 4 2 3" xfId="0" builtinId="53" customBuiltin="true"/>
    <cellStyle name="Обычный 6 4 4 2 3 10" xfId="0" builtinId="53" customBuiltin="true"/>
    <cellStyle name="Обычный 6 4 4 2 3 2" xfId="0" builtinId="53" customBuiltin="true"/>
    <cellStyle name="Обычный 6 4 4 2 3 3" xfId="0" builtinId="53" customBuiltin="true"/>
    <cellStyle name="Обычный 6 4 4 2 3 4" xfId="0" builtinId="53" customBuiltin="true"/>
    <cellStyle name="Обычный 6 4 4 2 3 5" xfId="0" builtinId="53" customBuiltin="true"/>
    <cellStyle name="Обычный 6 4 4 2 3 6" xfId="0" builtinId="53" customBuiltin="true"/>
    <cellStyle name="Обычный 6 4 4 2 3 7" xfId="0" builtinId="53" customBuiltin="true"/>
    <cellStyle name="Обычный 6 4 4 2 3 8" xfId="0" builtinId="53" customBuiltin="true"/>
    <cellStyle name="Обычный 6 4 4 2 3 9" xfId="0" builtinId="53" customBuiltin="true"/>
    <cellStyle name="Обычный 6 4 4 2 4" xfId="0" builtinId="53" customBuiltin="true"/>
    <cellStyle name="Обычный 6 4 4 2 5" xfId="0" builtinId="53" customBuiltin="true"/>
    <cellStyle name="Обычный 6 4 4 2 6" xfId="0" builtinId="53" customBuiltin="true"/>
    <cellStyle name="Обычный 6 4 4 2 7" xfId="0" builtinId="53" customBuiltin="true"/>
    <cellStyle name="Обычный 6 4 4 2 8" xfId="0" builtinId="53" customBuiltin="true"/>
    <cellStyle name="Обычный 6 4 4 2 9" xfId="0" builtinId="53" customBuiltin="true"/>
    <cellStyle name="Обычный 6 4 4 3" xfId="0" builtinId="53" customBuiltin="true"/>
    <cellStyle name="Обычный 6 4 4 3 10" xfId="0" builtinId="53" customBuiltin="true"/>
    <cellStyle name="Обычный 6 4 4 3 11" xfId="0" builtinId="53" customBuiltin="true"/>
    <cellStyle name="Обычный 6 4 4 3 12" xfId="0" builtinId="53" customBuiltin="true"/>
    <cellStyle name="Обычный 6 4 4 3 13" xfId="0" builtinId="53" customBuiltin="true"/>
    <cellStyle name="Обычный 6 4 4 3 2" xfId="0" builtinId="53" customBuiltin="true"/>
    <cellStyle name="Обычный 6 4 4 3 2 10" xfId="0" builtinId="53" customBuiltin="true"/>
    <cellStyle name="Обычный 6 4 4 3 2 2" xfId="0" builtinId="53" customBuiltin="true"/>
    <cellStyle name="Обычный 6 4 4 3 2 3" xfId="0" builtinId="53" customBuiltin="true"/>
    <cellStyle name="Обычный 6 4 4 3 2 4" xfId="0" builtinId="53" customBuiltin="true"/>
    <cellStyle name="Обычный 6 4 4 3 2 5" xfId="0" builtinId="53" customBuiltin="true"/>
    <cellStyle name="Обычный 6 4 4 3 2 6" xfId="0" builtinId="53" customBuiltin="true"/>
    <cellStyle name="Обычный 6 4 4 3 2 7" xfId="0" builtinId="53" customBuiltin="true"/>
    <cellStyle name="Обычный 6 4 4 3 2 8" xfId="0" builtinId="53" customBuiltin="true"/>
    <cellStyle name="Обычный 6 4 4 3 2 9" xfId="0" builtinId="53" customBuiltin="true"/>
    <cellStyle name="Обычный 6 4 4 3 3" xfId="0" builtinId="53" customBuiltin="true"/>
    <cellStyle name="Обычный 6 4 4 3 3 10" xfId="0" builtinId="53" customBuiltin="true"/>
    <cellStyle name="Обычный 6 4 4 3 3 2" xfId="0" builtinId="53" customBuiltin="true"/>
    <cellStyle name="Обычный 6 4 4 3 3 3" xfId="0" builtinId="53" customBuiltin="true"/>
    <cellStyle name="Обычный 6 4 4 3 3 4" xfId="0" builtinId="53" customBuiltin="true"/>
    <cellStyle name="Обычный 6 4 4 3 3 5" xfId="0" builtinId="53" customBuiltin="true"/>
    <cellStyle name="Обычный 6 4 4 3 3 6" xfId="0" builtinId="53" customBuiltin="true"/>
    <cellStyle name="Обычный 6 4 4 3 3 7" xfId="0" builtinId="53" customBuiltin="true"/>
    <cellStyle name="Обычный 6 4 4 3 3 8" xfId="0" builtinId="53" customBuiltin="true"/>
    <cellStyle name="Обычный 6 4 4 3 3 9" xfId="0" builtinId="53" customBuiltin="true"/>
    <cellStyle name="Обычный 6 4 4 3 4" xfId="0" builtinId="53" customBuiltin="true"/>
    <cellStyle name="Обычный 6 4 4 3 5" xfId="0" builtinId="53" customBuiltin="true"/>
    <cellStyle name="Обычный 6 4 4 3 6" xfId="0" builtinId="53" customBuiltin="true"/>
    <cellStyle name="Обычный 6 4 4 3 7" xfId="0" builtinId="53" customBuiltin="true"/>
    <cellStyle name="Обычный 6 4 4 3 8" xfId="0" builtinId="53" customBuiltin="true"/>
    <cellStyle name="Обычный 6 4 4 3 9" xfId="0" builtinId="53" customBuiltin="true"/>
    <cellStyle name="Обычный 6 4 4 4" xfId="0" builtinId="53" customBuiltin="true"/>
    <cellStyle name="Обычный 6 4 4 4 10" xfId="0" builtinId="53" customBuiltin="true"/>
    <cellStyle name="Обычный 6 4 4 4 2" xfId="0" builtinId="53" customBuiltin="true"/>
    <cellStyle name="Обычный 6 4 4 4 3" xfId="0" builtinId="53" customBuiltin="true"/>
    <cellStyle name="Обычный 6 4 4 4 4" xfId="0" builtinId="53" customBuiltin="true"/>
    <cellStyle name="Обычный 6 4 4 4 5" xfId="0" builtinId="53" customBuiltin="true"/>
    <cellStyle name="Обычный 6 4 4 4 6" xfId="0" builtinId="53" customBuiltin="true"/>
    <cellStyle name="Обычный 6 4 4 4 7" xfId="0" builtinId="53" customBuiltin="true"/>
    <cellStyle name="Обычный 6 4 4 4 8" xfId="0" builtinId="53" customBuiltin="true"/>
    <cellStyle name="Обычный 6 4 4 4 9" xfId="0" builtinId="53" customBuiltin="true"/>
    <cellStyle name="Обычный 6 4 4 5" xfId="0" builtinId="53" customBuiltin="true"/>
    <cellStyle name="Обычный 6 4 4 5 10" xfId="0" builtinId="53" customBuiltin="true"/>
    <cellStyle name="Обычный 6 4 4 5 2" xfId="0" builtinId="53" customBuiltin="true"/>
    <cellStyle name="Обычный 6 4 4 5 3" xfId="0" builtinId="53" customBuiltin="true"/>
    <cellStyle name="Обычный 6 4 4 5 4" xfId="0" builtinId="53" customBuiltin="true"/>
    <cellStyle name="Обычный 6 4 4 5 5" xfId="0" builtinId="53" customBuiltin="true"/>
    <cellStyle name="Обычный 6 4 4 5 6" xfId="0" builtinId="53" customBuiltin="true"/>
    <cellStyle name="Обычный 6 4 4 5 7" xfId="0" builtinId="53" customBuiltin="true"/>
    <cellStyle name="Обычный 6 4 4 5 8" xfId="0" builtinId="53" customBuiltin="true"/>
    <cellStyle name="Обычный 6 4 4 5 9" xfId="0" builtinId="53" customBuiltin="true"/>
    <cellStyle name="Обычный 6 4 4 6" xfId="0" builtinId="53" customBuiltin="true"/>
    <cellStyle name="Обычный 6 4 4 7" xfId="0" builtinId="53" customBuiltin="true"/>
    <cellStyle name="Обычный 6 4 4 8" xfId="0" builtinId="53" customBuiltin="true"/>
    <cellStyle name="Обычный 6 4 4 9" xfId="0" builtinId="53" customBuiltin="true"/>
    <cellStyle name="Обычный 6 4 5" xfId="0" builtinId="53" customBuiltin="true"/>
    <cellStyle name="Обычный 6 4 5 10" xfId="0" builtinId="53" customBuiltin="true"/>
    <cellStyle name="Обычный 6 4 5 11" xfId="0" builtinId="53" customBuiltin="true"/>
    <cellStyle name="Обычный 6 4 5 12" xfId="0" builtinId="53" customBuiltin="true"/>
    <cellStyle name="Обычный 6 4 5 13" xfId="0" builtinId="53" customBuiltin="true"/>
    <cellStyle name="Обычный 6 4 5 2" xfId="0" builtinId="53" customBuiltin="true"/>
    <cellStyle name="Обычный 6 4 5 2 10" xfId="0" builtinId="53" customBuiltin="true"/>
    <cellStyle name="Обычный 6 4 5 2 2" xfId="0" builtinId="53" customBuiltin="true"/>
    <cellStyle name="Обычный 6 4 5 2 3" xfId="0" builtinId="53" customBuiltin="true"/>
    <cellStyle name="Обычный 6 4 5 2 4" xfId="0" builtinId="53" customBuiltin="true"/>
    <cellStyle name="Обычный 6 4 5 2 5" xfId="0" builtinId="53" customBuiltin="true"/>
    <cellStyle name="Обычный 6 4 5 2 6" xfId="0" builtinId="53" customBuiltin="true"/>
    <cellStyle name="Обычный 6 4 5 2 7" xfId="0" builtinId="53" customBuiltin="true"/>
    <cellStyle name="Обычный 6 4 5 2 8" xfId="0" builtinId="53" customBuiltin="true"/>
    <cellStyle name="Обычный 6 4 5 2 9" xfId="0" builtinId="53" customBuiltin="true"/>
    <cellStyle name="Обычный 6 4 5 3" xfId="0" builtinId="53" customBuiltin="true"/>
    <cellStyle name="Обычный 6 4 5 3 10" xfId="0" builtinId="53" customBuiltin="true"/>
    <cellStyle name="Обычный 6 4 5 3 2" xfId="0" builtinId="53" customBuiltin="true"/>
    <cellStyle name="Обычный 6 4 5 3 3" xfId="0" builtinId="53" customBuiltin="true"/>
    <cellStyle name="Обычный 6 4 5 3 4" xfId="0" builtinId="53" customBuiltin="true"/>
    <cellStyle name="Обычный 6 4 5 3 5" xfId="0" builtinId="53" customBuiltin="true"/>
    <cellStyle name="Обычный 6 4 5 3 6" xfId="0" builtinId="53" customBuiltin="true"/>
    <cellStyle name="Обычный 6 4 5 3 7" xfId="0" builtinId="53" customBuiltin="true"/>
    <cellStyle name="Обычный 6 4 5 3 8" xfId="0" builtinId="53" customBuiltin="true"/>
    <cellStyle name="Обычный 6 4 5 3 9" xfId="0" builtinId="53" customBuiltin="true"/>
    <cellStyle name="Обычный 6 4 5 4" xfId="0" builtinId="53" customBuiltin="true"/>
    <cellStyle name="Обычный 6 4 5 5" xfId="0" builtinId="53" customBuiltin="true"/>
    <cellStyle name="Обычный 6 4 5 6" xfId="0" builtinId="53" customBuiltin="true"/>
    <cellStyle name="Обычный 6 4 5 7" xfId="0" builtinId="53" customBuiltin="true"/>
    <cellStyle name="Обычный 6 4 5 8" xfId="0" builtinId="53" customBuiltin="true"/>
    <cellStyle name="Обычный 6 4 5 9" xfId="0" builtinId="53" customBuiltin="true"/>
    <cellStyle name="Обычный 6 4 6" xfId="0" builtinId="53" customBuiltin="true"/>
    <cellStyle name="Обычный 6 4 6 10" xfId="0" builtinId="53" customBuiltin="true"/>
    <cellStyle name="Обычный 6 4 6 11" xfId="0" builtinId="53" customBuiltin="true"/>
    <cellStyle name="Обычный 6 4 6 12" xfId="0" builtinId="53" customBuiltin="true"/>
    <cellStyle name="Обычный 6 4 6 13" xfId="0" builtinId="53" customBuiltin="true"/>
    <cellStyle name="Обычный 6 4 6 2" xfId="0" builtinId="53" customBuiltin="true"/>
    <cellStyle name="Обычный 6 4 6 2 10" xfId="0" builtinId="53" customBuiltin="true"/>
    <cellStyle name="Обычный 6 4 6 2 2" xfId="0" builtinId="53" customBuiltin="true"/>
    <cellStyle name="Обычный 6 4 6 2 3" xfId="0" builtinId="53" customBuiltin="true"/>
    <cellStyle name="Обычный 6 4 6 2 4" xfId="0" builtinId="53" customBuiltin="true"/>
    <cellStyle name="Обычный 6 4 6 2 5" xfId="0" builtinId="53" customBuiltin="true"/>
    <cellStyle name="Обычный 6 4 6 2 6" xfId="0" builtinId="53" customBuiltin="true"/>
    <cellStyle name="Обычный 6 4 6 2 7" xfId="0" builtinId="53" customBuiltin="true"/>
    <cellStyle name="Обычный 6 4 6 2 8" xfId="0" builtinId="53" customBuiltin="true"/>
    <cellStyle name="Обычный 6 4 6 2 9" xfId="0" builtinId="53" customBuiltin="true"/>
    <cellStyle name="Обычный 6 4 6 3" xfId="0" builtinId="53" customBuiltin="true"/>
    <cellStyle name="Обычный 6 4 6 3 10" xfId="0" builtinId="53" customBuiltin="true"/>
    <cellStyle name="Обычный 6 4 6 3 2" xfId="0" builtinId="53" customBuiltin="true"/>
    <cellStyle name="Обычный 6 4 6 3 3" xfId="0" builtinId="53" customBuiltin="true"/>
    <cellStyle name="Обычный 6 4 6 3 4" xfId="0" builtinId="53" customBuiltin="true"/>
    <cellStyle name="Обычный 6 4 6 3 5" xfId="0" builtinId="53" customBuiltin="true"/>
    <cellStyle name="Обычный 6 4 6 3 6" xfId="0" builtinId="53" customBuiltin="true"/>
    <cellStyle name="Обычный 6 4 6 3 7" xfId="0" builtinId="53" customBuiltin="true"/>
    <cellStyle name="Обычный 6 4 6 3 8" xfId="0" builtinId="53" customBuiltin="true"/>
    <cellStyle name="Обычный 6 4 6 3 9" xfId="0" builtinId="53" customBuiltin="true"/>
    <cellStyle name="Обычный 6 4 6 4" xfId="0" builtinId="53" customBuiltin="true"/>
    <cellStyle name="Обычный 6 4 6 5" xfId="0" builtinId="53" customBuiltin="true"/>
    <cellStyle name="Обычный 6 4 6 6" xfId="0" builtinId="53" customBuiltin="true"/>
    <cellStyle name="Обычный 6 4 6 7" xfId="0" builtinId="53" customBuiltin="true"/>
    <cellStyle name="Обычный 6 4 6 8" xfId="0" builtinId="53" customBuiltin="true"/>
    <cellStyle name="Обычный 6 4 6 9" xfId="0" builtinId="53" customBuiltin="true"/>
    <cellStyle name="Обычный 6 4 7" xfId="0" builtinId="53" customBuiltin="true"/>
    <cellStyle name="Обычный 6 4 7 10" xfId="0" builtinId="53" customBuiltin="true"/>
    <cellStyle name="Обычный 6 4 7 11" xfId="0" builtinId="53" customBuiltin="true"/>
    <cellStyle name="Обычный 6 4 7 12" xfId="0" builtinId="53" customBuiltin="true"/>
    <cellStyle name="Обычный 6 4 7 2" xfId="0" builtinId="53" customBuiltin="true"/>
    <cellStyle name="Обычный 6 4 7 2 10" xfId="0" builtinId="53" customBuiltin="true"/>
    <cellStyle name="Обычный 6 4 7 2 2" xfId="0" builtinId="53" customBuiltin="true"/>
    <cellStyle name="Обычный 6 4 7 2 3" xfId="0" builtinId="53" customBuiltin="true"/>
    <cellStyle name="Обычный 6 4 7 2 4" xfId="0" builtinId="53" customBuiltin="true"/>
    <cellStyle name="Обычный 6 4 7 2 5" xfId="0" builtinId="53" customBuiltin="true"/>
    <cellStyle name="Обычный 6 4 7 2 6" xfId="0" builtinId="53" customBuiltin="true"/>
    <cellStyle name="Обычный 6 4 7 2 7" xfId="0" builtinId="53" customBuiltin="true"/>
    <cellStyle name="Обычный 6 4 7 2 8" xfId="0" builtinId="53" customBuiltin="true"/>
    <cellStyle name="Обычный 6 4 7 2 9" xfId="0" builtinId="53" customBuiltin="true"/>
    <cellStyle name="Обычный 6 4 7 3" xfId="0" builtinId="53" customBuiltin="true"/>
    <cellStyle name="Обычный 6 4 7 3 2" xfId="0" builtinId="53" customBuiltin="true"/>
    <cellStyle name="Обычный 6 4 7 3 3" xfId="0" builtinId="53" customBuiltin="true"/>
    <cellStyle name="Обычный 6 4 7 3 4" xfId="0" builtinId="53" customBuiltin="true"/>
    <cellStyle name="Обычный 6 4 7 3 5" xfId="0" builtinId="53" customBuiltin="true"/>
    <cellStyle name="Обычный 6 4 7 3 6" xfId="0" builtinId="53" customBuiltin="true"/>
    <cellStyle name="Обычный 6 4 7 3 7" xfId="0" builtinId="53" customBuiltin="true"/>
    <cellStyle name="Обычный 6 4 7 3 8" xfId="0" builtinId="53" customBuiltin="true"/>
    <cellStyle name="Обычный 6 4 7 3 9" xfId="0" builtinId="53" customBuiltin="true"/>
    <cellStyle name="Обычный 6 4 7 4" xfId="0" builtinId="53" customBuiltin="true"/>
    <cellStyle name="Обычный 6 4 7 5" xfId="0" builtinId="53" customBuiltin="true"/>
    <cellStyle name="Обычный 6 4 7 6" xfId="0" builtinId="53" customBuiltin="true"/>
    <cellStyle name="Обычный 6 4 7 7" xfId="0" builtinId="53" customBuiltin="true"/>
    <cellStyle name="Обычный 6 4 7 8" xfId="0" builtinId="53" customBuiltin="true"/>
    <cellStyle name="Обычный 6 4 7 9" xfId="0" builtinId="53" customBuiltin="true"/>
    <cellStyle name="Обычный 6 4 8" xfId="0" builtinId="53" customBuiltin="true"/>
    <cellStyle name="Обычный 6 4 8 10" xfId="0" builtinId="53" customBuiltin="true"/>
    <cellStyle name="Обычный 6 4 8 11" xfId="0" builtinId="53" customBuiltin="true"/>
    <cellStyle name="Обычный 6 4 8 2" xfId="0" builtinId="53" customBuiltin="true"/>
    <cellStyle name="Обычный 6 4 8 2 10" xfId="0" builtinId="53" customBuiltin="true"/>
    <cellStyle name="Обычный 6 4 8 2 2" xfId="0" builtinId="53" customBuiltin="true"/>
    <cellStyle name="Обычный 6 4 8 2 3" xfId="0" builtinId="53" customBuiltin="true"/>
    <cellStyle name="Обычный 6 4 8 2 4" xfId="0" builtinId="53" customBuiltin="true"/>
    <cellStyle name="Обычный 6 4 8 2 5" xfId="0" builtinId="53" customBuiltin="true"/>
    <cellStyle name="Обычный 6 4 8 2 6" xfId="0" builtinId="53" customBuiltin="true"/>
    <cellStyle name="Обычный 6 4 8 2 7" xfId="0" builtinId="53" customBuiltin="true"/>
    <cellStyle name="Обычный 6 4 8 2 8" xfId="0" builtinId="53" customBuiltin="true"/>
    <cellStyle name="Обычный 6 4 8 2 9" xfId="0" builtinId="53" customBuiltin="true"/>
    <cellStyle name="Обычный 6 4 8 3" xfId="0" builtinId="53" customBuiltin="true"/>
    <cellStyle name="Обычный 6 4 8 4" xfId="0" builtinId="53" customBuiltin="true"/>
    <cellStyle name="Обычный 6 4 8 5" xfId="0" builtinId="53" customBuiltin="true"/>
    <cellStyle name="Обычный 6 4 8 6" xfId="0" builtinId="53" customBuiltin="true"/>
    <cellStyle name="Обычный 6 4 8 7" xfId="0" builtinId="53" customBuiltin="true"/>
    <cellStyle name="Обычный 6 4 8 8" xfId="0" builtinId="53" customBuiltin="true"/>
    <cellStyle name="Обычный 6 4 8 9" xfId="0" builtinId="53" customBuiltin="true"/>
    <cellStyle name="Обычный 6 4 9" xfId="0" builtinId="53" customBuiltin="true"/>
    <cellStyle name="Обычный 6 4 9 10" xfId="0" builtinId="53" customBuiltin="true"/>
    <cellStyle name="Обычный 6 4 9 2" xfId="0" builtinId="53" customBuiltin="true"/>
    <cellStyle name="Обычный 6 4 9 3" xfId="0" builtinId="53" customBuiltin="true"/>
    <cellStyle name="Обычный 6 4 9 4" xfId="0" builtinId="53" customBuiltin="true"/>
    <cellStyle name="Обычный 6 4 9 5" xfId="0" builtinId="53" customBuiltin="true"/>
    <cellStyle name="Обычный 6 4 9 6" xfId="0" builtinId="53" customBuiltin="true"/>
    <cellStyle name="Обычный 6 4 9 7" xfId="0" builtinId="53" customBuiltin="true"/>
    <cellStyle name="Обычный 6 4 9 8" xfId="0" builtinId="53" customBuiltin="true"/>
    <cellStyle name="Обычный 6 4 9 9" xfId="0" builtinId="53" customBuiltin="true"/>
    <cellStyle name="Обычный 6 5" xfId="0" builtinId="53" customBuiltin="true"/>
    <cellStyle name="Обычный 6 5 10" xfId="0" builtinId="53" customBuiltin="true"/>
    <cellStyle name="Обычный 6 5 11" xfId="0" builtinId="53" customBuiltin="true"/>
    <cellStyle name="Обычный 6 5 12" xfId="0" builtinId="53" customBuiltin="true"/>
    <cellStyle name="Обычный 6 5 13" xfId="0" builtinId="53" customBuiltin="true"/>
    <cellStyle name="Обычный 6 5 14" xfId="0" builtinId="53" customBuiltin="true"/>
    <cellStyle name="Обычный 6 5 15" xfId="0" builtinId="53" customBuiltin="true"/>
    <cellStyle name="Обычный 6 5 16" xfId="0" builtinId="53" customBuiltin="true"/>
    <cellStyle name="Обычный 6 5 17" xfId="0" builtinId="53" customBuiltin="true"/>
    <cellStyle name="Обычный 6 5 18" xfId="0" builtinId="53" customBuiltin="true"/>
    <cellStyle name="Обычный 6 5 2" xfId="0" builtinId="53" customBuiltin="true"/>
    <cellStyle name="Обычный 6 5 2 10" xfId="0" builtinId="53" customBuiltin="true"/>
    <cellStyle name="Обычный 6 5 2 11" xfId="0" builtinId="53" customBuiltin="true"/>
    <cellStyle name="Обычный 6 5 2 12" xfId="0" builtinId="53" customBuiltin="true"/>
    <cellStyle name="Обычный 6 5 2 13" xfId="0" builtinId="53" customBuiltin="true"/>
    <cellStyle name="Обычный 6 5 2 14" xfId="0" builtinId="53" customBuiltin="true"/>
    <cellStyle name="Обычный 6 5 2 15" xfId="0" builtinId="53" customBuiltin="true"/>
    <cellStyle name="Обычный 6 5 2 16" xfId="0" builtinId="53" customBuiltin="true"/>
    <cellStyle name="Обычный 6 5 2 2" xfId="0" builtinId="53" customBuiltin="true"/>
    <cellStyle name="Обычный 6 5 2 2 10" xfId="0" builtinId="53" customBuiltin="true"/>
    <cellStyle name="Обычный 6 5 2 2 11" xfId="0" builtinId="53" customBuiltin="true"/>
    <cellStyle name="Обычный 6 5 2 2 12" xfId="0" builtinId="53" customBuiltin="true"/>
    <cellStyle name="Обычный 6 5 2 2 13" xfId="0" builtinId="53" customBuiltin="true"/>
    <cellStyle name="Обычный 6 5 2 2 14" xfId="0" builtinId="53" customBuiltin="true"/>
    <cellStyle name="Обычный 6 5 2 2 15" xfId="0" builtinId="53" customBuiltin="true"/>
    <cellStyle name="Обычный 6 5 2 2 2" xfId="0" builtinId="53" customBuiltin="true"/>
    <cellStyle name="Обычный 6 5 2 2 2 10" xfId="0" builtinId="53" customBuiltin="true"/>
    <cellStyle name="Обычный 6 5 2 2 2 11" xfId="0" builtinId="53" customBuiltin="true"/>
    <cellStyle name="Обычный 6 5 2 2 2 12" xfId="0" builtinId="53" customBuiltin="true"/>
    <cellStyle name="Обычный 6 5 2 2 2 13" xfId="0" builtinId="53" customBuiltin="true"/>
    <cellStyle name="Обычный 6 5 2 2 2 2" xfId="0" builtinId="53" customBuiltin="true"/>
    <cellStyle name="Обычный 6 5 2 2 2 2 10" xfId="0" builtinId="53" customBuiltin="true"/>
    <cellStyle name="Обычный 6 5 2 2 2 2 2" xfId="0" builtinId="53" customBuiltin="true"/>
    <cellStyle name="Обычный 6 5 2 2 2 2 3" xfId="0" builtinId="53" customBuiltin="true"/>
    <cellStyle name="Обычный 6 5 2 2 2 2 4" xfId="0" builtinId="53" customBuiltin="true"/>
    <cellStyle name="Обычный 6 5 2 2 2 2 5" xfId="0" builtinId="53" customBuiltin="true"/>
    <cellStyle name="Обычный 6 5 2 2 2 2 6" xfId="0" builtinId="53" customBuiltin="true"/>
    <cellStyle name="Обычный 6 5 2 2 2 2 7" xfId="0" builtinId="53" customBuiltin="true"/>
    <cellStyle name="Обычный 6 5 2 2 2 2 8" xfId="0" builtinId="53" customBuiltin="true"/>
    <cellStyle name="Обычный 6 5 2 2 2 2 9" xfId="0" builtinId="53" customBuiltin="true"/>
    <cellStyle name="Обычный 6 5 2 2 2 3" xfId="0" builtinId="53" customBuiltin="true"/>
    <cellStyle name="Обычный 6 5 2 2 2 3 10" xfId="0" builtinId="53" customBuiltin="true"/>
    <cellStyle name="Обычный 6 5 2 2 2 3 2" xfId="0" builtinId="53" customBuiltin="true"/>
    <cellStyle name="Обычный 6 5 2 2 2 3 3" xfId="0" builtinId="53" customBuiltin="true"/>
    <cellStyle name="Обычный 6 5 2 2 2 3 4" xfId="0" builtinId="53" customBuiltin="true"/>
    <cellStyle name="Обычный 6 5 2 2 2 3 5" xfId="0" builtinId="53" customBuiltin="true"/>
    <cellStyle name="Обычный 6 5 2 2 2 3 6" xfId="0" builtinId="53" customBuiltin="true"/>
    <cellStyle name="Обычный 6 5 2 2 2 3 7" xfId="0" builtinId="53" customBuiltin="true"/>
    <cellStyle name="Обычный 6 5 2 2 2 3 8" xfId="0" builtinId="53" customBuiltin="true"/>
    <cellStyle name="Обычный 6 5 2 2 2 3 9" xfId="0" builtinId="53" customBuiltin="true"/>
    <cellStyle name="Обычный 6 5 2 2 2 4" xfId="0" builtinId="53" customBuiltin="true"/>
    <cellStyle name="Обычный 6 5 2 2 2 5" xfId="0" builtinId="53" customBuiltin="true"/>
    <cellStyle name="Обычный 6 5 2 2 2 6" xfId="0" builtinId="53" customBuiltin="true"/>
    <cellStyle name="Обычный 6 5 2 2 2 7" xfId="0" builtinId="53" customBuiltin="true"/>
    <cellStyle name="Обычный 6 5 2 2 2 8" xfId="0" builtinId="53" customBuiltin="true"/>
    <cellStyle name="Обычный 6 5 2 2 2 9" xfId="0" builtinId="53" customBuiltin="true"/>
    <cellStyle name="Обычный 6 5 2 2 3" xfId="0" builtinId="53" customBuiltin="true"/>
    <cellStyle name="Обычный 6 5 2 2 3 10" xfId="0" builtinId="53" customBuiltin="true"/>
    <cellStyle name="Обычный 6 5 2 2 3 11" xfId="0" builtinId="53" customBuiltin="true"/>
    <cellStyle name="Обычный 6 5 2 2 3 12" xfId="0" builtinId="53" customBuiltin="true"/>
    <cellStyle name="Обычный 6 5 2 2 3 13" xfId="0" builtinId="53" customBuiltin="true"/>
    <cellStyle name="Обычный 6 5 2 2 3 2" xfId="0" builtinId="53" customBuiltin="true"/>
    <cellStyle name="Обычный 6 5 2 2 3 2 10" xfId="0" builtinId="53" customBuiltin="true"/>
    <cellStyle name="Обычный 6 5 2 2 3 2 2" xfId="0" builtinId="53" customBuiltin="true"/>
    <cellStyle name="Обычный 6 5 2 2 3 2 3" xfId="0" builtinId="53" customBuiltin="true"/>
    <cellStyle name="Обычный 6 5 2 2 3 2 4" xfId="0" builtinId="53" customBuiltin="true"/>
    <cellStyle name="Обычный 6 5 2 2 3 2 5" xfId="0" builtinId="53" customBuiltin="true"/>
    <cellStyle name="Обычный 6 5 2 2 3 2 6" xfId="0" builtinId="53" customBuiltin="true"/>
    <cellStyle name="Обычный 6 5 2 2 3 2 7" xfId="0" builtinId="53" customBuiltin="true"/>
    <cellStyle name="Обычный 6 5 2 2 3 2 8" xfId="0" builtinId="53" customBuiltin="true"/>
    <cellStyle name="Обычный 6 5 2 2 3 2 9" xfId="0" builtinId="53" customBuiltin="true"/>
    <cellStyle name="Обычный 6 5 2 2 3 3" xfId="0" builtinId="53" customBuiltin="true"/>
    <cellStyle name="Обычный 6 5 2 2 3 3 10" xfId="0" builtinId="53" customBuiltin="true"/>
    <cellStyle name="Обычный 6 5 2 2 3 3 2" xfId="0" builtinId="53" customBuiltin="true"/>
    <cellStyle name="Обычный 6 5 2 2 3 3 3" xfId="0" builtinId="53" customBuiltin="true"/>
    <cellStyle name="Обычный 6 5 2 2 3 3 4" xfId="0" builtinId="53" customBuiltin="true"/>
    <cellStyle name="Обычный 6 5 2 2 3 3 5" xfId="0" builtinId="53" customBuiltin="true"/>
    <cellStyle name="Обычный 6 5 2 2 3 3 6" xfId="0" builtinId="53" customBuiltin="true"/>
    <cellStyle name="Обычный 6 5 2 2 3 3 7" xfId="0" builtinId="53" customBuiltin="true"/>
    <cellStyle name="Обычный 6 5 2 2 3 3 8" xfId="0" builtinId="53" customBuiltin="true"/>
    <cellStyle name="Обычный 6 5 2 2 3 3 9" xfId="0" builtinId="53" customBuiltin="true"/>
    <cellStyle name="Обычный 6 5 2 2 3 4" xfId="0" builtinId="53" customBuiltin="true"/>
    <cellStyle name="Обычный 6 5 2 2 3 5" xfId="0" builtinId="53" customBuiltin="true"/>
    <cellStyle name="Обычный 6 5 2 2 3 6" xfId="0" builtinId="53" customBuiltin="true"/>
    <cellStyle name="Обычный 6 5 2 2 3 7" xfId="0" builtinId="53" customBuiltin="true"/>
    <cellStyle name="Обычный 6 5 2 2 3 8" xfId="0" builtinId="53" customBuiltin="true"/>
    <cellStyle name="Обычный 6 5 2 2 3 9" xfId="0" builtinId="53" customBuiltin="true"/>
    <cellStyle name="Обычный 6 5 2 2 4" xfId="0" builtinId="53" customBuiltin="true"/>
    <cellStyle name="Обычный 6 5 2 2 4 10" xfId="0" builtinId="53" customBuiltin="true"/>
    <cellStyle name="Обычный 6 5 2 2 4 2" xfId="0" builtinId="53" customBuiltin="true"/>
    <cellStyle name="Обычный 6 5 2 2 4 3" xfId="0" builtinId="53" customBuiltin="true"/>
    <cellStyle name="Обычный 6 5 2 2 4 4" xfId="0" builtinId="53" customBuiltin="true"/>
    <cellStyle name="Обычный 6 5 2 2 4 5" xfId="0" builtinId="53" customBuiltin="true"/>
    <cellStyle name="Обычный 6 5 2 2 4 6" xfId="0" builtinId="53" customBuiltin="true"/>
    <cellStyle name="Обычный 6 5 2 2 4 7" xfId="0" builtinId="53" customBuiltin="true"/>
    <cellStyle name="Обычный 6 5 2 2 4 8" xfId="0" builtinId="53" customBuiltin="true"/>
    <cellStyle name="Обычный 6 5 2 2 4 9" xfId="0" builtinId="53" customBuiltin="true"/>
    <cellStyle name="Обычный 6 5 2 2 5" xfId="0" builtinId="53" customBuiltin="true"/>
    <cellStyle name="Обычный 6 5 2 2 5 10" xfId="0" builtinId="53" customBuiltin="true"/>
    <cellStyle name="Обычный 6 5 2 2 5 2" xfId="0" builtinId="53" customBuiltin="true"/>
    <cellStyle name="Обычный 6 5 2 2 5 3" xfId="0" builtinId="53" customBuiltin="true"/>
    <cellStyle name="Обычный 6 5 2 2 5 4" xfId="0" builtinId="53" customBuiltin="true"/>
    <cellStyle name="Обычный 6 5 2 2 5 5" xfId="0" builtinId="53" customBuiltin="true"/>
    <cellStyle name="Обычный 6 5 2 2 5 6" xfId="0" builtinId="53" customBuiltin="true"/>
    <cellStyle name="Обычный 6 5 2 2 5 7" xfId="0" builtinId="53" customBuiltin="true"/>
    <cellStyle name="Обычный 6 5 2 2 5 8" xfId="0" builtinId="53" customBuiltin="true"/>
    <cellStyle name="Обычный 6 5 2 2 5 9" xfId="0" builtinId="53" customBuiltin="true"/>
    <cellStyle name="Обычный 6 5 2 2 6" xfId="0" builtinId="53" customBuiltin="true"/>
    <cellStyle name="Обычный 6 5 2 2 7" xfId="0" builtinId="53" customBuiltin="true"/>
    <cellStyle name="Обычный 6 5 2 2 8" xfId="0" builtinId="53" customBuiltin="true"/>
    <cellStyle name="Обычный 6 5 2 2 9" xfId="0" builtinId="53" customBuiltin="true"/>
    <cellStyle name="Обычный 6 5 2 3" xfId="0" builtinId="53" customBuiltin="true"/>
    <cellStyle name="Обычный 6 5 2 3 10" xfId="0" builtinId="53" customBuiltin="true"/>
    <cellStyle name="Обычный 6 5 2 3 11" xfId="0" builtinId="53" customBuiltin="true"/>
    <cellStyle name="Обычный 6 5 2 3 12" xfId="0" builtinId="53" customBuiltin="true"/>
    <cellStyle name="Обычный 6 5 2 3 13" xfId="0" builtinId="53" customBuiltin="true"/>
    <cellStyle name="Обычный 6 5 2 3 2" xfId="0" builtinId="53" customBuiltin="true"/>
    <cellStyle name="Обычный 6 5 2 3 2 10" xfId="0" builtinId="53" customBuiltin="true"/>
    <cellStyle name="Обычный 6 5 2 3 2 2" xfId="0" builtinId="53" customBuiltin="true"/>
    <cellStyle name="Обычный 6 5 2 3 2 3" xfId="0" builtinId="53" customBuiltin="true"/>
    <cellStyle name="Обычный 6 5 2 3 2 4" xfId="0" builtinId="53" customBuiltin="true"/>
    <cellStyle name="Обычный 6 5 2 3 2 5" xfId="0" builtinId="53" customBuiltin="true"/>
    <cellStyle name="Обычный 6 5 2 3 2 6" xfId="0" builtinId="53" customBuiltin="true"/>
    <cellStyle name="Обычный 6 5 2 3 2 7" xfId="0" builtinId="53" customBuiltin="true"/>
    <cellStyle name="Обычный 6 5 2 3 2 8" xfId="0" builtinId="53" customBuiltin="true"/>
    <cellStyle name="Обычный 6 5 2 3 2 9" xfId="0" builtinId="53" customBuiltin="true"/>
    <cellStyle name="Обычный 6 5 2 3 3" xfId="0" builtinId="53" customBuiltin="true"/>
    <cellStyle name="Обычный 6 5 2 3 3 10" xfId="0" builtinId="53" customBuiltin="true"/>
    <cellStyle name="Обычный 6 5 2 3 3 2" xfId="0" builtinId="53" customBuiltin="true"/>
    <cellStyle name="Обычный 6 5 2 3 3 3" xfId="0" builtinId="53" customBuiltin="true"/>
    <cellStyle name="Обычный 6 5 2 3 3 4" xfId="0" builtinId="53" customBuiltin="true"/>
    <cellStyle name="Обычный 6 5 2 3 3 5" xfId="0" builtinId="53" customBuiltin="true"/>
    <cellStyle name="Обычный 6 5 2 3 3 6" xfId="0" builtinId="53" customBuiltin="true"/>
    <cellStyle name="Обычный 6 5 2 3 3 7" xfId="0" builtinId="53" customBuiltin="true"/>
    <cellStyle name="Обычный 6 5 2 3 3 8" xfId="0" builtinId="53" customBuiltin="true"/>
    <cellStyle name="Обычный 6 5 2 3 3 9" xfId="0" builtinId="53" customBuiltin="true"/>
    <cellStyle name="Обычный 6 5 2 3 4" xfId="0" builtinId="53" customBuiltin="true"/>
    <cellStyle name="Обычный 6 5 2 3 5" xfId="0" builtinId="53" customBuiltin="true"/>
    <cellStyle name="Обычный 6 5 2 3 6" xfId="0" builtinId="53" customBuiltin="true"/>
    <cellStyle name="Обычный 6 5 2 3 7" xfId="0" builtinId="53" customBuiltin="true"/>
    <cellStyle name="Обычный 6 5 2 3 8" xfId="0" builtinId="53" customBuiltin="true"/>
    <cellStyle name="Обычный 6 5 2 3 9" xfId="0" builtinId="53" customBuiltin="true"/>
    <cellStyle name="Обычный 6 5 2 4" xfId="0" builtinId="53" customBuiltin="true"/>
    <cellStyle name="Обычный 6 5 2 4 10" xfId="0" builtinId="53" customBuiltin="true"/>
    <cellStyle name="Обычный 6 5 2 4 11" xfId="0" builtinId="53" customBuiltin="true"/>
    <cellStyle name="Обычный 6 5 2 4 12" xfId="0" builtinId="53" customBuiltin="true"/>
    <cellStyle name="Обычный 6 5 2 4 13" xfId="0" builtinId="53" customBuiltin="true"/>
    <cellStyle name="Обычный 6 5 2 4 2" xfId="0" builtinId="53" customBuiltin="true"/>
    <cellStyle name="Обычный 6 5 2 4 2 10" xfId="0" builtinId="53" customBuiltin="true"/>
    <cellStyle name="Обычный 6 5 2 4 2 2" xfId="0" builtinId="53" customBuiltin="true"/>
    <cellStyle name="Обычный 6 5 2 4 2 3" xfId="0" builtinId="53" customBuiltin="true"/>
    <cellStyle name="Обычный 6 5 2 4 2 4" xfId="0" builtinId="53" customBuiltin="true"/>
    <cellStyle name="Обычный 6 5 2 4 2 5" xfId="0" builtinId="53" customBuiltin="true"/>
    <cellStyle name="Обычный 6 5 2 4 2 6" xfId="0" builtinId="53" customBuiltin="true"/>
    <cellStyle name="Обычный 6 5 2 4 2 7" xfId="0" builtinId="53" customBuiltin="true"/>
    <cellStyle name="Обычный 6 5 2 4 2 8" xfId="0" builtinId="53" customBuiltin="true"/>
    <cellStyle name="Обычный 6 5 2 4 2 9" xfId="0" builtinId="53" customBuiltin="true"/>
    <cellStyle name="Обычный 6 5 2 4 3" xfId="0" builtinId="53" customBuiltin="true"/>
    <cellStyle name="Обычный 6 5 2 4 3 10" xfId="0" builtinId="53" customBuiltin="true"/>
    <cellStyle name="Обычный 6 5 2 4 3 2" xfId="0" builtinId="53" customBuiltin="true"/>
    <cellStyle name="Обычный 6 5 2 4 3 3" xfId="0" builtinId="53" customBuiltin="true"/>
    <cellStyle name="Обычный 6 5 2 4 3 4" xfId="0" builtinId="53" customBuiltin="true"/>
    <cellStyle name="Обычный 6 5 2 4 3 5" xfId="0" builtinId="53" customBuiltin="true"/>
    <cellStyle name="Обычный 6 5 2 4 3 6" xfId="0" builtinId="53" customBuiltin="true"/>
    <cellStyle name="Обычный 6 5 2 4 3 7" xfId="0" builtinId="53" customBuiltin="true"/>
    <cellStyle name="Обычный 6 5 2 4 3 8" xfId="0" builtinId="53" customBuiltin="true"/>
    <cellStyle name="Обычный 6 5 2 4 3 9" xfId="0" builtinId="53" customBuiltin="true"/>
    <cellStyle name="Обычный 6 5 2 4 4" xfId="0" builtinId="53" customBuiltin="true"/>
    <cellStyle name="Обычный 6 5 2 4 5" xfId="0" builtinId="53" customBuiltin="true"/>
    <cellStyle name="Обычный 6 5 2 4 6" xfId="0" builtinId="53" customBuiltin="true"/>
    <cellStyle name="Обычный 6 5 2 4 7" xfId="0" builtinId="53" customBuiltin="true"/>
    <cellStyle name="Обычный 6 5 2 4 8" xfId="0" builtinId="53" customBuiltin="true"/>
    <cellStyle name="Обычный 6 5 2 4 9" xfId="0" builtinId="53" customBuiltin="true"/>
    <cellStyle name="Обычный 6 5 2 5" xfId="0" builtinId="53" customBuiltin="true"/>
    <cellStyle name="Обычный 6 5 2 5 10" xfId="0" builtinId="53" customBuiltin="true"/>
    <cellStyle name="Обычный 6 5 2 5 2" xfId="0" builtinId="53" customBuiltin="true"/>
    <cellStyle name="Обычный 6 5 2 5 3" xfId="0" builtinId="53" customBuiltin="true"/>
    <cellStyle name="Обычный 6 5 2 5 4" xfId="0" builtinId="53" customBuiltin="true"/>
    <cellStyle name="Обычный 6 5 2 5 5" xfId="0" builtinId="53" customBuiltin="true"/>
    <cellStyle name="Обычный 6 5 2 5 6" xfId="0" builtinId="53" customBuiltin="true"/>
    <cellStyle name="Обычный 6 5 2 5 7" xfId="0" builtinId="53" customBuiltin="true"/>
    <cellStyle name="Обычный 6 5 2 5 8" xfId="0" builtinId="53" customBuiltin="true"/>
    <cellStyle name="Обычный 6 5 2 5 9" xfId="0" builtinId="53" customBuiltin="true"/>
    <cellStyle name="Обычный 6 5 2 6" xfId="0" builtinId="53" customBuiltin="true"/>
    <cellStyle name="Обычный 6 5 2 6 10" xfId="0" builtinId="53" customBuiltin="true"/>
    <cellStyle name="Обычный 6 5 2 6 2" xfId="0" builtinId="53" customBuiltin="true"/>
    <cellStyle name="Обычный 6 5 2 6 3" xfId="0" builtinId="53" customBuiltin="true"/>
    <cellStyle name="Обычный 6 5 2 6 4" xfId="0" builtinId="53" customBuiltin="true"/>
    <cellStyle name="Обычный 6 5 2 6 5" xfId="0" builtinId="53" customBuiltin="true"/>
    <cellStyle name="Обычный 6 5 2 6 6" xfId="0" builtinId="53" customBuiltin="true"/>
    <cellStyle name="Обычный 6 5 2 6 7" xfId="0" builtinId="53" customBuiltin="true"/>
    <cellStyle name="Обычный 6 5 2 6 8" xfId="0" builtinId="53" customBuiltin="true"/>
    <cellStyle name="Обычный 6 5 2 6 9" xfId="0" builtinId="53" customBuiltin="true"/>
    <cellStyle name="Обычный 6 5 2 7" xfId="0" builtinId="53" customBuiltin="true"/>
    <cellStyle name="Обычный 6 5 2 8" xfId="0" builtinId="53" customBuiltin="true"/>
    <cellStyle name="Обычный 6 5 2 9" xfId="0" builtinId="53" customBuiltin="true"/>
    <cellStyle name="Обычный 6 5 3" xfId="0" builtinId="53" customBuiltin="true"/>
    <cellStyle name="Обычный 6 5 3 10" xfId="0" builtinId="53" customBuiltin="true"/>
    <cellStyle name="Обычный 6 5 3 11" xfId="0" builtinId="53" customBuiltin="true"/>
    <cellStyle name="Обычный 6 5 3 12" xfId="0" builtinId="53" customBuiltin="true"/>
    <cellStyle name="Обычный 6 5 3 13" xfId="0" builtinId="53" customBuiltin="true"/>
    <cellStyle name="Обычный 6 5 3 14" xfId="0" builtinId="53" customBuiltin="true"/>
    <cellStyle name="Обычный 6 5 3 15" xfId="0" builtinId="53" customBuiltin="true"/>
    <cellStyle name="Обычный 6 5 3 2" xfId="0" builtinId="53" customBuiltin="true"/>
    <cellStyle name="Обычный 6 5 3 2 10" xfId="0" builtinId="53" customBuiltin="true"/>
    <cellStyle name="Обычный 6 5 3 2 11" xfId="0" builtinId="53" customBuiltin="true"/>
    <cellStyle name="Обычный 6 5 3 2 12" xfId="0" builtinId="53" customBuiltin="true"/>
    <cellStyle name="Обычный 6 5 3 2 13" xfId="0" builtinId="53" customBuiltin="true"/>
    <cellStyle name="Обычный 6 5 3 2 2" xfId="0" builtinId="53" customBuiltin="true"/>
    <cellStyle name="Обычный 6 5 3 2 2 10" xfId="0" builtinId="53" customBuiltin="true"/>
    <cellStyle name="Обычный 6 5 3 2 2 2" xfId="0" builtinId="53" customBuiltin="true"/>
    <cellStyle name="Обычный 6 5 3 2 2 3" xfId="0" builtinId="53" customBuiltin="true"/>
    <cellStyle name="Обычный 6 5 3 2 2 4" xfId="0" builtinId="53" customBuiltin="true"/>
    <cellStyle name="Обычный 6 5 3 2 2 5" xfId="0" builtinId="53" customBuiltin="true"/>
    <cellStyle name="Обычный 6 5 3 2 2 6" xfId="0" builtinId="53" customBuiltin="true"/>
    <cellStyle name="Обычный 6 5 3 2 2 7" xfId="0" builtinId="53" customBuiltin="true"/>
    <cellStyle name="Обычный 6 5 3 2 2 8" xfId="0" builtinId="53" customBuiltin="true"/>
    <cellStyle name="Обычный 6 5 3 2 2 9" xfId="0" builtinId="53" customBuiltin="true"/>
    <cellStyle name="Обычный 6 5 3 2 3" xfId="0" builtinId="53" customBuiltin="true"/>
    <cellStyle name="Обычный 6 5 3 2 3 10" xfId="0" builtinId="53" customBuiltin="true"/>
    <cellStyle name="Обычный 6 5 3 2 3 2" xfId="0" builtinId="53" customBuiltin="true"/>
    <cellStyle name="Обычный 6 5 3 2 3 3" xfId="0" builtinId="53" customBuiltin="true"/>
    <cellStyle name="Обычный 6 5 3 2 3 4" xfId="0" builtinId="53" customBuiltin="true"/>
    <cellStyle name="Обычный 6 5 3 2 3 5" xfId="0" builtinId="53" customBuiltin="true"/>
    <cellStyle name="Обычный 6 5 3 2 3 6" xfId="0" builtinId="53" customBuiltin="true"/>
    <cellStyle name="Обычный 6 5 3 2 3 7" xfId="0" builtinId="53" customBuiltin="true"/>
    <cellStyle name="Обычный 6 5 3 2 3 8" xfId="0" builtinId="53" customBuiltin="true"/>
    <cellStyle name="Обычный 6 5 3 2 3 9" xfId="0" builtinId="53" customBuiltin="true"/>
    <cellStyle name="Обычный 6 5 3 2 4" xfId="0" builtinId="53" customBuiltin="true"/>
    <cellStyle name="Обычный 6 5 3 2 5" xfId="0" builtinId="53" customBuiltin="true"/>
    <cellStyle name="Обычный 6 5 3 2 6" xfId="0" builtinId="53" customBuiltin="true"/>
    <cellStyle name="Обычный 6 5 3 2 7" xfId="0" builtinId="53" customBuiltin="true"/>
    <cellStyle name="Обычный 6 5 3 2 8" xfId="0" builtinId="53" customBuiltin="true"/>
    <cellStyle name="Обычный 6 5 3 2 9" xfId="0" builtinId="53" customBuiltin="true"/>
    <cellStyle name="Обычный 6 5 3 3" xfId="0" builtinId="53" customBuiltin="true"/>
    <cellStyle name="Обычный 6 5 3 3 10" xfId="0" builtinId="53" customBuiltin="true"/>
    <cellStyle name="Обычный 6 5 3 3 11" xfId="0" builtinId="53" customBuiltin="true"/>
    <cellStyle name="Обычный 6 5 3 3 12" xfId="0" builtinId="53" customBuiltin="true"/>
    <cellStyle name="Обычный 6 5 3 3 13" xfId="0" builtinId="53" customBuiltin="true"/>
    <cellStyle name="Обычный 6 5 3 3 2" xfId="0" builtinId="53" customBuiltin="true"/>
    <cellStyle name="Обычный 6 5 3 3 2 10" xfId="0" builtinId="53" customBuiltin="true"/>
    <cellStyle name="Обычный 6 5 3 3 2 2" xfId="0" builtinId="53" customBuiltin="true"/>
    <cellStyle name="Обычный 6 5 3 3 2 3" xfId="0" builtinId="53" customBuiltin="true"/>
    <cellStyle name="Обычный 6 5 3 3 2 4" xfId="0" builtinId="53" customBuiltin="true"/>
    <cellStyle name="Обычный 6 5 3 3 2 5" xfId="0" builtinId="53" customBuiltin="true"/>
    <cellStyle name="Обычный 6 5 3 3 2 6" xfId="0" builtinId="53" customBuiltin="true"/>
    <cellStyle name="Обычный 6 5 3 3 2 7" xfId="0" builtinId="53" customBuiltin="true"/>
    <cellStyle name="Обычный 6 5 3 3 2 8" xfId="0" builtinId="53" customBuiltin="true"/>
    <cellStyle name="Обычный 6 5 3 3 2 9" xfId="0" builtinId="53" customBuiltin="true"/>
    <cellStyle name="Обычный 6 5 3 3 3" xfId="0" builtinId="53" customBuiltin="true"/>
    <cellStyle name="Обычный 6 5 3 3 3 10" xfId="0" builtinId="53" customBuiltin="true"/>
    <cellStyle name="Обычный 6 5 3 3 3 2" xfId="0" builtinId="53" customBuiltin="true"/>
    <cellStyle name="Обычный 6 5 3 3 3 3" xfId="0" builtinId="53" customBuiltin="true"/>
    <cellStyle name="Обычный 6 5 3 3 3 4" xfId="0" builtinId="53" customBuiltin="true"/>
    <cellStyle name="Обычный 6 5 3 3 3 5" xfId="0" builtinId="53" customBuiltin="true"/>
    <cellStyle name="Обычный 6 5 3 3 3 6" xfId="0" builtinId="53" customBuiltin="true"/>
    <cellStyle name="Обычный 6 5 3 3 3 7" xfId="0" builtinId="53" customBuiltin="true"/>
    <cellStyle name="Обычный 6 5 3 3 3 8" xfId="0" builtinId="53" customBuiltin="true"/>
    <cellStyle name="Обычный 6 5 3 3 3 9" xfId="0" builtinId="53" customBuiltin="true"/>
    <cellStyle name="Обычный 6 5 3 3 4" xfId="0" builtinId="53" customBuiltin="true"/>
    <cellStyle name="Обычный 6 5 3 3 5" xfId="0" builtinId="53" customBuiltin="true"/>
    <cellStyle name="Обычный 6 5 3 3 6" xfId="0" builtinId="53" customBuiltin="true"/>
    <cellStyle name="Обычный 6 5 3 3 7" xfId="0" builtinId="53" customBuiltin="true"/>
    <cellStyle name="Обычный 6 5 3 3 8" xfId="0" builtinId="53" customBuiltin="true"/>
    <cellStyle name="Обычный 6 5 3 3 9" xfId="0" builtinId="53" customBuiltin="true"/>
    <cellStyle name="Обычный 6 5 3 4" xfId="0" builtinId="53" customBuiltin="true"/>
    <cellStyle name="Обычный 6 5 3 4 10" xfId="0" builtinId="53" customBuiltin="true"/>
    <cellStyle name="Обычный 6 5 3 4 2" xfId="0" builtinId="53" customBuiltin="true"/>
    <cellStyle name="Обычный 6 5 3 4 3" xfId="0" builtinId="53" customBuiltin="true"/>
    <cellStyle name="Обычный 6 5 3 4 4" xfId="0" builtinId="53" customBuiltin="true"/>
    <cellStyle name="Обычный 6 5 3 4 5" xfId="0" builtinId="53" customBuiltin="true"/>
    <cellStyle name="Обычный 6 5 3 4 6" xfId="0" builtinId="53" customBuiltin="true"/>
    <cellStyle name="Обычный 6 5 3 4 7" xfId="0" builtinId="53" customBuiltin="true"/>
    <cellStyle name="Обычный 6 5 3 4 8" xfId="0" builtinId="53" customBuiltin="true"/>
    <cellStyle name="Обычный 6 5 3 4 9" xfId="0" builtinId="53" customBuiltin="true"/>
    <cellStyle name="Обычный 6 5 3 5" xfId="0" builtinId="53" customBuiltin="true"/>
    <cellStyle name="Обычный 6 5 3 5 10" xfId="0" builtinId="53" customBuiltin="true"/>
    <cellStyle name="Обычный 6 5 3 5 2" xfId="0" builtinId="53" customBuiltin="true"/>
    <cellStyle name="Обычный 6 5 3 5 3" xfId="0" builtinId="53" customBuiltin="true"/>
    <cellStyle name="Обычный 6 5 3 5 4" xfId="0" builtinId="53" customBuiltin="true"/>
    <cellStyle name="Обычный 6 5 3 5 5" xfId="0" builtinId="53" customBuiltin="true"/>
    <cellStyle name="Обычный 6 5 3 5 6" xfId="0" builtinId="53" customBuiltin="true"/>
    <cellStyle name="Обычный 6 5 3 5 7" xfId="0" builtinId="53" customBuiltin="true"/>
    <cellStyle name="Обычный 6 5 3 5 8" xfId="0" builtinId="53" customBuiltin="true"/>
    <cellStyle name="Обычный 6 5 3 5 9" xfId="0" builtinId="53" customBuiltin="true"/>
    <cellStyle name="Обычный 6 5 3 6" xfId="0" builtinId="53" customBuiltin="true"/>
    <cellStyle name="Обычный 6 5 3 7" xfId="0" builtinId="53" customBuiltin="true"/>
    <cellStyle name="Обычный 6 5 3 8" xfId="0" builtinId="53" customBuiltin="true"/>
    <cellStyle name="Обычный 6 5 3 9" xfId="0" builtinId="53" customBuiltin="true"/>
    <cellStyle name="Обычный 6 5 4" xfId="0" builtinId="53" customBuiltin="true"/>
    <cellStyle name="Обычный 6 5 4 10" xfId="0" builtinId="53" customBuiltin="true"/>
    <cellStyle name="Обычный 6 5 4 11" xfId="0" builtinId="53" customBuiltin="true"/>
    <cellStyle name="Обычный 6 5 4 12" xfId="0" builtinId="53" customBuiltin="true"/>
    <cellStyle name="Обычный 6 5 4 13" xfId="0" builtinId="53" customBuiltin="true"/>
    <cellStyle name="Обычный 6 5 4 2" xfId="0" builtinId="53" customBuiltin="true"/>
    <cellStyle name="Обычный 6 5 4 2 10" xfId="0" builtinId="53" customBuiltin="true"/>
    <cellStyle name="Обычный 6 5 4 2 2" xfId="0" builtinId="53" customBuiltin="true"/>
    <cellStyle name="Обычный 6 5 4 2 3" xfId="0" builtinId="53" customBuiltin="true"/>
    <cellStyle name="Обычный 6 5 4 2 4" xfId="0" builtinId="53" customBuiltin="true"/>
    <cellStyle name="Обычный 6 5 4 2 5" xfId="0" builtinId="53" customBuiltin="true"/>
    <cellStyle name="Обычный 6 5 4 2 6" xfId="0" builtinId="53" customBuiltin="true"/>
    <cellStyle name="Обычный 6 5 4 2 7" xfId="0" builtinId="53" customBuiltin="true"/>
    <cellStyle name="Обычный 6 5 4 2 8" xfId="0" builtinId="53" customBuiltin="true"/>
    <cellStyle name="Обычный 6 5 4 2 9" xfId="0" builtinId="53" customBuiltin="true"/>
    <cellStyle name="Обычный 6 5 4 3" xfId="0" builtinId="53" customBuiltin="true"/>
    <cellStyle name="Обычный 6 5 4 3 10" xfId="0" builtinId="53" customBuiltin="true"/>
    <cellStyle name="Обычный 6 5 4 3 2" xfId="0" builtinId="53" customBuiltin="true"/>
    <cellStyle name="Обычный 6 5 4 3 3" xfId="0" builtinId="53" customBuiltin="true"/>
    <cellStyle name="Обычный 6 5 4 3 4" xfId="0" builtinId="53" customBuiltin="true"/>
    <cellStyle name="Обычный 6 5 4 3 5" xfId="0" builtinId="53" customBuiltin="true"/>
    <cellStyle name="Обычный 6 5 4 3 6" xfId="0" builtinId="53" customBuiltin="true"/>
    <cellStyle name="Обычный 6 5 4 3 7" xfId="0" builtinId="53" customBuiltin="true"/>
    <cellStyle name="Обычный 6 5 4 3 8" xfId="0" builtinId="53" customBuiltin="true"/>
    <cellStyle name="Обычный 6 5 4 3 9" xfId="0" builtinId="53" customBuiltin="true"/>
    <cellStyle name="Обычный 6 5 4 4" xfId="0" builtinId="53" customBuiltin="true"/>
    <cellStyle name="Обычный 6 5 4 5" xfId="0" builtinId="53" customBuiltin="true"/>
    <cellStyle name="Обычный 6 5 4 6" xfId="0" builtinId="53" customBuiltin="true"/>
    <cellStyle name="Обычный 6 5 4 7" xfId="0" builtinId="53" customBuiltin="true"/>
    <cellStyle name="Обычный 6 5 4 8" xfId="0" builtinId="53" customBuiltin="true"/>
    <cellStyle name="Обычный 6 5 4 9" xfId="0" builtinId="53" customBuiltin="true"/>
    <cellStyle name="Обычный 6 5 5" xfId="0" builtinId="53" customBuiltin="true"/>
    <cellStyle name="Обычный 6 5 5 10" xfId="0" builtinId="53" customBuiltin="true"/>
    <cellStyle name="Обычный 6 5 5 11" xfId="0" builtinId="53" customBuiltin="true"/>
    <cellStyle name="Обычный 6 5 5 12" xfId="0" builtinId="53" customBuiltin="true"/>
    <cellStyle name="Обычный 6 5 5 13" xfId="0" builtinId="53" customBuiltin="true"/>
    <cellStyle name="Обычный 6 5 5 2" xfId="0" builtinId="53" customBuiltin="true"/>
    <cellStyle name="Обычный 6 5 5 2 10" xfId="0" builtinId="53" customBuiltin="true"/>
    <cellStyle name="Обычный 6 5 5 2 2" xfId="0" builtinId="53" customBuiltin="true"/>
    <cellStyle name="Обычный 6 5 5 2 3" xfId="0" builtinId="53" customBuiltin="true"/>
    <cellStyle name="Обычный 6 5 5 2 4" xfId="0" builtinId="53" customBuiltin="true"/>
    <cellStyle name="Обычный 6 5 5 2 5" xfId="0" builtinId="53" customBuiltin="true"/>
    <cellStyle name="Обычный 6 5 5 2 6" xfId="0" builtinId="53" customBuiltin="true"/>
    <cellStyle name="Обычный 6 5 5 2 7" xfId="0" builtinId="53" customBuiltin="true"/>
    <cellStyle name="Обычный 6 5 5 2 8" xfId="0" builtinId="53" customBuiltin="true"/>
    <cellStyle name="Обычный 6 5 5 2 9" xfId="0" builtinId="53" customBuiltin="true"/>
    <cellStyle name="Обычный 6 5 5 3" xfId="0" builtinId="53" customBuiltin="true"/>
    <cellStyle name="Обычный 6 5 5 3 10" xfId="0" builtinId="53" customBuiltin="true"/>
    <cellStyle name="Обычный 6 5 5 3 2" xfId="0" builtinId="53" customBuiltin="true"/>
    <cellStyle name="Обычный 6 5 5 3 3" xfId="0" builtinId="53" customBuiltin="true"/>
    <cellStyle name="Обычный 6 5 5 3 4" xfId="0" builtinId="53" customBuiltin="true"/>
    <cellStyle name="Обычный 6 5 5 3 5" xfId="0" builtinId="53" customBuiltin="true"/>
    <cellStyle name="Обычный 6 5 5 3 6" xfId="0" builtinId="53" customBuiltin="true"/>
    <cellStyle name="Обычный 6 5 5 3 7" xfId="0" builtinId="53" customBuiltin="true"/>
    <cellStyle name="Обычный 6 5 5 3 8" xfId="0" builtinId="53" customBuiltin="true"/>
    <cellStyle name="Обычный 6 5 5 3 9" xfId="0" builtinId="53" customBuiltin="true"/>
    <cellStyle name="Обычный 6 5 5 4" xfId="0" builtinId="53" customBuiltin="true"/>
    <cellStyle name="Обычный 6 5 5 5" xfId="0" builtinId="53" customBuiltin="true"/>
    <cellStyle name="Обычный 6 5 5 6" xfId="0" builtinId="53" customBuiltin="true"/>
    <cellStyle name="Обычный 6 5 5 7" xfId="0" builtinId="53" customBuiltin="true"/>
    <cellStyle name="Обычный 6 5 5 8" xfId="0" builtinId="53" customBuiltin="true"/>
    <cellStyle name="Обычный 6 5 5 9" xfId="0" builtinId="53" customBuiltin="true"/>
    <cellStyle name="Обычный 6 5 6" xfId="0" builtinId="53" customBuiltin="true"/>
    <cellStyle name="Обычный 6 5 6 10" xfId="0" builtinId="53" customBuiltin="true"/>
    <cellStyle name="Обычный 6 5 6 11" xfId="0" builtinId="53" customBuiltin="true"/>
    <cellStyle name="Обычный 6 5 6 2" xfId="0" builtinId="53" customBuiltin="true"/>
    <cellStyle name="Обычный 6 5 6 2 10" xfId="0" builtinId="53" customBuiltin="true"/>
    <cellStyle name="Обычный 6 5 6 2 2" xfId="0" builtinId="53" customBuiltin="true"/>
    <cellStyle name="Обычный 6 5 6 2 3" xfId="0" builtinId="53" customBuiltin="true"/>
    <cellStyle name="Обычный 6 5 6 2 4" xfId="0" builtinId="53" customBuiltin="true"/>
    <cellStyle name="Обычный 6 5 6 2 5" xfId="0" builtinId="53" customBuiltin="true"/>
    <cellStyle name="Обычный 6 5 6 2 6" xfId="0" builtinId="53" customBuiltin="true"/>
    <cellStyle name="Обычный 6 5 6 2 7" xfId="0" builtinId="53" customBuiltin="true"/>
    <cellStyle name="Обычный 6 5 6 2 8" xfId="0" builtinId="53" customBuiltin="true"/>
    <cellStyle name="Обычный 6 5 6 2 9" xfId="0" builtinId="53" customBuiltin="true"/>
    <cellStyle name="Обычный 6 5 6 3" xfId="0" builtinId="53" customBuiltin="true"/>
    <cellStyle name="Обычный 6 5 6 4" xfId="0" builtinId="53" customBuiltin="true"/>
    <cellStyle name="Обычный 6 5 6 5" xfId="0" builtinId="53" customBuiltin="true"/>
    <cellStyle name="Обычный 6 5 6 6" xfId="0" builtinId="53" customBuiltin="true"/>
    <cellStyle name="Обычный 6 5 6 7" xfId="0" builtinId="53" customBuiltin="true"/>
    <cellStyle name="Обычный 6 5 6 8" xfId="0" builtinId="53" customBuiltin="true"/>
    <cellStyle name="Обычный 6 5 6 9" xfId="0" builtinId="53" customBuiltin="true"/>
    <cellStyle name="Обычный 6 5 7" xfId="0" builtinId="53" customBuiltin="true"/>
    <cellStyle name="Обычный 6 5 7 10" xfId="0" builtinId="53" customBuiltin="true"/>
    <cellStyle name="Обычный 6 5 7 2" xfId="0" builtinId="53" customBuiltin="true"/>
    <cellStyle name="Обычный 6 5 7 3" xfId="0" builtinId="53" customBuiltin="true"/>
    <cellStyle name="Обычный 6 5 7 4" xfId="0" builtinId="53" customBuiltin="true"/>
    <cellStyle name="Обычный 6 5 7 5" xfId="0" builtinId="53" customBuiltin="true"/>
    <cellStyle name="Обычный 6 5 7 6" xfId="0" builtinId="53" customBuiltin="true"/>
    <cellStyle name="Обычный 6 5 7 7" xfId="0" builtinId="53" customBuiltin="true"/>
    <cellStyle name="Обычный 6 5 7 8" xfId="0" builtinId="53" customBuiltin="true"/>
    <cellStyle name="Обычный 6 5 7 9" xfId="0" builtinId="53" customBuiltin="true"/>
    <cellStyle name="Обычный 6 5 8" xfId="0" builtinId="53" customBuiltin="true"/>
    <cellStyle name="Обычный 6 5 8 10" xfId="0" builtinId="53" customBuiltin="true"/>
    <cellStyle name="Обычный 6 5 8 2" xfId="0" builtinId="53" customBuiltin="true"/>
    <cellStyle name="Обычный 6 5 8 3" xfId="0" builtinId="53" customBuiltin="true"/>
    <cellStyle name="Обычный 6 5 8 4" xfId="0" builtinId="53" customBuiltin="true"/>
    <cellStyle name="Обычный 6 5 8 5" xfId="0" builtinId="53" customBuiltin="true"/>
    <cellStyle name="Обычный 6 5 8 6" xfId="0" builtinId="53" customBuiltin="true"/>
    <cellStyle name="Обычный 6 5 8 7" xfId="0" builtinId="53" customBuiltin="true"/>
    <cellStyle name="Обычный 6 5 8 8" xfId="0" builtinId="53" customBuiltin="true"/>
    <cellStyle name="Обычный 6 5 8 9" xfId="0" builtinId="53" customBuiltin="true"/>
    <cellStyle name="Обычный 6 5 9" xfId="0" builtinId="53" customBuiltin="true"/>
    <cellStyle name="Обычный 6 6" xfId="0" builtinId="53" customBuiltin="true"/>
    <cellStyle name="Обычный 6 6 10" xfId="0" builtinId="53" customBuiltin="true"/>
    <cellStyle name="Обычный 6 6 11" xfId="0" builtinId="53" customBuiltin="true"/>
    <cellStyle name="Обычный 6 6 12" xfId="0" builtinId="53" customBuiltin="true"/>
    <cellStyle name="Обычный 6 6 13" xfId="0" builtinId="53" customBuiltin="true"/>
    <cellStyle name="Обычный 6 6 14" xfId="0" builtinId="53" customBuiltin="true"/>
    <cellStyle name="Обычный 6 6 15" xfId="0" builtinId="53" customBuiltin="true"/>
    <cellStyle name="Обычный 6 6 16" xfId="0" builtinId="53" customBuiltin="true"/>
    <cellStyle name="Обычный 6 6 2" xfId="0" builtinId="53" customBuiltin="true"/>
    <cellStyle name="Обычный 6 6 2 10" xfId="0" builtinId="53" customBuiltin="true"/>
    <cellStyle name="Обычный 6 6 2 11" xfId="0" builtinId="53" customBuiltin="true"/>
    <cellStyle name="Обычный 6 6 2 12" xfId="0" builtinId="53" customBuiltin="true"/>
    <cellStyle name="Обычный 6 6 2 13" xfId="0" builtinId="53" customBuiltin="true"/>
    <cellStyle name="Обычный 6 6 2 14" xfId="0" builtinId="53" customBuiltin="true"/>
    <cellStyle name="Обычный 6 6 2 15" xfId="0" builtinId="53" customBuiltin="true"/>
    <cellStyle name="Обычный 6 6 2 2" xfId="0" builtinId="53" customBuiltin="true"/>
    <cellStyle name="Обычный 6 6 2 2 10" xfId="0" builtinId="53" customBuiltin="true"/>
    <cellStyle name="Обычный 6 6 2 2 11" xfId="0" builtinId="53" customBuiltin="true"/>
    <cellStyle name="Обычный 6 6 2 2 12" xfId="0" builtinId="53" customBuiltin="true"/>
    <cellStyle name="Обычный 6 6 2 2 13" xfId="0" builtinId="53" customBuiltin="true"/>
    <cellStyle name="Обычный 6 6 2 2 2" xfId="0" builtinId="53" customBuiltin="true"/>
    <cellStyle name="Обычный 6 6 2 2 2 10" xfId="0" builtinId="53" customBuiltin="true"/>
    <cellStyle name="Обычный 6 6 2 2 2 2" xfId="0" builtinId="53" customBuiltin="true"/>
    <cellStyle name="Обычный 6 6 2 2 2 3" xfId="0" builtinId="53" customBuiltin="true"/>
    <cellStyle name="Обычный 6 6 2 2 2 4" xfId="0" builtinId="53" customBuiltin="true"/>
    <cellStyle name="Обычный 6 6 2 2 2 5" xfId="0" builtinId="53" customBuiltin="true"/>
    <cellStyle name="Обычный 6 6 2 2 2 6" xfId="0" builtinId="53" customBuiltin="true"/>
    <cellStyle name="Обычный 6 6 2 2 2 7" xfId="0" builtinId="53" customBuiltin="true"/>
    <cellStyle name="Обычный 6 6 2 2 2 8" xfId="0" builtinId="53" customBuiltin="true"/>
    <cellStyle name="Обычный 6 6 2 2 2 9" xfId="0" builtinId="53" customBuiltin="true"/>
    <cellStyle name="Обычный 6 6 2 2 3" xfId="0" builtinId="53" customBuiltin="true"/>
    <cellStyle name="Обычный 6 6 2 2 3 10" xfId="0" builtinId="53" customBuiltin="true"/>
    <cellStyle name="Обычный 6 6 2 2 3 2" xfId="0" builtinId="53" customBuiltin="true"/>
    <cellStyle name="Обычный 6 6 2 2 3 3" xfId="0" builtinId="53" customBuiltin="true"/>
    <cellStyle name="Обычный 6 6 2 2 3 4" xfId="0" builtinId="53" customBuiltin="true"/>
    <cellStyle name="Обычный 6 6 2 2 3 5" xfId="0" builtinId="53" customBuiltin="true"/>
    <cellStyle name="Обычный 6 6 2 2 3 6" xfId="0" builtinId="53" customBuiltin="true"/>
    <cellStyle name="Обычный 6 6 2 2 3 7" xfId="0" builtinId="53" customBuiltin="true"/>
    <cellStyle name="Обычный 6 6 2 2 3 8" xfId="0" builtinId="53" customBuiltin="true"/>
    <cellStyle name="Обычный 6 6 2 2 3 9" xfId="0" builtinId="53" customBuiltin="true"/>
    <cellStyle name="Обычный 6 6 2 2 4" xfId="0" builtinId="53" customBuiltin="true"/>
    <cellStyle name="Обычный 6 6 2 2 5" xfId="0" builtinId="53" customBuiltin="true"/>
    <cellStyle name="Обычный 6 6 2 2 6" xfId="0" builtinId="53" customBuiltin="true"/>
    <cellStyle name="Обычный 6 6 2 2 7" xfId="0" builtinId="53" customBuiltin="true"/>
    <cellStyle name="Обычный 6 6 2 2 8" xfId="0" builtinId="53" customBuiltin="true"/>
    <cellStyle name="Обычный 6 6 2 2 9" xfId="0" builtinId="53" customBuiltin="true"/>
    <cellStyle name="Обычный 6 6 2 3" xfId="0" builtinId="53" customBuiltin="true"/>
    <cellStyle name="Обычный 6 6 2 3 10" xfId="0" builtinId="53" customBuiltin="true"/>
    <cellStyle name="Обычный 6 6 2 3 11" xfId="0" builtinId="53" customBuiltin="true"/>
    <cellStyle name="Обычный 6 6 2 3 12" xfId="0" builtinId="53" customBuiltin="true"/>
    <cellStyle name="Обычный 6 6 2 3 13" xfId="0" builtinId="53" customBuiltin="true"/>
    <cellStyle name="Обычный 6 6 2 3 2" xfId="0" builtinId="53" customBuiltin="true"/>
    <cellStyle name="Обычный 6 6 2 3 2 10" xfId="0" builtinId="53" customBuiltin="true"/>
    <cellStyle name="Обычный 6 6 2 3 2 2" xfId="0" builtinId="53" customBuiltin="true"/>
    <cellStyle name="Обычный 6 6 2 3 2 3" xfId="0" builtinId="53" customBuiltin="true"/>
    <cellStyle name="Обычный 6 6 2 3 2 4" xfId="0" builtinId="53" customBuiltin="true"/>
    <cellStyle name="Обычный 6 6 2 3 2 5" xfId="0" builtinId="53" customBuiltin="true"/>
    <cellStyle name="Обычный 6 6 2 3 2 6" xfId="0" builtinId="53" customBuiltin="true"/>
    <cellStyle name="Обычный 6 6 2 3 2 7" xfId="0" builtinId="53" customBuiltin="true"/>
    <cellStyle name="Обычный 6 6 2 3 2 8" xfId="0" builtinId="53" customBuiltin="true"/>
    <cellStyle name="Обычный 6 6 2 3 2 9" xfId="0" builtinId="53" customBuiltin="true"/>
    <cellStyle name="Обычный 6 6 2 3 3" xfId="0" builtinId="53" customBuiltin="true"/>
    <cellStyle name="Обычный 6 6 2 3 3 10" xfId="0" builtinId="53" customBuiltin="true"/>
    <cellStyle name="Обычный 6 6 2 3 3 2" xfId="0" builtinId="53" customBuiltin="true"/>
    <cellStyle name="Обычный 6 6 2 3 3 3" xfId="0" builtinId="53" customBuiltin="true"/>
    <cellStyle name="Обычный 6 6 2 3 3 4" xfId="0" builtinId="53" customBuiltin="true"/>
    <cellStyle name="Обычный 6 6 2 3 3 5" xfId="0" builtinId="53" customBuiltin="true"/>
    <cellStyle name="Обычный 6 6 2 3 3 6" xfId="0" builtinId="53" customBuiltin="true"/>
    <cellStyle name="Обычный 6 6 2 3 3 7" xfId="0" builtinId="53" customBuiltin="true"/>
    <cellStyle name="Обычный 6 6 2 3 3 8" xfId="0" builtinId="53" customBuiltin="true"/>
    <cellStyle name="Обычный 6 6 2 3 3 9" xfId="0" builtinId="53" customBuiltin="true"/>
    <cellStyle name="Обычный 6 6 2 3 4" xfId="0" builtinId="53" customBuiltin="true"/>
    <cellStyle name="Обычный 6 6 2 3 5" xfId="0" builtinId="53" customBuiltin="true"/>
    <cellStyle name="Обычный 6 6 2 3 6" xfId="0" builtinId="53" customBuiltin="true"/>
    <cellStyle name="Обычный 6 6 2 3 7" xfId="0" builtinId="53" customBuiltin="true"/>
    <cellStyle name="Обычный 6 6 2 3 8" xfId="0" builtinId="53" customBuiltin="true"/>
    <cellStyle name="Обычный 6 6 2 3 9" xfId="0" builtinId="53" customBuiltin="true"/>
    <cellStyle name="Обычный 6 6 2 4" xfId="0" builtinId="53" customBuiltin="true"/>
    <cellStyle name="Обычный 6 6 2 4 10" xfId="0" builtinId="53" customBuiltin="true"/>
    <cellStyle name="Обычный 6 6 2 4 2" xfId="0" builtinId="53" customBuiltin="true"/>
    <cellStyle name="Обычный 6 6 2 4 3" xfId="0" builtinId="53" customBuiltin="true"/>
    <cellStyle name="Обычный 6 6 2 4 4" xfId="0" builtinId="53" customBuiltin="true"/>
    <cellStyle name="Обычный 6 6 2 4 5" xfId="0" builtinId="53" customBuiltin="true"/>
    <cellStyle name="Обычный 6 6 2 4 6" xfId="0" builtinId="53" customBuiltin="true"/>
    <cellStyle name="Обычный 6 6 2 4 7" xfId="0" builtinId="53" customBuiltin="true"/>
    <cellStyle name="Обычный 6 6 2 4 8" xfId="0" builtinId="53" customBuiltin="true"/>
    <cellStyle name="Обычный 6 6 2 4 9" xfId="0" builtinId="53" customBuiltin="true"/>
    <cellStyle name="Обычный 6 6 2 5" xfId="0" builtinId="53" customBuiltin="true"/>
    <cellStyle name="Обычный 6 6 2 5 10" xfId="0" builtinId="53" customBuiltin="true"/>
    <cellStyle name="Обычный 6 6 2 5 2" xfId="0" builtinId="53" customBuiltin="true"/>
    <cellStyle name="Обычный 6 6 2 5 3" xfId="0" builtinId="53" customBuiltin="true"/>
    <cellStyle name="Обычный 6 6 2 5 4" xfId="0" builtinId="53" customBuiltin="true"/>
    <cellStyle name="Обычный 6 6 2 5 5" xfId="0" builtinId="53" customBuiltin="true"/>
    <cellStyle name="Обычный 6 6 2 5 6" xfId="0" builtinId="53" customBuiltin="true"/>
    <cellStyle name="Обычный 6 6 2 5 7" xfId="0" builtinId="53" customBuiltin="true"/>
    <cellStyle name="Обычный 6 6 2 5 8" xfId="0" builtinId="53" customBuiltin="true"/>
    <cellStyle name="Обычный 6 6 2 5 9" xfId="0" builtinId="53" customBuiltin="true"/>
    <cellStyle name="Обычный 6 6 2 6" xfId="0" builtinId="53" customBuiltin="true"/>
    <cellStyle name="Обычный 6 6 2 7" xfId="0" builtinId="53" customBuiltin="true"/>
    <cellStyle name="Обычный 6 6 2 8" xfId="0" builtinId="53" customBuiltin="true"/>
    <cellStyle name="Обычный 6 6 2 9" xfId="0" builtinId="53" customBuiltin="true"/>
    <cellStyle name="Обычный 6 6 3" xfId="0" builtinId="53" customBuiltin="true"/>
    <cellStyle name="Обычный 6 6 3 10" xfId="0" builtinId="53" customBuiltin="true"/>
    <cellStyle name="Обычный 6 6 3 11" xfId="0" builtinId="53" customBuiltin="true"/>
    <cellStyle name="Обычный 6 6 3 12" xfId="0" builtinId="53" customBuiltin="true"/>
    <cellStyle name="Обычный 6 6 3 13" xfId="0" builtinId="53" customBuiltin="true"/>
    <cellStyle name="Обычный 6 6 3 2" xfId="0" builtinId="53" customBuiltin="true"/>
    <cellStyle name="Обычный 6 6 3 2 10" xfId="0" builtinId="53" customBuiltin="true"/>
    <cellStyle name="Обычный 6 6 3 2 2" xfId="0" builtinId="53" customBuiltin="true"/>
    <cellStyle name="Обычный 6 6 3 2 3" xfId="0" builtinId="53" customBuiltin="true"/>
    <cellStyle name="Обычный 6 6 3 2 4" xfId="0" builtinId="53" customBuiltin="true"/>
    <cellStyle name="Обычный 6 6 3 2 5" xfId="0" builtinId="53" customBuiltin="true"/>
    <cellStyle name="Обычный 6 6 3 2 6" xfId="0" builtinId="53" customBuiltin="true"/>
    <cellStyle name="Обычный 6 6 3 2 7" xfId="0" builtinId="53" customBuiltin="true"/>
    <cellStyle name="Обычный 6 6 3 2 8" xfId="0" builtinId="53" customBuiltin="true"/>
    <cellStyle name="Обычный 6 6 3 2 9" xfId="0" builtinId="53" customBuiltin="true"/>
    <cellStyle name="Обычный 6 6 3 3" xfId="0" builtinId="53" customBuiltin="true"/>
    <cellStyle name="Обычный 6 6 3 3 10" xfId="0" builtinId="53" customBuiltin="true"/>
    <cellStyle name="Обычный 6 6 3 3 2" xfId="0" builtinId="53" customBuiltin="true"/>
    <cellStyle name="Обычный 6 6 3 3 3" xfId="0" builtinId="53" customBuiltin="true"/>
    <cellStyle name="Обычный 6 6 3 3 4" xfId="0" builtinId="53" customBuiltin="true"/>
    <cellStyle name="Обычный 6 6 3 3 5" xfId="0" builtinId="53" customBuiltin="true"/>
    <cellStyle name="Обычный 6 6 3 3 6" xfId="0" builtinId="53" customBuiltin="true"/>
    <cellStyle name="Обычный 6 6 3 3 7" xfId="0" builtinId="53" customBuiltin="true"/>
    <cellStyle name="Обычный 6 6 3 3 8" xfId="0" builtinId="53" customBuiltin="true"/>
    <cellStyle name="Обычный 6 6 3 3 9" xfId="0" builtinId="53" customBuiltin="true"/>
    <cellStyle name="Обычный 6 6 3 4" xfId="0" builtinId="53" customBuiltin="true"/>
    <cellStyle name="Обычный 6 6 3 5" xfId="0" builtinId="53" customBuiltin="true"/>
    <cellStyle name="Обычный 6 6 3 6" xfId="0" builtinId="53" customBuiltin="true"/>
    <cellStyle name="Обычный 6 6 3 7" xfId="0" builtinId="53" customBuiltin="true"/>
    <cellStyle name="Обычный 6 6 3 8" xfId="0" builtinId="53" customBuiltin="true"/>
    <cellStyle name="Обычный 6 6 3 9" xfId="0" builtinId="53" customBuiltin="true"/>
    <cellStyle name="Обычный 6 6 4" xfId="0" builtinId="53" customBuiltin="true"/>
    <cellStyle name="Обычный 6 6 4 10" xfId="0" builtinId="53" customBuiltin="true"/>
    <cellStyle name="Обычный 6 6 4 11" xfId="0" builtinId="53" customBuiltin="true"/>
    <cellStyle name="Обычный 6 6 4 12" xfId="0" builtinId="53" customBuiltin="true"/>
    <cellStyle name="Обычный 6 6 4 13" xfId="0" builtinId="53" customBuiltin="true"/>
    <cellStyle name="Обычный 6 6 4 2" xfId="0" builtinId="53" customBuiltin="true"/>
    <cellStyle name="Обычный 6 6 4 2 10" xfId="0" builtinId="53" customBuiltin="true"/>
    <cellStyle name="Обычный 6 6 4 2 2" xfId="0" builtinId="53" customBuiltin="true"/>
    <cellStyle name="Обычный 6 6 4 2 3" xfId="0" builtinId="53" customBuiltin="true"/>
    <cellStyle name="Обычный 6 6 4 2 4" xfId="0" builtinId="53" customBuiltin="true"/>
    <cellStyle name="Обычный 6 6 4 2 5" xfId="0" builtinId="53" customBuiltin="true"/>
    <cellStyle name="Обычный 6 6 4 2 6" xfId="0" builtinId="53" customBuiltin="true"/>
    <cellStyle name="Обычный 6 6 4 2 7" xfId="0" builtinId="53" customBuiltin="true"/>
    <cellStyle name="Обычный 6 6 4 2 8" xfId="0" builtinId="53" customBuiltin="true"/>
    <cellStyle name="Обычный 6 6 4 2 9" xfId="0" builtinId="53" customBuiltin="true"/>
    <cellStyle name="Обычный 6 6 4 3" xfId="0" builtinId="53" customBuiltin="true"/>
    <cellStyle name="Обычный 6 6 4 3 10" xfId="0" builtinId="53" customBuiltin="true"/>
    <cellStyle name="Обычный 6 6 4 3 2" xfId="0" builtinId="53" customBuiltin="true"/>
    <cellStyle name="Обычный 6 6 4 3 3" xfId="0" builtinId="53" customBuiltin="true"/>
    <cellStyle name="Обычный 6 6 4 3 4" xfId="0" builtinId="53" customBuiltin="true"/>
    <cellStyle name="Обычный 6 6 4 3 5" xfId="0" builtinId="53" customBuiltin="true"/>
    <cellStyle name="Обычный 6 6 4 3 6" xfId="0" builtinId="53" customBuiltin="true"/>
    <cellStyle name="Обычный 6 6 4 3 7" xfId="0" builtinId="53" customBuiltin="true"/>
    <cellStyle name="Обычный 6 6 4 3 8" xfId="0" builtinId="53" customBuiltin="true"/>
    <cellStyle name="Обычный 6 6 4 3 9" xfId="0" builtinId="53" customBuiltin="true"/>
    <cellStyle name="Обычный 6 6 4 4" xfId="0" builtinId="53" customBuiltin="true"/>
    <cellStyle name="Обычный 6 6 4 5" xfId="0" builtinId="53" customBuiltin="true"/>
    <cellStyle name="Обычный 6 6 4 6" xfId="0" builtinId="53" customBuiltin="true"/>
    <cellStyle name="Обычный 6 6 4 7" xfId="0" builtinId="53" customBuiltin="true"/>
    <cellStyle name="Обычный 6 6 4 8" xfId="0" builtinId="53" customBuiltin="true"/>
    <cellStyle name="Обычный 6 6 4 9" xfId="0" builtinId="53" customBuiltin="true"/>
    <cellStyle name="Обычный 6 6 5" xfId="0" builtinId="53" customBuiltin="true"/>
    <cellStyle name="Обычный 6 6 5 10" xfId="0" builtinId="53" customBuiltin="true"/>
    <cellStyle name="Обычный 6 6 5 2" xfId="0" builtinId="53" customBuiltin="true"/>
    <cellStyle name="Обычный 6 6 5 3" xfId="0" builtinId="53" customBuiltin="true"/>
    <cellStyle name="Обычный 6 6 5 4" xfId="0" builtinId="53" customBuiltin="true"/>
    <cellStyle name="Обычный 6 6 5 5" xfId="0" builtinId="53" customBuiltin="true"/>
    <cellStyle name="Обычный 6 6 5 6" xfId="0" builtinId="53" customBuiltin="true"/>
    <cellStyle name="Обычный 6 6 5 7" xfId="0" builtinId="53" customBuiltin="true"/>
    <cellStyle name="Обычный 6 6 5 8" xfId="0" builtinId="53" customBuiltin="true"/>
    <cellStyle name="Обычный 6 6 5 9" xfId="0" builtinId="53" customBuiltin="true"/>
    <cellStyle name="Обычный 6 6 6" xfId="0" builtinId="53" customBuiltin="true"/>
    <cellStyle name="Обычный 6 6 6 10" xfId="0" builtinId="53" customBuiltin="true"/>
    <cellStyle name="Обычный 6 6 6 2" xfId="0" builtinId="53" customBuiltin="true"/>
    <cellStyle name="Обычный 6 6 6 3" xfId="0" builtinId="53" customBuiltin="true"/>
    <cellStyle name="Обычный 6 6 6 4" xfId="0" builtinId="53" customBuiltin="true"/>
    <cellStyle name="Обычный 6 6 6 5" xfId="0" builtinId="53" customBuiltin="true"/>
    <cellStyle name="Обычный 6 6 6 6" xfId="0" builtinId="53" customBuiltin="true"/>
    <cellStyle name="Обычный 6 6 6 7" xfId="0" builtinId="53" customBuiltin="true"/>
    <cellStyle name="Обычный 6 6 6 8" xfId="0" builtinId="53" customBuiltin="true"/>
    <cellStyle name="Обычный 6 6 6 9" xfId="0" builtinId="53" customBuiltin="true"/>
    <cellStyle name="Обычный 6 6 7" xfId="0" builtinId="53" customBuiltin="true"/>
    <cellStyle name="Обычный 6 6 8" xfId="0" builtinId="53" customBuiltin="true"/>
    <cellStyle name="Обычный 6 6 9" xfId="0" builtinId="53" customBuiltin="true"/>
    <cellStyle name="Обычный 6 7" xfId="0" builtinId="53" customBuiltin="true"/>
    <cellStyle name="Обычный 6 7 10" xfId="0" builtinId="53" customBuiltin="true"/>
    <cellStyle name="Обычный 6 7 11" xfId="0" builtinId="53" customBuiltin="true"/>
    <cellStyle name="Обычный 6 7 12" xfId="0" builtinId="53" customBuiltin="true"/>
    <cellStyle name="Обычный 6 7 13" xfId="0" builtinId="53" customBuiltin="true"/>
    <cellStyle name="Обычный 6 7 14" xfId="0" builtinId="53" customBuiltin="true"/>
    <cellStyle name="Обычный 6 7 15" xfId="0" builtinId="53" customBuiltin="true"/>
    <cellStyle name="Обычный 6 7 2" xfId="0" builtinId="53" customBuiltin="true"/>
    <cellStyle name="Обычный 6 7 2 10" xfId="0" builtinId="53" customBuiltin="true"/>
    <cellStyle name="Обычный 6 7 2 11" xfId="0" builtinId="53" customBuiltin="true"/>
    <cellStyle name="Обычный 6 7 2 12" xfId="0" builtinId="53" customBuiltin="true"/>
    <cellStyle name="Обычный 6 7 2 13" xfId="0" builtinId="53" customBuiltin="true"/>
    <cellStyle name="Обычный 6 7 2 2" xfId="0" builtinId="53" customBuiltin="true"/>
    <cellStyle name="Обычный 6 7 2 2 10" xfId="0" builtinId="53" customBuiltin="true"/>
    <cellStyle name="Обычный 6 7 2 2 2" xfId="0" builtinId="53" customBuiltin="true"/>
    <cellStyle name="Обычный 6 7 2 2 3" xfId="0" builtinId="53" customBuiltin="true"/>
    <cellStyle name="Обычный 6 7 2 2 4" xfId="0" builtinId="53" customBuiltin="true"/>
    <cellStyle name="Обычный 6 7 2 2 5" xfId="0" builtinId="53" customBuiltin="true"/>
    <cellStyle name="Обычный 6 7 2 2 6" xfId="0" builtinId="53" customBuiltin="true"/>
    <cellStyle name="Обычный 6 7 2 2 7" xfId="0" builtinId="53" customBuiltin="true"/>
    <cellStyle name="Обычный 6 7 2 2 8" xfId="0" builtinId="53" customBuiltin="true"/>
    <cellStyle name="Обычный 6 7 2 2 9" xfId="0" builtinId="53" customBuiltin="true"/>
    <cellStyle name="Обычный 6 7 2 3" xfId="0" builtinId="53" customBuiltin="true"/>
    <cellStyle name="Обычный 6 7 2 3 10" xfId="0" builtinId="53" customBuiltin="true"/>
    <cellStyle name="Обычный 6 7 2 3 2" xfId="0" builtinId="53" customBuiltin="true"/>
    <cellStyle name="Обычный 6 7 2 3 3" xfId="0" builtinId="53" customBuiltin="true"/>
    <cellStyle name="Обычный 6 7 2 3 4" xfId="0" builtinId="53" customBuiltin="true"/>
    <cellStyle name="Обычный 6 7 2 3 5" xfId="0" builtinId="53" customBuiltin="true"/>
    <cellStyle name="Обычный 6 7 2 3 6" xfId="0" builtinId="53" customBuiltin="true"/>
    <cellStyle name="Обычный 6 7 2 3 7" xfId="0" builtinId="53" customBuiltin="true"/>
    <cellStyle name="Обычный 6 7 2 3 8" xfId="0" builtinId="53" customBuiltin="true"/>
    <cellStyle name="Обычный 6 7 2 3 9" xfId="0" builtinId="53" customBuiltin="true"/>
    <cellStyle name="Обычный 6 7 2 4" xfId="0" builtinId="53" customBuiltin="true"/>
    <cellStyle name="Обычный 6 7 2 5" xfId="0" builtinId="53" customBuiltin="true"/>
    <cellStyle name="Обычный 6 7 2 6" xfId="0" builtinId="53" customBuiltin="true"/>
    <cellStyle name="Обычный 6 7 2 7" xfId="0" builtinId="53" customBuiltin="true"/>
    <cellStyle name="Обычный 6 7 2 8" xfId="0" builtinId="53" customBuiltin="true"/>
    <cellStyle name="Обычный 6 7 2 9" xfId="0" builtinId="53" customBuiltin="true"/>
    <cellStyle name="Обычный 6 7 3" xfId="0" builtinId="53" customBuiltin="true"/>
    <cellStyle name="Обычный 6 7 3 10" xfId="0" builtinId="53" customBuiltin="true"/>
    <cellStyle name="Обычный 6 7 3 11" xfId="0" builtinId="53" customBuiltin="true"/>
    <cellStyle name="Обычный 6 7 3 12" xfId="0" builtinId="53" customBuiltin="true"/>
    <cellStyle name="Обычный 6 7 3 13" xfId="0" builtinId="53" customBuiltin="true"/>
    <cellStyle name="Обычный 6 7 3 2" xfId="0" builtinId="53" customBuiltin="true"/>
    <cellStyle name="Обычный 6 7 3 2 10" xfId="0" builtinId="53" customBuiltin="true"/>
    <cellStyle name="Обычный 6 7 3 2 2" xfId="0" builtinId="53" customBuiltin="true"/>
    <cellStyle name="Обычный 6 7 3 2 3" xfId="0" builtinId="53" customBuiltin="true"/>
    <cellStyle name="Обычный 6 7 3 2 4" xfId="0" builtinId="53" customBuiltin="true"/>
    <cellStyle name="Обычный 6 7 3 2 5" xfId="0" builtinId="53" customBuiltin="true"/>
    <cellStyle name="Обычный 6 7 3 2 6" xfId="0" builtinId="53" customBuiltin="true"/>
    <cellStyle name="Обычный 6 7 3 2 7" xfId="0" builtinId="53" customBuiltin="true"/>
    <cellStyle name="Обычный 6 7 3 2 8" xfId="0" builtinId="53" customBuiltin="true"/>
    <cellStyle name="Обычный 6 7 3 2 9" xfId="0" builtinId="53" customBuiltin="true"/>
    <cellStyle name="Обычный 6 7 3 3" xfId="0" builtinId="53" customBuiltin="true"/>
    <cellStyle name="Обычный 6 7 3 3 10" xfId="0" builtinId="53" customBuiltin="true"/>
    <cellStyle name="Обычный 6 7 3 3 2" xfId="0" builtinId="53" customBuiltin="true"/>
    <cellStyle name="Обычный 6 7 3 3 3" xfId="0" builtinId="53" customBuiltin="true"/>
    <cellStyle name="Обычный 6 7 3 3 4" xfId="0" builtinId="53" customBuiltin="true"/>
    <cellStyle name="Обычный 6 7 3 3 5" xfId="0" builtinId="53" customBuiltin="true"/>
    <cellStyle name="Обычный 6 7 3 3 6" xfId="0" builtinId="53" customBuiltin="true"/>
    <cellStyle name="Обычный 6 7 3 3 7" xfId="0" builtinId="53" customBuiltin="true"/>
    <cellStyle name="Обычный 6 7 3 3 8" xfId="0" builtinId="53" customBuiltin="true"/>
    <cellStyle name="Обычный 6 7 3 3 9" xfId="0" builtinId="53" customBuiltin="true"/>
    <cellStyle name="Обычный 6 7 3 4" xfId="0" builtinId="53" customBuiltin="true"/>
    <cellStyle name="Обычный 6 7 3 5" xfId="0" builtinId="53" customBuiltin="true"/>
    <cellStyle name="Обычный 6 7 3 6" xfId="0" builtinId="53" customBuiltin="true"/>
    <cellStyle name="Обычный 6 7 3 7" xfId="0" builtinId="53" customBuiltin="true"/>
    <cellStyle name="Обычный 6 7 3 8" xfId="0" builtinId="53" customBuiltin="true"/>
    <cellStyle name="Обычный 6 7 3 9" xfId="0" builtinId="53" customBuiltin="true"/>
    <cellStyle name="Обычный 6 7 4" xfId="0" builtinId="53" customBuiltin="true"/>
    <cellStyle name="Обычный 6 7 4 10" xfId="0" builtinId="53" customBuiltin="true"/>
    <cellStyle name="Обычный 6 7 4 2" xfId="0" builtinId="53" customBuiltin="true"/>
    <cellStyle name="Обычный 6 7 4 3" xfId="0" builtinId="53" customBuiltin="true"/>
    <cellStyle name="Обычный 6 7 4 4" xfId="0" builtinId="53" customBuiltin="true"/>
    <cellStyle name="Обычный 6 7 4 5" xfId="0" builtinId="53" customBuiltin="true"/>
    <cellStyle name="Обычный 6 7 4 6" xfId="0" builtinId="53" customBuiltin="true"/>
    <cellStyle name="Обычный 6 7 4 7" xfId="0" builtinId="53" customBuiltin="true"/>
    <cellStyle name="Обычный 6 7 4 8" xfId="0" builtinId="53" customBuiltin="true"/>
    <cellStyle name="Обычный 6 7 4 9" xfId="0" builtinId="53" customBuiltin="true"/>
    <cellStyle name="Обычный 6 7 5" xfId="0" builtinId="53" customBuiltin="true"/>
    <cellStyle name="Обычный 6 7 5 10" xfId="0" builtinId="53" customBuiltin="true"/>
    <cellStyle name="Обычный 6 7 5 2" xfId="0" builtinId="53" customBuiltin="true"/>
    <cellStyle name="Обычный 6 7 5 3" xfId="0" builtinId="53" customBuiltin="true"/>
    <cellStyle name="Обычный 6 7 5 4" xfId="0" builtinId="53" customBuiltin="true"/>
    <cellStyle name="Обычный 6 7 5 5" xfId="0" builtinId="53" customBuiltin="true"/>
    <cellStyle name="Обычный 6 7 5 6" xfId="0" builtinId="53" customBuiltin="true"/>
    <cellStyle name="Обычный 6 7 5 7" xfId="0" builtinId="53" customBuiltin="true"/>
    <cellStyle name="Обычный 6 7 5 8" xfId="0" builtinId="53" customBuiltin="true"/>
    <cellStyle name="Обычный 6 7 5 9" xfId="0" builtinId="53" customBuiltin="true"/>
    <cellStyle name="Обычный 6 7 6" xfId="0" builtinId="53" customBuiltin="true"/>
    <cellStyle name="Обычный 6 7 7" xfId="0" builtinId="53" customBuiltin="true"/>
    <cellStyle name="Обычный 6 7 8" xfId="0" builtinId="53" customBuiltin="true"/>
    <cellStyle name="Обычный 6 7 9" xfId="0" builtinId="53" customBuiltin="true"/>
    <cellStyle name="Обычный 6 8" xfId="0" builtinId="53" customBuiltin="true"/>
    <cellStyle name="Обычный 6 8 10" xfId="0" builtinId="53" customBuiltin="true"/>
    <cellStyle name="Обычный 6 8 11" xfId="0" builtinId="53" customBuiltin="true"/>
    <cellStyle name="Обычный 6 8 12" xfId="0" builtinId="53" customBuiltin="true"/>
    <cellStyle name="Обычный 6 8 13" xfId="0" builtinId="53" customBuiltin="true"/>
    <cellStyle name="Обычный 6 8 14" xfId="0" builtinId="53" customBuiltin="true"/>
    <cellStyle name="Обычный 6 8 15" xfId="0" builtinId="53" customBuiltin="true"/>
    <cellStyle name="Обычный 6 8 2" xfId="0" builtinId="53" customBuiltin="true"/>
    <cellStyle name="Обычный 6 8 2 10" xfId="0" builtinId="53" customBuiltin="true"/>
    <cellStyle name="Обычный 6 8 2 11" xfId="0" builtinId="53" customBuiltin="true"/>
    <cellStyle name="Обычный 6 8 2 12" xfId="0" builtinId="53" customBuiltin="true"/>
    <cellStyle name="Обычный 6 8 2 13" xfId="0" builtinId="53" customBuiltin="true"/>
    <cellStyle name="Обычный 6 8 2 2" xfId="0" builtinId="53" customBuiltin="true"/>
    <cellStyle name="Обычный 6 8 2 2 10" xfId="0" builtinId="53" customBuiltin="true"/>
    <cellStyle name="Обычный 6 8 2 2 2" xfId="0" builtinId="53" customBuiltin="true"/>
    <cellStyle name="Обычный 6 8 2 2 3" xfId="0" builtinId="53" customBuiltin="true"/>
    <cellStyle name="Обычный 6 8 2 2 4" xfId="0" builtinId="53" customBuiltin="true"/>
    <cellStyle name="Обычный 6 8 2 2 5" xfId="0" builtinId="53" customBuiltin="true"/>
    <cellStyle name="Обычный 6 8 2 2 6" xfId="0" builtinId="53" customBuiltin="true"/>
    <cellStyle name="Обычный 6 8 2 2 7" xfId="0" builtinId="53" customBuiltin="true"/>
    <cellStyle name="Обычный 6 8 2 2 8" xfId="0" builtinId="53" customBuiltin="true"/>
    <cellStyle name="Обычный 6 8 2 2 9" xfId="0" builtinId="53" customBuiltin="true"/>
    <cellStyle name="Обычный 6 8 2 3" xfId="0" builtinId="53" customBuiltin="true"/>
    <cellStyle name="Обычный 6 8 2 3 10" xfId="0" builtinId="53" customBuiltin="true"/>
    <cellStyle name="Обычный 6 8 2 3 2" xfId="0" builtinId="53" customBuiltin="true"/>
    <cellStyle name="Обычный 6 8 2 3 3" xfId="0" builtinId="53" customBuiltin="true"/>
    <cellStyle name="Обычный 6 8 2 3 4" xfId="0" builtinId="53" customBuiltin="true"/>
    <cellStyle name="Обычный 6 8 2 3 5" xfId="0" builtinId="53" customBuiltin="true"/>
    <cellStyle name="Обычный 6 8 2 3 6" xfId="0" builtinId="53" customBuiltin="true"/>
    <cellStyle name="Обычный 6 8 2 3 7" xfId="0" builtinId="53" customBuiltin="true"/>
    <cellStyle name="Обычный 6 8 2 3 8" xfId="0" builtinId="53" customBuiltin="true"/>
    <cellStyle name="Обычный 6 8 2 3 9" xfId="0" builtinId="53" customBuiltin="true"/>
    <cellStyle name="Обычный 6 8 2 4" xfId="0" builtinId="53" customBuiltin="true"/>
    <cellStyle name="Обычный 6 8 2 5" xfId="0" builtinId="53" customBuiltin="true"/>
    <cellStyle name="Обычный 6 8 2 6" xfId="0" builtinId="53" customBuiltin="true"/>
    <cellStyle name="Обычный 6 8 2 7" xfId="0" builtinId="53" customBuiltin="true"/>
    <cellStyle name="Обычный 6 8 2 8" xfId="0" builtinId="53" customBuiltin="true"/>
    <cellStyle name="Обычный 6 8 2 9" xfId="0" builtinId="53" customBuiltin="true"/>
    <cellStyle name="Обычный 6 8 3" xfId="0" builtinId="53" customBuiltin="true"/>
    <cellStyle name="Обычный 6 8 3 10" xfId="0" builtinId="53" customBuiltin="true"/>
    <cellStyle name="Обычный 6 8 3 11" xfId="0" builtinId="53" customBuiltin="true"/>
    <cellStyle name="Обычный 6 8 3 12" xfId="0" builtinId="53" customBuiltin="true"/>
    <cellStyle name="Обычный 6 8 3 13" xfId="0" builtinId="53" customBuiltin="true"/>
    <cellStyle name="Обычный 6 8 3 2" xfId="0" builtinId="53" customBuiltin="true"/>
    <cellStyle name="Обычный 6 8 3 2 10" xfId="0" builtinId="53" customBuiltin="true"/>
    <cellStyle name="Обычный 6 8 3 2 2" xfId="0" builtinId="53" customBuiltin="true"/>
    <cellStyle name="Обычный 6 8 3 2 3" xfId="0" builtinId="53" customBuiltin="true"/>
    <cellStyle name="Обычный 6 8 3 2 4" xfId="0" builtinId="53" customBuiltin="true"/>
    <cellStyle name="Обычный 6 8 3 2 5" xfId="0" builtinId="53" customBuiltin="true"/>
    <cellStyle name="Обычный 6 8 3 2 6" xfId="0" builtinId="53" customBuiltin="true"/>
    <cellStyle name="Обычный 6 8 3 2 7" xfId="0" builtinId="53" customBuiltin="true"/>
    <cellStyle name="Обычный 6 8 3 2 8" xfId="0" builtinId="53" customBuiltin="true"/>
    <cellStyle name="Обычный 6 8 3 2 9" xfId="0" builtinId="53" customBuiltin="true"/>
    <cellStyle name="Обычный 6 8 3 3" xfId="0" builtinId="53" customBuiltin="true"/>
    <cellStyle name="Обычный 6 8 3 3 10" xfId="0" builtinId="53" customBuiltin="true"/>
    <cellStyle name="Обычный 6 8 3 3 2" xfId="0" builtinId="53" customBuiltin="true"/>
    <cellStyle name="Обычный 6 8 3 3 3" xfId="0" builtinId="53" customBuiltin="true"/>
    <cellStyle name="Обычный 6 8 3 3 4" xfId="0" builtinId="53" customBuiltin="true"/>
    <cellStyle name="Обычный 6 8 3 3 5" xfId="0" builtinId="53" customBuiltin="true"/>
    <cellStyle name="Обычный 6 8 3 3 6" xfId="0" builtinId="53" customBuiltin="true"/>
    <cellStyle name="Обычный 6 8 3 3 7" xfId="0" builtinId="53" customBuiltin="true"/>
    <cellStyle name="Обычный 6 8 3 3 8" xfId="0" builtinId="53" customBuiltin="true"/>
    <cellStyle name="Обычный 6 8 3 3 9" xfId="0" builtinId="53" customBuiltin="true"/>
    <cellStyle name="Обычный 6 8 3 4" xfId="0" builtinId="53" customBuiltin="true"/>
    <cellStyle name="Обычный 6 8 3 5" xfId="0" builtinId="53" customBuiltin="true"/>
    <cellStyle name="Обычный 6 8 3 6" xfId="0" builtinId="53" customBuiltin="true"/>
    <cellStyle name="Обычный 6 8 3 7" xfId="0" builtinId="53" customBuiltin="true"/>
    <cellStyle name="Обычный 6 8 3 8" xfId="0" builtinId="53" customBuiltin="true"/>
    <cellStyle name="Обычный 6 8 3 9" xfId="0" builtinId="53" customBuiltin="true"/>
    <cellStyle name="Обычный 6 8 4" xfId="0" builtinId="53" customBuiltin="true"/>
    <cellStyle name="Обычный 6 8 4 10" xfId="0" builtinId="53" customBuiltin="true"/>
    <cellStyle name="Обычный 6 8 4 2" xfId="0" builtinId="53" customBuiltin="true"/>
    <cellStyle name="Обычный 6 8 4 3" xfId="0" builtinId="53" customBuiltin="true"/>
    <cellStyle name="Обычный 6 8 4 4" xfId="0" builtinId="53" customBuiltin="true"/>
    <cellStyle name="Обычный 6 8 4 5" xfId="0" builtinId="53" customBuiltin="true"/>
    <cellStyle name="Обычный 6 8 4 6" xfId="0" builtinId="53" customBuiltin="true"/>
    <cellStyle name="Обычный 6 8 4 7" xfId="0" builtinId="53" customBuiltin="true"/>
    <cellStyle name="Обычный 6 8 4 8" xfId="0" builtinId="53" customBuiltin="true"/>
    <cellStyle name="Обычный 6 8 4 9" xfId="0" builtinId="53" customBuiltin="true"/>
    <cellStyle name="Обычный 6 8 5" xfId="0" builtinId="53" customBuiltin="true"/>
    <cellStyle name="Обычный 6 8 5 10" xfId="0" builtinId="53" customBuiltin="true"/>
    <cellStyle name="Обычный 6 8 5 2" xfId="0" builtinId="53" customBuiltin="true"/>
    <cellStyle name="Обычный 6 8 5 3" xfId="0" builtinId="53" customBuiltin="true"/>
    <cellStyle name="Обычный 6 8 5 4" xfId="0" builtinId="53" customBuiltin="true"/>
    <cellStyle name="Обычный 6 8 5 5" xfId="0" builtinId="53" customBuiltin="true"/>
    <cellStyle name="Обычный 6 8 5 6" xfId="0" builtinId="53" customBuiltin="true"/>
    <cellStyle name="Обычный 6 8 5 7" xfId="0" builtinId="53" customBuiltin="true"/>
    <cellStyle name="Обычный 6 8 5 8" xfId="0" builtinId="53" customBuiltin="true"/>
    <cellStyle name="Обычный 6 8 5 9" xfId="0" builtinId="53" customBuiltin="true"/>
    <cellStyle name="Обычный 6 8 6" xfId="0" builtinId="53" customBuiltin="true"/>
    <cellStyle name="Обычный 6 8 7" xfId="0" builtinId="53" customBuiltin="true"/>
    <cellStyle name="Обычный 6 8 8" xfId="0" builtinId="53" customBuiltin="true"/>
    <cellStyle name="Обычный 6 8 9" xfId="0" builtinId="53" customBuiltin="true"/>
    <cellStyle name="Обычный 6 9" xfId="0" builtinId="53" customBuiltin="true"/>
    <cellStyle name="Обычный 6 9 10" xfId="0" builtinId="53" customBuiltin="true"/>
    <cellStyle name="Обычный 6 9 11" xfId="0" builtinId="53" customBuiltin="true"/>
    <cellStyle name="Обычный 6 9 12" xfId="0" builtinId="53" customBuiltin="true"/>
    <cellStyle name="Обычный 6 9 13" xfId="0" builtinId="53" customBuiltin="true"/>
    <cellStyle name="Обычный 6 9 14" xfId="0" builtinId="53" customBuiltin="true"/>
    <cellStyle name="Обычный 6 9 15" xfId="0" builtinId="53" customBuiltin="true"/>
    <cellStyle name="Обычный 6 9 2" xfId="0" builtinId="53" customBuiltin="true"/>
    <cellStyle name="Обычный 6 9 2 10" xfId="0" builtinId="53" customBuiltin="true"/>
    <cellStyle name="Обычный 6 9 2 11" xfId="0" builtinId="53" customBuiltin="true"/>
    <cellStyle name="Обычный 6 9 2 12" xfId="0" builtinId="53" customBuiltin="true"/>
    <cellStyle name="Обычный 6 9 2 13" xfId="0" builtinId="53" customBuiltin="true"/>
    <cellStyle name="Обычный 6 9 2 2" xfId="0" builtinId="53" customBuiltin="true"/>
    <cellStyle name="Обычный 6 9 2 2 10" xfId="0" builtinId="53" customBuiltin="true"/>
    <cellStyle name="Обычный 6 9 2 2 2" xfId="0" builtinId="53" customBuiltin="true"/>
    <cellStyle name="Обычный 6 9 2 2 3" xfId="0" builtinId="53" customBuiltin="true"/>
    <cellStyle name="Обычный 6 9 2 2 4" xfId="0" builtinId="53" customBuiltin="true"/>
    <cellStyle name="Обычный 6 9 2 2 5" xfId="0" builtinId="53" customBuiltin="true"/>
    <cellStyle name="Обычный 6 9 2 2 6" xfId="0" builtinId="53" customBuiltin="true"/>
    <cellStyle name="Обычный 6 9 2 2 7" xfId="0" builtinId="53" customBuiltin="true"/>
    <cellStyle name="Обычный 6 9 2 2 8" xfId="0" builtinId="53" customBuiltin="true"/>
    <cellStyle name="Обычный 6 9 2 2 9" xfId="0" builtinId="53" customBuiltin="true"/>
    <cellStyle name="Обычный 6 9 2 3" xfId="0" builtinId="53" customBuiltin="true"/>
    <cellStyle name="Обычный 6 9 2 3 10" xfId="0" builtinId="53" customBuiltin="true"/>
    <cellStyle name="Обычный 6 9 2 3 2" xfId="0" builtinId="53" customBuiltin="true"/>
    <cellStyle name="Обычный 6 9 2 3 3" xfId="0" builtinId="53" customBuiltin="true"/>
    <cellStyle name="Обычный 6 9 2 3 4" xfId="0" builtinId="53" customBuiltin="true"/>
    <cellStyle name="Обычный 6 9 2 3 5" xfId="0" builtinId="53" customBuiltin="true"/>
    <cellStyle name="Обычный 6 9 2 3 6" xfId="0" builtinId="53" customBuiltin="true"/>
    <cellStyle name="Обычный 6 9 2 3 7" xfId="0" builtinId="53" customBuiltin="true"/>
    <cellStyle name="Обычный 6 9 2 3 8" xfId="0" builtinId="53" customBuiltin="true"/>
    <cellStyle name="Обычный 6 9 2 3 9" xfId="0" builtinId="53" customBuiltin="true"/>
    <cellStyle name="Обычный 6 9 2 4" xfId="0" builtinId="53" customBuiltin="true"/>
    <cellStyle name="Обычный 6 9 2 5" xfId="0" builtinId="53" customBuiltin="true"/>
    <cellStyle name="Обычный 6 9 2 6" xfId="0" builtinId="53" customBuiltin="true"/>
    <cellStyle name="Обычный 6 9 2 7" xfId="0" builtinId="53" customBuiltin="true"/>
    <cellStyle name="Обычный 6 9 2 8" xfId="0" builtinId="53" customBuiltin="true"/>
    <cellStyle name="Обычный 6 9 2 9" xfId="0" builtinId="53" customBuiltin="true"/>
    <cellStyle name="Обычный 6 9 3" xfId="0" builtinId="53" customBuiltin="true"/>
    <cellStyle name="Обычный 6 9 3 10" xfId="0" builtinId="53" customBuiltin="true"/>
    <cellStyle name="Обычный 6 9 3 11" xfId="0" builtinId="53" customBuiltin="true"/>
    <cellStyle name="Обычный 6 9 3 12" xfId="0" builtinId="53" customBuiltin="true"/>
    <cellStyle name="Обычный 6 9 3 13" xfId="0" builtinId="53" customBuiltin="true"/>
    <cellStyle name="Обычный 6 9 3 2" xfId="0" builtinId="53" customBuiltin="true"/>
    <cellStyle name="Обычный 6 9 3 2 10" xfId="0" builtinId="53" customBuiltin="true"/>
    <cellStyle name="Обычный 6 9 3 2 2" xfId="0" builtinId="53" customBuiltin="true"/>
    <cellStyle name="Обычный 6 9 3 2 3" xfId="0" builtinId="53" customBuiltin="true"/>
    <cellStyle name="Обычный 6 9 3 2 4" xfId="0" builtinId="53" customBuiltin="true"/>
    <cellStyle name="Обычный 6 9 3 2 5" xfId="0" builtinId="53" customBuiltin="true"/>
    <cellStyle name="Обычный 6 9 3 2 6" xfId="0" builtinId="53" customBuiltin="true"/>
    <cellStyle name="Обычный 6 9 3 2 7" xfId="0" builtinId="53" customBuiltin="true"/>
    <cellStyle name="Обычный 6 9 3 2 8" xfId="0" builtinId="53" customBuiltin="true"/>
    <cellStyle name="Обычный 6 9 3 2 9" xfId="0" builtinId="53" customBuiltin="true"/>
    <cellStyle name="Обычный 6 9 3 3" xfId="0" builtinId="53" customBuiltin="true"/>
    <cellStyle name="Обычный 6 9 3 3 10" xfId="0" builtinId="53" customBuiltin="true"/>
    <cellStyle name="Обычный 6 9 3 3 2" xfId="0" builtinId="53" customBuiltin="true"/>
    <cellStyle name="Обычный 6 9 3 3 3" xfId="0" builtinId="53" customBuiltin="true"/>
    <cellStyle name="Обычный 6 9 3 3 4" xfId="0" builtinId="53" customBuiltin="true"/>
    <cellStyle name="Обычный 6 9 3 3 5" xfId="0" builtinId="53" customBuiltin="true"/>
    <cellStyle name="Обычный 6 9 3 3 6" xfId="0" builtinId="53" customBuiltin="true"/>
    <cellStyle name="Обычный 6 9 3 3 7" xfId="0" builtinId="53" customBuiltin="true"/>
    <cellStyle name="Обычный 6 9 3 3 8" xfId="0" builtinId="53" customBuiltin="true"/>
    <cellStyle name="Обычный 6 9 3 3 9" xfId="0" builtinId="53" customBuiltin="true"/>
    <cellStyle name="Обычный 6 9 3 4" xfId="0" builtinId="53" customBuiltin="true"/>
    <cellStyle name="Обычный 6 9 3 5" xfId="0" builtinId="53" customBuiltin="true"/>
    <cellStyle name="Обычный 6 9 3 6" xfId="0" builtinId="53" customBuiltin="true"/>
    <cellStyle name="Обычный 6 9 3 7" xfId="0" builtinId="53" customBuiltin="true"/>
    <cellStyle name="Обычный 6 9 3 8" xfId="0" builtinId="53" customBuiltin="true"/>
    <cellStyle name="Обычный 6 9 3 9" xfId="0" builtinId="53" customBuiltin="true"/>
    <cellStyle name="Обычный 6 9 4" xfId="0" builtinId="53" customBuiltin="true"/>
    <cellStyle name="Обычный 6 9 4 10" xfId="0" builtinId="53" customBuiltin="true"/>
    <cellStyle name="Обычный 6 9 4 2" xfId="0" builtinId="53" customBuiltin="true"/>
    <cellStyle name="Обычный 6 9 4 3" xfId="0" builtinId="53" customBuiltin="true"/>
    <cellStyle name="Обычный 6 9 4 4" xfId="0" builtinId="53" customBuiltin="true"/>
    <cellStyle name="Обычный 6 9 4 5" xfId="0" builtinId="53" customBuiltin="true"/>
    <cellStyle name="Обычный 6 9 4 6" xfId="0" builtinId="53" customBuiltin="true"/>
    <cellStyle name="Обычный 6 9 4 7" xfId="0" builtinId="53" customBuiltin="true"/>
    <cellStyle name="Обычный 6 9 4 8" xfId="0" builtinId="53" customBuiltin="true"/>
    <cellStyle name="Обычный 6 9 4 9" xfId="0" builtinId="53" customBuiltin="true"/>
    <cellStyle name="Обычный 6 9 5" xfId="0" builtinId="53" customBuiltin="true"/>
    <cellStyle name="Обычный 6 9 5 10" xfId="0" builtinId="53" customBuiltin="true"/>
    <cellStyle name="Обычный 6 9 5 2" xfId="0" builtinId="53" customBuiltin="true"/>
    <cellStyle name="Обычный 6 9 5 3" xfId="0" builtinId="53" customBuiltin="true"/>
    <cellStyle name="Обычный 6 9 5 4" xfId="0" builtinId="53" customBuiltin="true"/>
    <cellStyle name="Обычный 6 9 5 5" xfId="0" builtinId="53" customBuiltin="true"/>
    <cellStyle name="Обычный 6 9 5 6" xfId="0" builtinId="53" customBuiltin="true"/>
    <cellStyle name="Обычный 6 9 5 7" xfId="0" builtinId="53" customBuiltin="true"/>
    <cellStyle name="Обычный 6 9 5 8" xfId="0" builtinId="53" customBuiltin="true"/>
    <cellStyle name="Обычный 6 9 5 9" xfId="0" builtinId="53" customBuiltin="true"/>
    <cellStyle name="Обычный 6 9 6" xfId="0" builtinId="53" customBuiltin="true"/>
    <cellStyle name="Обычный 6 9 7" xfId="0" builtinId="53" customBuiltin="true"/>
    <cellStyle name="Обычный 6 9 8" xfId="0" builtinId="53" customBuiltin="true"/>
    <cellStyle name="Обычный 6 9 9" xfId="0" builtinId="53" customBuiltin="true"/>
    <cellStyle name="Обычный 60" xfId="0" builtinId="53" customBuiltin="true"/>
    <cellStyle name="Обычный 60 2" xfId="0" builtinId="53" customBuiltin="true"/>
    <cellStyle name="Обычный 60 2 2" xfId="0" builtinId="53" customBuiltin="true"/>
    <cellStyle name="Обычный 60 2 2 2" xfId="0" builtinId="53" customBuiltin="true"/>
    <cellStyle name="Обычный 60 2 3" xfId="0" builtinId="53" customBuiltin="true"/>
    <cellStyle name="Обычный 60 2 3 2" xfId="0" builtinId="53" customBuiltin="true"/>
    <cellStyle name="Обычный 60 2 4" xfId="0" builtinId="53" customBuiltin="true"/>
    <cellStyle name="Обычный 60 2 5" xfId="0" builtinId="53" customBuiltin="true"/>
    <cellStyle name="Обычный 60 3" xfId="0" builtinId="53" customBuiltin="true"/>
    <cellStyle name="Обычный 60 3 2" xfId="0" builtinId="53" customBuiltin="true"/>
    <cellStyle name="Обычный 60 4" xfId="0" builtinId="53" customBuiltin="true"/>
    <cellStyle name="Обычный 60 4 2" xfId="0" builtinId="53" customBuiltin="true"/>
    <cellStyle name="Обычный 60 5" xfId="0" builtinId="53" customBuiltin="true"/>
    <cellStyle name="Обычный 60 6" xfId="0" builtinId="53" customBuiltin="true"/>
    <cellStyle name="Обычный 61" xfId="0" builtinId="53" customBuiltin="true"/>
    <cellStyle name="Обычный 61 2" xfId="0" builtinId="53" customBuiltin="true"/>
    <cellStyle name="Обычный 61 3" xfId="0" builtinId="53" customBuiltin="true"/>
    <cellStyle name="Обычный 62" xfId="0" builtinId="53" customBuiltin="true"/>
    <cellStyle name="Обычный 62 2" xfId="0" builtinId="53" customBuiltin="true"/>
    <cellStyle name="Обычный 62 3" xfId="0" builtinId="53" customBuiltin="true"/>
    <cellStyle name="Обычный 63" xfId="0" builtinId="53" customBuiltin="true"/>
    <cellStyle name="Обычный 63 2" xfId="0" builtinId="53" customBuiltin="true"/>
    <cellStyle name="Обычный 63 3" xfId="0" builtinId="53" customBuiltin="true"/>
    <cellStyle name="Обычный 64" xfId="0" builtinId="53" customBuiltin="true"/>
    <cellStyle name="Обычный 64 2" xfId="0" builtinId="53" customBuiltin="true"/>
    <cellStyle name="Обычный 64 3" xfId="0" builtinId="53" customBuiltin="true"/>
    <cellStyle name="Обычный 65" xfId="0" builtinId="53" customBuiltin="true"/>
    <cellStyle name="Обычный 65 2" xfId="0" builtinId="53" customBuiltin="true"/>
    <cellStyle name="Обычный 66" xfId="0" builtinId="53" customBuiltin="true"/>
    <cellStyle name="Обычный 66 2" xfId="0" builtinId="53" customBuiltin="true"/>
    <cellStyle name="Обычный 67" xfId="0" builtinId="53" customBuiltin="true"/>
    <cellStyle name="Обычный 67 2" xfId="0" builtinId="53" customBuiltin="true"/>
    <cellStyle name="Обычный 68" xfId="0" builtinId="53" customBuiltin="true"/>
    <cellStyle name="Обычный 68 2" xfId="0" builtinId="53" customBuiltin="true"/>
    <cellStyle name="Обычный 69" xfId="0" builtinId="53" customBuiltin="true"/>
    <cellStyle name="Обычный 69 2" xfId="0" builtinId="53" customBuiltin="true"/>
    <cellStyle name="Обычный 7" xfId="0" builtinId="53" customBuiltin="true"/>
    <cellStyle name="Обычный 7 10" xfId="0" builtinId="53" customBuiltin="true"/>
    <cellStyle name="Обычный 7 10 10" xfId="0" builtinId="53" customBuiltin="true"/>
    <cellStyle name="Обычный 7 10 11" xfId="0" builtinId="53" customBuiltin="true"/>
    <cellStyle name="Обычный 7 10 12" xfId="0" builtinId="53" customBuiltin="true"/>
    <cellStyle name="Обычный 7 10 13" xfId="0" builtinId="53" customBuiltin="true"/>
    <cellStyle name="Обычный 7 10 14" xfId="0" builtinId="53" customBuiltin="true"/>
    <cellStyle name="Обычный 7 10 15" xfId="0" builtinId="53" customBuiltin="true"/>
    <cellStyle name="Обычный 7 10 2" xfId="0" builtinId="53" customBuiltin="true"/>
    <cellStyle name="Обычный 7 10 2 10" xfId="0" builtinId="53" customBuiltin="true"/>
    <cellStyle name="Обычный 7 10 2 11" xfId="0" builtinId="53" customBuiltin="true"/>
    <cellStyle name="Обычный 7 10 2 12" xfId="0" builtinId="53" customBuiltin="true"/>
    <cellStyle name="Обычный 7 10 2 13" xfId="0" builtinId="53" customBuiltin="true"/>
    <cellStyle name="Обычный 7 10 2 2" xfId="0" builtinId="53" customBuiltin="true"/>
    <cellStyle name="Обычный 7 10 2 2 10" xfId="0" builtinId="53" customBuiltin="true"/>
    <cellStyle name="Обычный 7 10 2 2 2" xfId="0" builtinId="53" customBuiltin="true"/>
    <cellStyle name="Обычный 7 10 2 2 3" xfId="0" builtinId="53" customBuiltin="true"/>
    <cellStyle name="Обычный 7 10 2 2 4" xfId="0" builtinId="53" customBuiltin="true"/>
    <cellStyle name="Обычный 7 10 2 2 5" xfId="0" builtinId="53" customBuiltin="true"/>
    <cellStyle name="Обычный 7 10 2 2 6" xfId="0" builtinId="53" customBuiltin="true"/>
    <cellStyle name="Обычный 7 10 2 2 7" xfId="0" builtinId="53" customBuiltin="true"/>
    <cellStyle name="Обычный 7 10 2 2 8" xfId="0" builtinId="53" customBuiltin="true"/>
    <cellStyle name="Обычный 7 10 2 2 9" xfId="0" builtinId="53" customBuiltin="true"/>
    <cellStyle name="Обычный 7 10 2 3" xfId="0" builtinId="53" customBuiltin="true"/>
    <cellStyle name="Обычный 7 10 2 3 10" xfId="0" builtinId="53" customBuiltin="true"/>
    <cellStyle name="Обычный 7 10 2 3 2" xfId="0" builtinId="53" customBuiltin="true"/>
    <cellStyle name="Обычный 7 10 2 3 3" xfId="0" builtinId="53" customBuiltin="true"/>
    <cellStyle name="Обычный 7 10 2 3 4" xfId="0" builtinId="53" customBuiltin="true"/>
    <cellStyle name="Обычный 7 10 2 3 5" xfId="0" builtinId="53" customBuiltin="true"/>
    <cellStyle name="Обычный 7 10 2 3 6" xfId="0" builtinId="53" customBuiltin="true"/>
    <cellStyle name="Обычный 7 10 2 3 7" xfId="0" builtinId="53" customBuiltin="true"/>
    <cellStyle name="Обычный 7 10 2 3 8" xfId="0" builtinId="53" customBuiltin="true"/>
    <cellStyle name="Обычный 7 10 2 3 9" xfId="0" builtinId="53" customBuiltin="true"/>
    <cellStyle name="Обычный 7 10 2 4" xfId="0" builtinId="53" customBuiltin="true"/>
    <cellStyle name="Обычный 7 10 2 5" xfId="0" builtinId="53" customBuiltin="true"/>
    <cellStyle name="Обычный 7 10 2 6" xfId="0" builtinId="53" customBuiltin="true"/>
    <cellStyle name="Обычный 7 10 2 7" xfId="0" builtinId="53" customBuiltin="true"/>
    <cellStyle name="Обычный 7 10 2 8" xfId="0" builtinId="53" customBuiltin="true"/>
    <cellStyle name="Обычный 7 10 2 9" xfId="0" builtinId="53" customBuiltin="true"/>
    <cellStyle name="Обычный 7 10 3" xfId="0" builtinId="53" customBuiltin="true"/>
    <cellStyle name="Обычный 7 10 3 10" xfId="0" builtinId="53" customBuiltin="true"/>
    <cellStyle name="Обычный 7 10 3 11" xfId="0" builtinId="53" customBuiltin="true"/>
    <cellStyle name="Обычный 7 10 3 12" xfId="0" builtinId="53" customBuiltin="true"/>
    <cellStyle name="Обычный 7 10 3 13" xfId="0" builtinId="53" customBuiltin="true"/>
    <cellStyle name="Обычный 7 10 3 2" xfId="0" builtinId="53" customBuiltin="true"/>
    <cellStyle name="Обычный 7 10 3 2 10" xfId="0" builtinId="53" customBuiltin="true"/>
    <cellStyle name="Обычный 7 10 3 2 2" xfId="0" builtinId="53" customBuiltin="true"/>
    <cellStyle name="Обычный 7 10 3 2 3" xfId="0" builtinId="53" customBuiltin="true"/>
    <cellStyle name="Обычный 7 10 3 2 4" xfId="0" builtinId="53" customBuiltin="true"/>
    <cellStyle name="Обычный 7 10 3 2 5" xfId="0" builtinId="53" customBuiltin="true"/>
    <cellStyle name="Обычный 7 10 3 2 6" xfId="0" builtinId="53" customBuiltin="true"/>
    <cellStyle name="Обычный 7 10 3 2 7" xfId="0" builtinId="53" customBuiltin="true"/>
    <cellStyle name="Обычный 7 10 3 2 8" xfId="0" builtinId="53" customBuiltin="true"/>
    <cellStyle name="Обычный 7 10 3 2 9" xfId="0" builtinId="53" customBuiltin="true"/>
    <cellStyle name="Обычный 7 10 3 3" xfId="0" builtinId="53" customBuiltin="true"/>
    <cellStyle name="Обычный 7 10 3 3 10" xfId="0" builtinId="53" customBuiltin="true"/>
    <cellStyle name="Обычный 7 10 3 3 2" xfId="0" builtinId="53" customBuiltin="true"/>
    <cellStyle name="Обычный 7 10 3 3 3" xfId="0" builtinId="53" customBuiltin="true"/>
    <cellStyle name="Обычный 7 10 3 3 4" xfId="0" builtinId="53" customBuiltin="true"/>
    <cellStyle name="Обычный 7 10 3 3 5" xfId="0" builtinId="53" customBuiltin="true"/>
    <cellStyle name="Обычный 7 10 3 3 6" xfId="0" builtinId="53" customBuiltin="true"/>
    <cellStyle name="Обычный 7 10 3 3 7" xfId="0" builtinId="53" customBuiltin="true"/>
    <cellStyle name="Обычный 7 10 3 3 8" xfId="0" builtinId="53" customBuiltin="true"/>
    <cellStyle name="Обычный 7 10 3 3 9" xfId="0" builtinId="53" customBuiltin="true"/>
    <cellStyle name="Обычный 7 10 3 4" xfId="0" builtinId="53" customBuiltin="true"/>
    <cellStyle name="Обычный 7 10 3 5" xfId="0" builtinId="53" customBuiltin="true"/>
    <cellStyle name="Обычный 7 10 3 6" xfId="0" builtinId="53" customBuiltin="true"/>
    <cellStyle name="Обычный 7 10 3 7" xfId="0" builtinId="53" customBuiltin="true"/>
    <cellStyle name="Обычный 7 10 3 8" xfId="0" builtinId="53" customBuiltin="true"/>
    <cellStyle name="Обычный 7 10 3 9" xfId="0" builtinId="53" customBuiltin="true"/>
    <cellStyle name="Обычный 7 10 4" xfId="0" builtinId="53" customBuiltin="true"/>
    <cellStyle name="Обычный 7 10 4 10" xfId="0" builtinId="53" customBuiltin="true"/>
    <cellStyle name="Обычный 7 10 4 2" xfId="0" builtinId="53" customBuiltin="true"/>
    <cellStyle name="Обычный 7 10 4 3" xfId="0" builtinId="53" customBuiltin="true"/>
    <cellStyle name="Обычный 7 10 4 4" xfId="0" builtinId="53" customBuiltin="true"/>
    <cellStyle name="Обычный 7 10 4 5" xfId="0" builtinId="53" customBuiltin="true"/>
    <cellStyle name="Обычный 7 10 4 6" xfId="0" builtinId="53" customBuiltin="true"/>
    <cellStyle name="Обычный 7 10 4 7" xfId="0" builtinId="53" customBuiltin="true"/>
    <cellStyle name="Обычный 7 10 4 8" xfId="0" builtinId="53" customBuiltin="true"/>
    <cellStyle name="Обычный 7 10 4 9" xfId="0" builtinId="53" customBuiltin="true"/>
    <cellStyle name="Обычный 7 10 5" xfId="0" builtinId="53" customBuiltin="true"/>
    <cellStyle name="Обычный 7 10 5 10" xfId="0" builtinId="53" customBuiltin="true"/>
    <cellStyle name="Обычный 7 10 5 2" xfId="0" builtinId="53" customBuiltin="true"/>
    <cellStyle name="Обычный 7 10 5 3" xfId="0" builtinId="53" customBuiltin="true"/>
    <cellStyle name="Обычный 7 10 5 4" xfId="0" builtinId="53" customBuiltin="true"/>
    <cellStyle name="Обычный 7 10 5 5" xfId="0" builtinId="53" customBuiltin="true"/>
    <cellStyle name="Обычный 7 10 5 6" xfId="0" builtinId="53" customBuiltin="true"/>
    <cellStyle name="Обычный 7 10 5 7" xfId="0" builtinId="53" customBuiltin="true"/>
    <cellStyle name="Обычный 7 10 5 8" xfId="0" builtinId="53" customBuiltin="true"/>
    <cellStyle name="Обычный 7 10 5 9" xfId="0" builtinId="53" customBuiltin="true"/>
    <cellStyle name="Обычный 7 10 6" xfId="0" builtinId="53" customBuiltin="true"/>
    <cellStyle name="Обычный 7 10 7" xfId="0" builtinId="53" customBuiltin="true"/>
    <cellStyle name="Обычный 7 10 8" xfId="0" builtinId="53" customBuiltin="true"/>
    <cellStyle name="Обычный 7 10 9" xfId="0" builtinId="53" customBuiltin="true"/>
    <cellStyle name="Обычный 7 11" xfId="0" builtinId="53" customBuiltin="true"/>
    <cellStyle name="Обычный 7 11 10" xfId="0" builtinId="53" customBuiltin="true"/>
    <cellStyle name="Обычный 7 11 11" xfId="0" builtinId="53" customBuiltin="true"/>
    <cellStyle name="Обычный 7 11 12" xfId="0" builtinId="53" customBuiltin="true"/>
    <cellStyle name="Обычный 7 11 13" xfId="0" builtinId="53" customBuiltin="true"/>
    <cellStyle name="Обычный 7 11 14" xfId="0" builtinId="53" customBuiltin="true"/>
    <cellStyle name="Обычный 7 11 15" xfId="0" builtinId="53" customBuiltin="true"/>
    <cellStyle name="Обычный 7 11 2" xfId="0" builtinId="53" customBuiltin="true"/>
    <cellStyle name="Обычный 7 11 2 10" xfId="0" builtinId="53" customBuiltin="true"/>
    <cellStyle name="Обычный 7 11 2 11" xfId="0" builtinId="53" customBuiltin="true"/>
    <cellStyle name="Обычный 7 11 2 12" xfId="0" builtinId="53" customBuiltin="true"/>
    <cellStyle name="Обычный 7 11 2 13" xfId="0" builtinId="53" customBuiltin="true"/>
    <cellStyle name="Обычный 7 11 2 2" xfId="0" builtinId="53" customBuiltin="true"/>
    <cellStyle name="Обычный 7 11 2 2 10" xfId="0" builtinId="53" customBuiltin="true"/>
    <cellStyle name="Обычный 7 11 2 2 2" xfId="0" builtinId="53" customBuiltin="true"/>
    <cellStyle name="Обычный 7 11 2 2 3" xfId="0" builtinId="53" customBuiltin="true"/>
    <cellStyle name="Обычный 7 11 2 2 4" xfId="0" builtinId="53" customBuiltin="true"/>
    <cellStyle name="Обычный 7 11 2 2 5" xfId="0" builtinId="53" customBuiltin="true"/>
    <cellStyle name="Обычный 7 11 2 2 6" xfId="0" builtinId="53" customBuiltin="true"/>
    <cellStyle name="Обычный 7 11 2 2 7" xfId="0" builtinId="53" customBuiltin="true"/>
    <cellStyle name="Обычный 7 11 2 2 8" xfId="0" builtinId="53" customBuiltin="true"/>
    <cellStyle name="Обычный 7 11 2 2 9" xfId="0" builtinId="53" customBuiltin="true"/>
    <cellStyle name="Обычный 7 11 2 3" xfId="0" builtinId="53" customBuiltin="true"/>
    <cellStyle name="Обычный 7 11 2 3 10" xfId="0" builtinId="53" customBuiltin="true"/>
    <cellStyle name="Обычный 7 11 2 3 2" xfId="0" builtinId="53" customBuiltin="true"/>
    <cellStyle name="Обычный 7 11 2 3 3" xfId="0" builtinId="53" customBuiltin="true"/>
    <cellStyle name="Обычный 7 11 2 3 4" xfId="0" builtinId="53" customBuiltin="true"/>
    <cellStyle name="Обычный 7 11 2 3 5" xfId="0" builtinId="53" customBuiltin="true"/>
    <cellStyle name="Обычный 7 11 2 3 6" xfId="0" builtinId="53" customBuiltin="true"/>
    <cellStyle name="Обычный 7 11 2 3 7" xfId="0" builtinId="53" customBuiltin="true"/>
    <cellStyle name="Обычный 7 11 2 3 8" xfId="0" builtinId="53" customBuiltin="true"/>
    <cellStyle name="Обычный 7 11 2 3 9" xfId="0" builtinId="53" customBuiltin="true"/>
    <cellStyle name="Обычный 7 11 2 4" xfId="0" builtinId="53" customBuiltin="true"/>
    <cellStyle name="Обычный 7 11 2 5" xfId="0" builtinId="53" customBuiltin="true"/>
    <cellStyle name="Обычный 7 11 2 6" xfId="0" builtinId="53" customBuiltin="true"/>
    <cellStyle name="Обычный 7 11 2 7" xfId="0" builtinId="53" customBuiltin="true"/>
    <cellStyle name="Обычный 7 11 2 8" xfId="0" builtinId="53" customBuiltin="true"/>
    <cellStyle name="Обычный 7 11 2 9" xfId="0" builtinId="53" customBuiltin="true"/>
    <cellStyle name="Обычный 7 11 3" xfId="0" builtinId="53" customBuiltin="true"/>
    <cellStyle name="Обычный 7 11 3 10" xfId="0" builtinId="53" customBuiltin="true"/>
    <cellStyle name="Обычный 7 11 3 11" xfId="0" builtinId="53" customBuiltin="true"/>
    <cellStyle name="Обычный 7 11 3 12" xfId="0" builtinId="53" customBuiltin="true"/>
    <cellStyle name="Обычный 7 11 3 13" xfId="0" builtinId="53" customBuiltin="true"/>
    <cellStyle name="Обычный 7 11 3 2" xfId="0" builtinId="53" customBuiltin="true"/>
    <cellStyle name="Обычный 7 11 3 2 10" xfId="0" builtinId="53" customBuiltin="true"/>
    <cellStyle name="Обычный 7 11 3 2 2" xfId="0" builtinId="53" customBuiltin="true"/>
    <cellStyle name="Обычный 7 11 3 2 3" xfId="0" builtinId="53" customBuiltin="true"/>
    <cellStyle name="Обычный 7 11 3 2 4" xfId="0" builtinId="53" customBuiltin="true"/>
    <cellStyle name="Обычный 7 11 3 2 5" xfId="0" builtinId="53" customBuiltin="true"/>
    <cellStyle name="Обычный 7 11 3 2 6" xfId="0" builtinId="53" customBuiltin="true"/>
    <cellStyle name="Обычный 7 11 3 2 7" xfId="0" builtinId="53" customBuiltin="true"/>
    <cellStyle name="Обычный 7 11 3 2 8" xfId="0" builtinId="53" customBuiltin="true"/>
    <cellStyle name="Обычный 7 11 3 2 9" xfId="0" builtinId="53" customBuiltin="true"/>
    <cellStyle name="Обычный 7 11 3 3" xfId="0" builtinId="53" customBuiltin="true"/>
    <cellStyle name="Обычный 7 11 3 3 10" xfId="0" builtinId="53" customBuiltin="true"/>
    <cellStyle name="Обычный 7 11 3 3 2" xfId="0" builtinId="53" customBuiltin="true"/>
    <cellStyle name="Обычный 7 11 3 3 3" xfId="0" builtinId="53" customBuiltin="true"/>
    <cellStyle name="Обычный 7 11 3 3 4" xfId="0" builtinId="53" customBuiltin="true"/>
    <cellStyle name="Обычный 7 11 3 3 5" xfId="0" builtinId="53" customBuiltin="true"/>
    <cellStyle name="Обычный 7 11 3 3 6" xfId="0" builtinId="53" customBuiltin="true"/>
    <cellStyle name="Обычный 7 11 3 3 7" xfId="0" builtinId="53" customBuiltin="true"/>
    <cellStyle name="Обычный 7 11 3 3 8" xfId="0" builtinId="53" customBuiltin="true"/>
    <cellStyle name="Обычный 7 11 3 3 9" xfId="0" builtinId="53" customBuiltin="true"/>
    <cellStyle name="Обычный 7 11 3 4" xfId="0" builtinId="53" customBuiltin="true"/>
    <cellStyle name="Обычный 7 11 3 5" xfId="0" builtinId="53" customBuiltin="true"/>
    <cellStyle name="Обычный 7 11 3 6" xfId="0" builtinId="53" customBuiltin="true"/>
    <cellStyle name="Обычный 7 11 3 7" xfId="0" builtinId="53" customBuiltin="true"/>
    <cellStyle name="Обычный 7 11 3 8" xfId="0" builtinId="53" customBuiltin="true"/>
    <cellStyle name="Обычный 7 11 3 9" xfId="0" builtinId="53" customBuiltin="true"/>
    <cellStyle name="Обычный 7 11 4" xfId="0" builtinId="53" customBuiltin="true"/>
    <cellStyle name="Обычный 7 11 4 10" xfId="0" builtinId="53" customBuiltin="true"/>
    <cellStyle name="Обычный 7 11 4 2" xfId="0" builtinId="53" customBuiltin="true"/>
    <cellStyle name="Обычный 7 11 4 3" xfId="0" builtinId="53" customBuiltin="true"/>
    <cellStyle name="Обычный 7 11 4 4" xfId="0" builtinId="53" customBuiltin="true"/>
    <cellStyle name="Обычный 7 11 4 5" xfId="0" builtinId="53" customBuiltin="true"/>
    <cellStyle name="Обычный 7 11 4 6" xfId="0" builtinId="53" customBuiltin="true"/>
    <cellStyle name="Обычный 7 11 4 7" xfId="0" builtinId="53" customBuiltin="true"/>
    <cellStyle name="Обычный 7 11 4 8" xfId="0" builtinId="53" customBuiltin="true"/>
    <cellStyle name="Обычный 7 11 4 9" xfId="0" builtinId="53" customBuiltin="true"/>
    <cellStyle name="Обычный 7 11 5" xfId="0" builtinId="53" customBuiltin="true"/>
    <cellStyle name="Обычный 7 11 5 10" xfId="0" builtinId="53" customBuiltin="true"/>
    <cellStyle name="Обычный 7 11 5 2" xfId="0" builtinId="53" customBuiltin="true"/>
    <cellStyle name="Обычный 7 11 5 3" xfId="0" builtinId="53" customBuiltin="true"/>
    <cellStyle name="Обычный 7 11 5 4" xfId="0" builtinId="53" customBuiltin="true"/>
    <cellStyle name="Обычный 7 11 5 5" xfId="0" builtinId="53" customBuiltin="true"/>
    <cellStyle name="Обычный 7 11 5 6" xfId="0" builtinId="53" customBuiltin="true"/>
    <cellStyle name="Обычный 7 11 5 7" xfId="0" builtinId="53" customBuiltin="true"/>
    <cellStyle name="Обычный 7 11 5 8" xfId="0" builtinId="53" customBuiltin="true"/>
    <cellStyle name="Обычный 7 11 5 9" xfId="0" builtinId="53" customBuiltin="true"/>
    <cellStyle name="Обычный 7 11 6" xfId="0" builtinId="53" customBuiltin="true"/>
    <cellStyle name="Обычный 7 11 7" xfId="0" builtinId="53" customBuiltin="true"/>
    <cellStyle name="Обычный 7 11 8" xfId="0" builtinId="53" customBuiltin="true"/>
    <cellStyle name="Обычный 7 11 9" xfId="0" builtinId="53" customBuiltin="true"/>
    <cellStyle name="Обычный 7 12" xfId="0" builtinId="53" customBuiltin="true"/>
    <cellStyle name="Обычный 7 12 10" xfId="0" builtinId="53" customBuiltin="true"/>
    <cellStyle name="Обычный 7 12 11" xfId="0" builtinId="53" customBuiltin="true"/>
    <cellStyle name="Обычный 7 12 12" xfId="0" builtinId="53" customBuiltin="true"/>
    <cellStyle name="Обычный 7 12 13" xfId="0" builtinId="53" customBuiltin="true"/>
    <cellStyle name="Обычный 7 12 14" xfId="0" builtinId="53" customBuiltin="true"/>
    <cellStyle name="Обычный 7 12 15" xfId="0" builtinId="53" customBuiltin="true"/>
    <cellStyle name="Обычный 7 12 2" xfId="0" builtinId="53" customBuiltin="true"/>
    <cellStyle name="Обычный 7 12 2 10" xfId="0" builtinId="53" customBuiltin="true"/>
    <cellStyle name="Обычный 7 12 2 11" xfId="0" builtinId="53" customBuiltin="true"/>
    <cellStyle name="Обычный 7 12 2 12" xfId="0" builtinId="53" customBuiltin="true"/>
    <cellStyle name="Обычный 7 12 2 13" xfId="0" builtinId="53" customBuiltin="true"/>
    <cellStyle name="Обычный 7 12 2 2" xfId="0" builtinId="53" customBuiltin="true"/>
    <cellStyle name="Обычный 7 12 2 2 10" xfId="0" builtinId="53" customBuiltin="true"/>
    <cellStyle name="Обычный 7 12 2 2 2" xfId="0" builtinId="53" customBuiltin="true"/>
    <cellStyle name="Обычный 7 12 2 2 3" xfId="0" builtinId="53" customBuiltin="true"/>
    <cellStyle name="Обычный 7 12 2 2 4" xfId="0" builtinId="53" customBuiltin="true"/>
    <cellStyle name="Обычный 7 12 2 2 5" xfId="0" builtinId="53" customBuiltin="true"/>
    <cellStyle name="Обычный 7 12 2 2 6" xfId="0" builtinId="53" customBuiltin="true"/>
    <cellStyle name="Обычный 7 12 2 2 7" xfId="0" builtinId="53" customBuiltin="true"/>
    <cellStyle name="Обычный 7 12 2 2 8" xfId="0" builtinId="53" customBuiltin="true"/>
    <cellStyle name="Обычный 7 12 2 2 9" xfId="0" builtinId="53" customBuiltin="true"/>
    <cellStyle name="Обычный 7 12 2 3" xfId="0" builtinId="53" customBuiltin="true"/>
    <cellStyle name="Обычный 7 12 2 3 10" xfId="0" builtinId="53" customBuiltin="true"/>
    <cellStyle name="Обычный 7 12 2 3 2" xfId="0" builtinId="53" customBuiltin="true"/>
    <cellStyle name="Обычный 7 12 2 3 3" xfId="0" builtinId="53" customBuiltin="true"/>
    <cellStyle name="Обычный 7 12 2 3 4" xfId="0" builtinId="53" customBuiltin="true"/>
    <cellStyle name="Обычный 7 12 2 3 5" xfId="0" builtinId="53" customBuiltin="true"/>
    <cellStyle name="Обычный 7 12 2 3 6" xfId="0" builtinId="53" customBuiltin="true"/>
    <cellStyle name="Обычный 7 12 2 3 7" xfId="0" builtinId="53" customBuiltin="true"/>
    <cellStyle name="Обычный 7 12 2 3 8" xfId="0" builtinId="53" customBuiltin="true"/>
    <cellStyle name="Обычный 7 12 2 3 9" xfId="0" builtinId="53" customBuiltin="true"/>
    <cellStyle name="Обычный 7 12 2 4" xfId="0" builtinId="53" customBuiltin="true"/>
    <cellStyle name="Обычный 7 12 2 5" xfId="0" builtinId="53" customBuiltin="true"/>
    <cellStyle name="Обычный 7 12 2 6" xfId="0" builtinId="53" customBuiltin="true"/>
    <cellStyle name="Обычный 7 12 2 7" xfId="0" builtinId="53" customBuiltin="true"/>
    <cellStyle name="Обычный 7 12 2 8" xfId="0" builtinId="53" customBuiltin="true"/>
    <cellStyle name="Обычный 7 12 2 9" xfId="0" builtinId="53" customBuiltin="true"/>
    <cellStyle name="Обычный 7 12 3" xfId="0" builtinId="53" customBuiltin="true"/>
    <cellStyle name="Обычный 7 12 3 10" xfId="0" builtinId="53" customBuiltin="true"/>
    <cellStyle name="Обычный 7 12 3 11" xfId="0" builtinId="53" customBuiltin="true"/>
    <cellStyle name="Обычный 7 12 3 12" xfId="0" builtinId="53" customBuiltin="true"/>
    <cellStyle name="Обычный 7 12 3 13" xfId="0" builtinId="53" customBuiltin="true"/>
    <cellStyle name="Обычный 7 12 3 2" xfId="0" builtinId="53" customBuiltin="true"/>
    <cellStyle name="Обычный 7 12 3 2 10" xfId="0" builtinId="53" customBuiltin="true"/>
    <cellStyle name="Обычный 7 12 3 2 2" xfId="0" builtinId="53" customBuiltin="true"/>
    <cellStyle name="Обычный 7 12 3 2 3" xfId="0" builtinId="53" customBuiltin="true"/>
    <cellStyle name="Обычный 7 12 3 2 4" xfId="0" builtinId="53" customBuiltin="true"/>
    <cellStyle name="Обычный 7 12 3 2 5" xfId="0" builtinId="53" customBuiltin="true"/>
    <cellStyle name="Обычный 7 12 3 2 6" xfId="0" builtinId="53" customBuiltin="true"/>
    <cellStyle name="Обычный 7 12 3 2 7" xfId="0" builtinId="53" customBuiltin="true"/>
    <cellStyle name="Обычный 7 12 3 2 8" xfId="0" builtinId="53" customBuiltin="true"/>
    <cellStyle name="Обычный 7 12 3 2 9" xfId="0" builtinId="53" customBuiltin="true"/>
    <cellStyle name="Обычный 7 12 3 3" xfId="0" builtinId="53" customBuiltin="true"/>
    <cellStyle name="Обычный 7 12 3 3 10" xfId="0" builtinId="53" customBuiltin="true"/>
    <cellStyle name="Обычный 7 12 3 3 2" xfId="0" builtinId="53" customBuiltin="true"/>
    <cellStyle name="Обычный 7 12 3 3 3" xfId="0" builtinId="53" customBuiltin="true"/>
    <cellStyle name="Обычный 7 12 3 3 4" xfId="0" builtinId="53" customBuiltin="true"/>
    <cellStyle name="Обычный 7 12 3 3 5" xfId="0" builtinId="53" customBuiltin="true"/>
    <cellStyle name="Обычный 7 12 3 3 6" xfId="0" builtinId="53" customBuiltin="true"/>
    <cellStyle name="Обычный 7 12 3 3 7" xfId="0" builtinId="53" customBuiltin="true"/>
    <cellStyle name="Обычный 7 12 3 3 8" xfId="0" builtinId="53" customBuiltin="true"/>
    <cellStyle name="Обычный 7 12 3 3 9" xfId="0" builtinId="53" customBuiltin="true"/>
    <cellStyle name="Обычный 7 12 3 4" xfId="0" builtinId="53" customBuiltin="true"/>
    <cellStyle name="Обычный 7 12 3 5" xfId="0" builtinId="53" customBuiltin="true"/>
    <cellStyle name="Обычный 7 12 3 6" xfId="0" builtinId="53" customBuiltin="true"/>
    <cellStyle name="Обычный 7 12 3 7" xfId="0" builtinId="53" customBuiltin="true"/>
    <cellStyle name="Обычный 7 12 3 8" xfId="0" builtinId="53" customBuiltin="true"/>
    <cellStyle name="Обычный 7 12 3 9" xfId="0" builtinId="53" customBuiltin="true"/>
    <cellStyle name="Обычный 7 12 4" xfId="0" builtinId="53" customBuiltin="true"/>
    <cellStyle name="Обычный 7 12 4 10" xfId="0" builtinId="53" customBuiltin="true"/>
    <cellStyle name="Обычный 7 12 4 2" xfId="0" builtinId="53" customBuiltin="true"/>
    <cellStyle name="Обычный 7 12 4 3" xfId="0" builtinId="53" customBuiltin="true"/>
    <cellStyle name="Обычный 7 12 4 4" xfId="0" builtinId="53" customBuiltin="true"/>
    <cellStyle name="Обычный 7 12 4 5" xfId="0" builtinId="53" customBuiltin="true"/>
    <cellStyle name="Обычный 7 12 4 6" xfId="0" builtinId="53" customBuiltin="true"/>
    <cellStyle name="Обычный 7 12 4 7" xfId="0" builtinId="53" customBuiltin="true"/>
    <cellStyle name="Обычный 7 12 4 8" xfId="0" builtinId="53" customBuiltin="true"/>
    <cellStyle name="Обычный 7 12 4 9" xfId="0" builtinId="53" customBuiltin="true"/>
    <cellStyle name="Обычный 7 12 5" xfId="0" builtinId="53" customBuiltin="true"/>
    <cellStyle name="Обычный 7 12 5 10" xfId="0" builtinId="53" customBuiltin="true"/>
    <cellStyle name="Обычный 7 12 5 2" xfId="0" builtinId="53" customBuiltin="true"/>
    <cellStyle name="Обычный 7 12 5 3" xfId="0" builtinId="53" customBuiltin="true"/>
    <cellStyle name="Обычный 7 12 5 4" xfId="0" builtinId="53" customBuiltin="true"/>
    <cellStyle name="Обычный 7 12 5 5" xfId="0" builtinId="53" customBuiltin="true"/>
    <cellStyle name="Обычный 7 12 5 6" xfId="0" builtinId="53" customBuiltin="true"/>
    <cellStyle name="Обычный 7 12 5 7" xfId="0" builtinId="53" customBuiltin="true"/>
    <cellStyle name="Обычный 7 12 5 8" xfId="0" builtinId="53" customBuiltin="true"/>
    <cellStyle name="Обычный 7 12 5 9" xfId="0" builtinId="53" customBuiltin="true"/>
    <cellStyle name="Обычный 7 12 6" xfId="0" builtinId="53" customBuiltin="true"/>
    <cellStyle name="Обычный 7 12 7" xfId="0" builtinId="53" customBuiltin="true"/>
    <cellStyle name="Обычный 7 12 8" xfId="0" builtinId="53" customBuiltin="true"/>
    <cellStyle name="Обычный 7 12 9" xfId="0" builtinId="53" customBuiltin="true"/>
    <cellStyle name="Обычный 7 13" xfId="0" builtinId="53" customBuiltin="true"/>
    <cellStyle name="Обычный 7 13 10" xfId="0" builtinId="53" customBuiltin="true"/>
    <cellStyle name="Обычный 7 13 11" xfId="0" builtinId="53" customBuiltin="true"/>
    <cellStyle name="Обычный 7 13 12" xfId="0" builtinId="53" customBuiltin="true"/>
    <cellStyle name="Обычный 7 13 13" xfId="0" builtinId="53" customBuiltin="true"/>
    <cellStyle name="Обычный 7 13 2" xfId="0" builtinId="53" customBuiltin="true"/>
    <cellStyle name="Обычный 7 13 2 10" xfId="0" builtinId="53" customBuiltin="true"/>
    <cellStyle name="Обычный 7 13 2 2" xfId="0" builtinId="53" customBuiltin="true"/>
    <cellStyle name="Обычный 7 13 2 3" xfId="0" builtinId="53" customBuiltin="true"/>
    <cellStyle name="Обычный 7 13 2 4" xfId="0" builtinId="53" customBuiltin="true"/>
    <cellStyle name="Обычный 7 13 2 5" xfId="0" builtinId="53" customBuiltin="true"/>
    <cellStyle name="Обычный 7 13 2 6" xfId="0" builtinId="53" customBuiltin="true"/>
    <cellStyle name="Обычный 7 13 2 7" xfId="0" builtinId="53" customBuiltin="true"/>
    <cellStyle name="Обычный 7 13 2 8" xfId="0" builtinId="53" customBuiltin="true"/>
    <cellStyle name="Обычный 7 13 2 9" xfId="0" builtinId="53" customBuiltin="true"/>
    <cellStyle name="Обычный 7 13 3" xfId="0" builtinId="53" customBuiltin="true"/>
    <cellStyle name="Обычный 7 13 3 10" xfId="0" builtinId="53" customBuiltin="true"/>
    <cellStyle name="Обычный 7 13 3 2" xfId="0" builtinId="53" customBuiltin="true"/>
    <cellStyle name="Обычный 7 13 3 3" xfId="0" builtinId="53" customBuiltin="true"/>
    <cellStyle name="Обычный 7 13 3 4" xfId="0" builtinId="53" customBuiltin="true"/>
    <cellStyle name="Обычный 7 13 3 5" xfId="0" builtinId="53" customBuiltin="true"/>
    <cellStyle name="Обычный 7 13 3 6" xfId="0" builtinId="53" customBuiltin="true"/>
    <cellStyle name="Обычный 7 13 3 7" xfId="0" builtinId="53" customBuiltin="true"/>
    <cellStyle name="Обычный 7 13 3 8" xfId="0" builtinId="53" customBuiltin="true"/>
    <cellStyle name="Обычный 7 13 3 9" xfId="0" builtinId="53" customBuiltin="true"/>
    <cellStyle name="Обычный 7 13 4" xfId="0" builtinId="53" customBuiltin="true"/>
    <cellStyle name="Обычный 7 13 5" xfId="0" builtinId="53" customBuiltin="true"/>
    <cellStyle name="Обычный 7 13 6" xfId="0" builtinId="53" customBuiltin="true"/>
    <cellStyle name="Обычный 7 13 7" xfId="0" builtinId="53" customBuiltin="true"/>
    <cellStyle name="Обычный 7 13 8" xfId="0" builtinId="53" customBuiltin="true"/>
    <cellStyle name="Обычный 7 13 9" xfId="0" builtinId="53" customBuiltin="true"/>
    <cellStyle name="Обычный 7 14" xfId="0" builtinId="53" customBuiltin="true"/>
    <cellStyle name="Обычный 7 14 10" xfId="0" builtinId="53" customBuiltin="true"/>
    <cellStyle name="Обычный 7 14 11" xfId="0" builtinId="53" customBuiltin="true"/>
    <cellStyle name="Обычный 7 14 12" xfId="0" builtinId="53" customBuiltin="true"/>
    <cellStyle name="Обычный 7 14 13" xfId="0" builtinId="53" customBuiltin="true"/>
    <cellStyle name="Обычный 7 14 2" xfId="0" builtinId="53" customBuiltin="true"/>
    <cellStyle name="Обычный 7 14 2 10" xfId="0" builtinId="53" customBuiltin="true"/>
    <cellStyle name="Обычный 7 14 2 2" xfId="0" builtinId="53" customBuiltin="true"/>
    <cellStyle name="Обычный 7 14 2 3" xfId="0" builtinId="53" customBuiltin="true"/>
    <cellStyle name="Обычный 7 14 2 4" xfId="0" builtinId="53" customBuiltin="true"/>
    <cellStyle name="Обычный 7 14 2 5" xfId="0" builtinId="53" customBuiltin="true"/>
    <cellStyle name="Обычный 7 14 2 6" xfId="0" builtinId="53" customBuiltin="true"/>
    <cellStyle name="Обычный 7 14 2 7" xfId="0" builtinId="53" customBuiltin="true"/>
    <cellStyle name="Обычный 7 14 2 8" xfId="0" builtinId="53" customBuiltin="true"/>
    <cellStyle name="Обычный 7 14 2 9" xfId="0" builtinId="53" customBuiltin="true"/>
    <cellStyle name="Обычный 7 14 3" xfId="0" builtinId="53" customBuiltin="true"/>
    <cellStyle name="Обычный 7 14 3 10" xfId="0" builtinId="53" customBuiltin="true"/>
    <cellStyle name="Обычный 7 14 3 2" xfId="0" builtinId="53" customBuiltin="true"/>
    <cellStyle name="Обычный 7 14 3 3" xfId="0" builtinId="53" customBuiltin="true"/>
    <cellStyle name="Обычный 7 14 3 4" xfId="0" builtinId="53" customBuiltin="true"/>
    <cellStyle name="Обычный 7 14 3 5" xfId="0" builtinId="53" customBuiltin="true"/>
    <cellStyle name="Обычный 7 14 3 6" xfId="0" builtinId="53" customBuiltin="true"/>
    <cellStyle name="Обычный 7 14 3 7" xfId="0" builtinId="53" customBuiltin="true"/>
    <cellStyle name="Обычный 7 14 3 8" xfId="0" builtinId="53" customBuiltin="true"/>
    <cellStyle name="Обычный 7 14 3 9" xfId="0" builtinId="53" customBuiltin="true"/>
    <cellStyle name="Обычный 7 14 4" xfId="0" builtinId="53" customBuiltin="true"/>
    <cellStyle name="Обычный 7 14 5" xfId="0" builtinId="53" customBuiltin="true"/>
    <cellStyle name="Обычный 7 14 6" xfId="0" builtinId="53" customBuiltin="true"/>
    <cellStyle name="Обычный 7 14 7" xfId="0" builtinId="53" customBuiltin="true"/>
    <cellStyle name="Обычный 7 14 8" xfId="0" builtinId="53" customBuiltin="true"/>
    <cellStyle name="Обычный 7 14 9" xfId="0" builtinId="53" customBuiltin="true"/>
    <cellStyle name="Обычный 7 15" xfId="0" builtinId="53" customBuiltin="true"/>
    <cellStyle name="Обычный 7 15 10" xfId="0" builtinId="53" customBuiltin="true"/>
    <cellStyle name="Обычный 7 15 11" xfId="0" builtinId="53" customBuiltin="true"/>
    <cellStyle name="Обычный 7 15 12" xfId="0" builtinId="53" customBuiltin="true"/>
    <cellStyle name="Обычный 7 15 13" xfId="0" builtinId="53" customBuiltin="true"/>
    <cellStyle name="Обычный 7 15 2" xfId="0" builtinId="53" customBuiltin="true"/>
    <cellStyle name="Обычный 7 15 2 10" xfId="0" builtinId="53" customBuiltin="true"/>
    <cellStyle name="Обычный 7 15 2 2" xfId="0" builtinId="53" customBuiltin="true"/>
    <cellStyle name="Обычный 7 15 2 3" xfId="0" builtinId="53" customBuiltin="true"/>
    <cellStyle name="Обычный 7 15 2 4" xfId="0" builtinId="53" customBuiltin="true"/>
    <cellStyle name="Обычный 7 15 2 5" xfId="0" builtinId="53" customBuiltin="true"/>
    <cellStyle name="Обычный 7 15 2 6" xfId="0" builtinId="53" customBuiltin="true"/>
    <cellStyle name="Обычный 7 15 2 7" xfId="0" builtinId="53" customBuiltin="true"/>
    <cellStyle name="Обычный 7 15 2 8" xfId="0" builtinId="53" customBuiltin="true"/>
    <cellStyle name="Обычный 7 15 2 9" xfId="0" builtinId="53" customBuiltin="true"/>
    <cellStyle name="Обычный 7 15 3" xfId="0" builtinId="53" customBuiltin="true"/>
    <cellStyle name="Обычный 7 15 3 10" xfId="0" builtinId="53" customBuiltin="true"/>
    <cellStyle name="Обычный 7 15 3 2" xfId="0" builtinId="53" customBuiltin="true"/>
    <cellStyle name="Обычный 7 15 3 3" xfId="0" builtinId="53" customBuiltin="true"/>
    <cellStyle name="Обычный 7 15 3 4" xfId="0" builtinId="53" customBuiltin="true"/>
    <cellStyle name="Обычный 7 15 3 5" xfId="0" builtinId="53" customBuiltin="true"/>
    <cellStyle name="Обычный 7 15 3 6" xfId="0" builtinId="53" customBuiltin="true"/>
    <cellStyle name="Обычный 7 15 3 7" xfId="0" builtinId="53" customBuiltin="true"/>
    <cellStyle name="Обычный 7 15 3 8" xfId="0" builtinId="53" customBuiltin="true"/>
    <cellStyle name="Обычный 7 15 3 9" xfId="0" builtinId="53" customBuiltin="true"/>
    <cellStyle name="Обычный 7 15 4" xfId="0" builtinId="53" customBuiltin="true"/>
    <cellStyle name="Обычный 7 15 5" xfId="0" builtinId="53" customBuiltin="true"/>
    <cellStyle name="Обычный 7 15 6" xfId="0" builtinId="53" customBuiltin="true"/>
    <cellStyle name="Обычный 7 15 7" xfId="0" builtinId="53" customBuiltin="true"/>
    <cellStyle name="Обычный 7 15 8" xfId="0" builtinId="53" customBuiltin="true"/>
    <cellStyle name="Обычный 7 15 9" xfId="0" builtinId="53" customBuiltin="true"/>
    <cellStyle name="Обычный 7 16" xfId="0" builtinId="53" customBuiltin="true"/>
    <cellStyle name="Обычный 7 16 10" xfId="0" builtinId="53" customBuiltin="true"/>
    <cellStyle name="Обычный 7 16 11" xfId="0" builtinId="53" customBuiltin="true"/>
    <cellStyle name="Обычный 7 16 12" xfId="0" builtinId="53" customBuiltin="true"/>
    <cellStyle name="Обычный 7 16 13" xfId="0" builtinId="53" customBuiltin="true"/>
    <cellStyle name="Обычный 7 16 2" xfId="0" builtinId="53" customBuiltin="true"/>
    <cellStyle name="Обычный 7 16 2 10" xfId="0" builtinId="53" customBuiltin="true"/>
    <cellStyle name="Обычный 7 16 2 2" xfId="0" builtinId="53" customBuiltin="true"/>
    <cellStyle name="Обычный 7 16 2 3" xfId="0" builtinId="53" customBuiltin="true"/>
    <cellStyle name="Обычный 7 16 2 4" xfId="0" builtinId="53" customBuiltin="true"/>
    <cellStyle name="Обычный 7 16 2 5" xfId="0" builtinId="53" customBuiltin="true"/>
    <cellStyle name="Обычный 7 16 2 6" xfId="0" builtinId="53" customBuiltin="true"/>
    <cellStyle name="Обычный 7 16 2 7" xfId="0" builtinId="53" customBuiltin="true"/>
    <cellStyle name="Обычный 7 16 2 8" xfId="0" builtinId="53" customBuiltin="true"/>
    <cellStyle name="Обычный 7 16 2 9" xfId="0" builtinId="53" customBuiltin="true"/>
    <cellStyle name="Обычный 7 16 3" xfId="0" builtinId="53" customBuiltin="true"/>
    <cellStyle name="Обычный 7 16 3 10" xfId="0" builtinId="53" customBuiltin="true"/>
    <cellStyle name="Обычный 7 16 3 2" xfId="0" builtinId="53" customBuiltin="true"/>
    <cellStyle name="Обычный 7 16 3 3" xfId="0" builtinId="53" customBuiltin="true"/>
    <cellStyle name="Обычный 7 16 3 4" xfId="0" builtinId="53" customBuiltin="true"/>
    <cellStyle name="Обычный 7 16 3 5" xfId="0" builtinId="53" customBuiltin="true"/>
    <cellStyle name="Обычный 7 16 3 6" xfId="0" builtinId="53" customBuiltin="true"/>
    <cellStyle name="Обычный 7 16 3 7" xfId="0" builtinId="53" customBuiltin="true"/>
    <cellStyle name="Обычный 7 16 3 8" xfId="0" builtinId="53" customBuiltin="true"/>
    <cellStyle name="Обычный 7 16 3 9" xfId="0" builtinId="53" customBuiltin="true"/>
    <cellStyle name="Обычный 7 16 4" xfId="0" builtinId="53" customBuiltin="true"/>
    <cellStyle name="Обычный 7 16 5" xfId="0" builtinId="53" customBuiltin="true"/>
    <cellStyle name="Обычный 7 16 6" xfId="0" builtinId="53" customBuiltin="true"/>
    <cellStyle name="Обычный 7 16 7" xfId="0" builtinId="53" customBuiltin="true"/>
    <cellStyle name="Обычный 7 16 8" xfId="0" builtinId="53" customBuiltin="true"/>
    <cellStyle name="Обычный 7 16 9" xfId="0" builtinId="53" customBuiltin="true"/>
    <cellStyle name="Обычный 7 17" xfId="0" builtinId="53" customBuiltin="true"/>
    <cellStyle name="Обычный 7 17 10" xfId="0" builtinId="53" customBuiltin="true"/>
    <cellStyle name="Обычный 7 17 11" xfId="0" builtinId="53" customBuiltin="true"/>
    <cellStyle name="Обычный 7 17 2" xfId="0" builtinId="53" customBuiltin="true"/>
    <cellStyle name="Обычный 7 17 2 10" xfId="0" builtinId="53" customBuiltin="true"/>
    <cellStyle name="Обычный 7 17 2 2" xfId="0" builtinId="53" customBuiltin="true"/>
    <cellStyle name="Обычный 7 17 2 3" xfId="0" builtinId="53" customBuiltin="true"/>
    <cellStyle name="Обычный 7 17 2 4" xfId="0" builtinId="53" customBuiltin="true"/>
    <cellStyle name="Обычный 7 17 2 5" xfId="0" builtinId="53" customBuiltin="true"/>
    <cellStyle name="Обычный 7 17 2 6" xfId="0" builtinId="53" customBuiltin="true"/>
    <cellStyle name="Обычный 7 17 2 7" xfId="0" builtinId="53" customBuiltin="true"/>
    <cellStyle name="Обычный 7 17 2 8" xfId="0" builtinId="53" customBuiltin="true"/>
    <cellStyle name="Обычный 7 17 2 9" xfId="0" builtinId="53" customBuiltin="true"/>
    <cellStyle name="Обычный 7 17 3" xfId="0" builtinId="53" customBuiltin="true"/>
    <cellStyle name="Обычный 7 17 4" xfId="0" builtinId="53" customBuiltin="true"/>
    <cellStyle name="Обычный 7 17 5" xfId="0" builtinId="53" customBuiltin="true"/>
    <cellStyle name="Обычный 7 17 6" xfId="0" builtinId="53" customBuiltin="true"/>
    <cellStyle name="Обычный 7 17 7" xfId="0" builtinId="53" customBuiltin="true"/>
    <cellStyle name="Обычный 7 17 8" xfId="0" builtinId="53" customBuiltin="true"/>
    <cellStyle name="Обычный 7 17 9" xfId="0" builtinId="53" customBuiltin="true"/>
    <cellStyle name="Обычный 7 18" xfId="0" builtinId="53" customBuiltin="true"/>
    <cellStyle name="Обычный 7 18 10" xfId="0" builtinId="53" customBuiltin="true"/>
    <cellStyle name="Обычный 7 18 2" xfId="0" builtinId="53" customBuiltin="true"/>
    <cellStyle name="Обычный 7 18 3" xfId="0" builtinId="53" customBuiltin="true"/>
    <cellStyle name="Обычный 7 18 4" xfId="0" builtinId="53" customBuiltin="true"/>
    <cellStyle name="Обычный 7 18 5" xfId="0" builtinId="53" customBuiltin="true"/>
    <cellStyle name="Обычный 7 18 6" xfId="0" builtinId="53" customBuiltin="true"/>
    <cellStyle name="Обычный 7 18 7" xfId="0" builtinId="53" customBuiltin="true"/>
    <cellStyle name="Обычный 7 18 8" xfId="0" builtinId="53" customBuiltin="true"/>
    <cellStyle name="Обычный 7 18 9" xfId="0" builtinId="53" customBuiltin="true"/>
    <cellStyle name="Обычный 7 19" xfId="0" builtinId="53" customBuiltin="true"/>
    <cellStyle name="Обычный 7 19 10" xfId="0" builtinId="53" customBuiltin="true"/>
    <cellStyle name="Обычный 7 19 2" xfId="0" builtinId="53" customBuiltin="true"/>
    <cellStyle name="Обычный 7 19 3" xfId="0" builtinId="53" customBuiltin="true"/>
    <cellStyle name="Обычный 7 19 4" xfId="0" builtinId="53" customBuiltin="true"/>
    <cellStyle name="Обычный 7 19 5" xfId="0" builtinId="53" customBuiltin="true"/>
    <cellStyle name="Обычный 7 19 6" xfId="0" builtinId="53" customBuiltin="true"/>
    <cellStyle name="Обычный 7 19 7" xfId="0" builtinId="53" customBuiltin="true"/>
    <cellStyle name="Обычный 7 19 8" xfId="0" builtinId="53" customBuiltin="true"/>
    <cellStyle name="Обычный 7 19 9" xfId="0" builtinId="53" customBuiltin="true"/>
    <cellStyle name="Обычный 7 2" xfId="0" builtinId="53" customBuiltin="true"/>
    <cellStyle name="Обычный 7 2 10" xfId="0" builtinId="53" customBuiltin="true"/>
    <cellStyle name="Обычный 7 2 10 10" xfId="0" builtinId="53" customBuiltin="true"/>
    <cellStyle name="Обычный 7 2 10 11" xfId="0" builtinId="53" customBuiltin="true"/>
    <cellStyle name="Обычный 7 2 10 12" xfId="0" builtinId="53" customBuiltin="true"/>
    <cellStyle name="Обычный 7 2 10 13" xfId="0" builtinId="53" customBuiltin="true"/>
    <cellStyle name="Обычный 7 2 10 14" xfId="0" builtinId="53" customBuiltin="true"/>
    <cellStyle name="Обычный 7 2 10 15" xfId="0" builtinId="53" customBuiltin="true"/>
    <cellStyle name="Обычный 7 2 10 2" xfId="0" builtinId="53" customBuiltin="true"/>
    <cellStyle name="Обычный 7 2 10 2 10" xfId="0" builtinId="53" customBuiltin="true"/>
    <cellStyle name="Обычный 7 2 10 2 11" xfId="0" builtinId="53" customBuiltin="true"/>
    <cellStyle name="Обычный 7 2 10 2 12" xfId="0" builtinId="53" customBuiltin="true"/>
    <cellStyle name="Обычный 7 2 10 2 13" xfId="0" builtinId="53" customBuiltin="true"/>
    <cellStyle name="Обычный 7 2 10 2 2" xfId="0" builtinId="53" customBuiltin="true"/>
    <cellStyle name="Обычный 7 2 10 2 2 10" xfId="0" builtinId="53" customBuiltin="true"/>
    <cellStyle name="Обычный 7 2 10 2 2 2" xfId="0" builtinId="53" customBuiltin="true"/>
    <cellStyle name="Обычный 7 2 10 2 2 3" xfId="0" builtinId="53" customBuiltin="true"/>
    <cellStyle name="Обычный 7 2 10 2 2 4" xfId="0" builtinId="53" customBuiltin="true"/>
    <cellStyle name="Обычный 7 2 10 2 2 5" xfId="0" builtinId="53" customBuiltin="true"/>
    <cellStyle name="Обычный 7 2 10 2 2 6" xfId="0" builtinId="53" customBuiltin="true"/>
    <cellStyle name="Обычный 7 2 10 2 2 7" xfId="0" builtinId="53" customBuiltin="true"/>
    <cellStyle name="Обычный 7 2 10 2 2 8" xfId="0" builtinId="53" customBuiltin="true"/>
    <cellStyle name="Обычный 7 2 10 2 2 9" xfId="0" builtinId="53" customBuiltin="true"/>
    <cellStyle name="Обычный 7 2 10 2 3" xfId="0" builtinId="53" customBuiltin="true"/>
    <cellStyle name="Обычный 7 2 10 2 3 10" xfId="0" builtinId="53" customBuiltin="true"/>
    <cellStyle name="Обычный 7 2 10 2 3 2" xfId="0" builtinId="53" customBuiltin="true"/>
    <cellStyle name="Обычный 7 2 10 2 3 3" xfId="0" builtinId="53" customBuiltin="true"/>
    <cellStyle name="Обычный 7 2 10 2 3 4" xfId="0" builtinId="53" customBuiltin="true"/>
    <cellStyle name="Обычный 7 2 10 2 3 5" xfId="0" builtinId="53" customBuiltin="true"/>
    <cellStyle name="Обычный 7 2 10 2 3 6" xfId="0" builtinId="53" customBuiltin="true"/>
    <cellStyle name="Обычный 7 2 10 2 3 7" xfId="0" builtinId="53" customBuiltin="true"/>
    <cellStyle name="Обычный 7 2 10 2 3 8" xfId="0" builtinId="53" customBuiltin="true"/>
    <cellStyle name="Обычный 7 2 10 2 3 9" xfId="0" builtinId="53" customBuiltin="true"/>
    <cellStyle name="Обычный 7 2 10 2 4" xfId="0" builtinId="53" customBuiltin="true"/>
    <cellStyle name="Обычный 7 2 10 2 5" xfId="0" builtinId="53" customBuiltin="true"/>
    <cellStyle name="Обычный 7 2 10 2 6" xfId="0" builtinId="53" customBuiltin="true"/>
    <cellStyle name="Обычный 7 2 10 2 7" xfId="0" builtinId="53" customBuiltin="true"/>
    <cellStyle name="Обычный 7 2 10 2 8" xfId="0" builtinId="53" customBuiltin="true"/>
    <cellStyle name="Обычный 7 2 10 2 9" xfId="0" builtinId="53" customBuiltin="true"/>
    <cellStyle name="Обычный 7 2 10 3" xfId="0" builtinId="53" customBuiltin="true"/>
    <cellStyle name="Обычный 7 2 10 3 10" xfId="0" builtinId="53" customBuiltin="true"/>
    <cellStyle name="Обычный 7 2 10 3 11" xfId="0" builtinId="53" customBuiltin="true"/>
    <cellStyle name="Обычный 7 2 10 3 12" xfId="0" builtinId="53" customBuiltin="true"/>
    <cellStyle name="Обычный 7 2 10 3 13" xfId="0" builtinId="53" customBuiltin="true"/>
    <cellStyle name="Обычный 7 2 10 3 2" xfId="0" builtinId="53" customBuiltin="true"/>
    <cellStyle name="Обычный 7 2 10 3 2 10" xfId="0" builtinId="53" customBuiltin="true"/>
    <cellStyle name="Обычный 7 2 10 3 2 2" xfId="0" builtinId="53" customBuiltin="true"/>
    <cellStyle name="Обычный 7 2 10 3 2 3" xfId="0" builtinId="53" customBuiltin="true"/>
    <cellStyle name="Обычный 7 2 10 3 2 4" xfId="0" builtinId="53" customBuiltin="true"/>
    <cellStyle name="Обычный 7 2 10 3 2 5" xfId="0" builtinId="53" customBuiltin="true"/>
    <cellStyle name="Обычный 7 2 10 3 2 6" xfId="0" builtinId="53" customBuiltin="true"/>
    <cellStyle name="Обычный 7 2 10 3 2 7" xfId="0" builtinId="53" customBuiltin="true"/>
    <cellStyle name="Обычный 7 2 10 3 2 8" xfId="0" builtinId="53" customBuiltin="true"/>
    <cellStyle name="Обычный 7 2 10 3 2 9" xfId="0" builtinId="53" customBuiltin="true"/>
    <cellStyle name="Обычный 7 2 10 3 3" xfId="0" builtinId="53" customBuiltin="true"/>
    <cellStyle name="Обычный 7 2 10 3 3 10" xfId="0" builtinId="53" customBuiltin="true"/>
    <cellStyle name="Обычный 7 2 10 3 3 2" xfId="0" builtinId="53" customBuiltin="true"/>
    <cellStyle name="Обычный 7 2 10 3 3 3" xfId="0" builtinId="53" customBuiltin="true"/>
    <cellStyle name="Обычный 7 2 10 3 3 4" xfId="0" builtinId="53" customBuiltin="true"/>
    <cellStyle name="Обычный 7 2 10 3 3 5" xfId="0" builtinId="53" customBuiltin="true"/>
    <cellStyle name="Обычный 7 2 10 3 3 6" xfId="0" builtinId="53" customBuiltin="true"/>
    <cellStyle name="Обычный 7 2 10 3 3 7" xfId="0" builtinId="53" customBuiltin="true"/>
    <cellStyle name="Обычный 7 2 10 3 3 8" xfId="0" builtinId="53" customBuiltin="true"/>
    <cellStyle name="Обычный 7 2 10 3 3 9" xfId="0" builtinId="53" customBuiltin="true"/>
    <cellStyle name="Обычный 7 2 10 3 4" xfId="0" builtinId="53" customBuiltin="true"/>
    <cellStyle name="Обычный 7 2 10 3 5" xfId="0" builtinId="53" customBuiltin="true"/>
    <cellStyle name="Обычный 7 2 10 3 6" xfId="0" builtinId="53" customBuiltin="true"/>
    <cellStyle name="Обычный 7 2 10 3 7" xfId="0" builtinId="53" customBuiltin="true"/>
    <cellStyle name="Обычный 7 2 10 3 8" xfId="0" builtinId="53" customBuiltin="true"/>
    <cellStyle name="Обычный 7 2 10 3 9" xfId="0" builtinId="53" customBuiltin="true"/>
    <cellStyle name="Обычный 7 2 10 4" xfId="0" builtinId="53" customBuiltin="true"/>
    <cellStyle name="Обычный 7 2 10 4 10" xfId="0" builtinId="53" customBuiltin="true"/>
    <cellStyle name="Обычный 7 2 10 4 2" xfId="0" builtinId="53" customBuiltin="true"/>
    <cellStyle name="Обычный 7 2 10 4 3" xfId="0" builtinId="53" customBuiltin="true"/>
    <cellStyle name="Обычный 7 2 10 4 4" xfId="0" builtinId="53" customBuiltin="true"/>
    <cellStyle name="Обычный 7 2 10 4 5" xfId="0" builtinId="53" customBuiltin="true"/>
    <cellStyle name="Обычный 7 2 10 4 6" xfId="0" builtinId="53" customBuiltin="true"/>
    <cellStyle name="Обычный 7 2 10 4 7" xfId="0" builtinId="53" customBuiltin="true"/>
    <cellStyle name="Обычный 7 2 10 4 8" xfId="0" builtinId="53" customBuiltin="true"/>
    <cellStyle name="Обычный 7 2 10 4 9" xfId="0" builtinId="53" customBuiltin="true"/>
    <cellStyle name="Обычный 7 2 10 5" xfId="0" builtinId="53" customBuiltin="true"/>
    <cellStyle name="Обычный 7 2 10 5 10" xfId="0" builtinId="53" customBuiltin="true"/>
    <cellStyle name="Обычный 7 2 10 5 2" xfId="0" builtinId="53" customBuiltin="true"/>
    <cellStyle name="Обычный 7 2 10 5 3" xfId="0" builtinId="53" customBuiltin="true"/>
    <cellStyle name="Обычный 7 2 10 5 4" xfId="0" builtinId="53" customBuiltin="true"/>
    <cellStyle name="Обычный 7 2 10 5 5" xfId="0" builtinId="53" customBuiltin="true"/>
    <cellStyle name="Обычный 7 2 10 5 6" xfId="0" builtinId="53" customBuiltin="true"/>
    <cellStyle name="Обычный 7 2 10 5 7" xfId="0" builtinId="53" customBuiltin="true"/>
    <cellStyle name="Обычный 7 2 10 5 8" xfId="0" builtinId="53" customBuiltin="true"/>
    <cellStyle name="Обычный 7 2 10 5 9" xfId="0" builtinId="53" customBuiltin="true"/>
    <cellStyle name="Обычный 7 2 10 6" xfId="0" builtinId="53" customBuiltin="true"/>
    <cellStyle name="Обычный 7 2 10 7" xfId="0" builtinId="53" customBuiltin="true"/>
    <cellStyle name="Обычный 7 2 10 8" xfId="0" builtinId="53" customBuiltin="true"/>
    <cellStyle name="Обычный 7 2 10 9" xfId="0" builtinId="53" customBuiltin="true"/>
    <cellStyle name="Обычный 7 2 11" xfId="0" builtinId="53" customBuiltin="true"/>
    <cellStyle name="Обычный 7 2 11 10" xfId="0" builtinId="53" customBuiltin="true"/>
    <cellStyle name="Обычный 7 2 11 11" xfId="0" builtinId="53" customBuiltin="true"/>
    <cellStyle name="Обычный 7 2 11 12" xfId="0" builtinId="53" customBuiltin="true"/>
    <cellStyle name="Обычный 7 2 11 13" xfId="0" builtinId="53" customBuiltin="true"/>
    <cellStyle name="Обычный 7 2 11 2" xfId="0" builtinId="53" customBuiltin="true"/>
    <cellStyle name="Обычный 7 2 11 2 10" xfId="0" builtinId="53" customBuiltin="true"/>
    <cellStyle name="Обычный 7 2 11 2 2" xfId="0" builtinId="53" customBuiltin="true"/>
    <cellStyle name="Обычный 7 2 11 2 3" xfId="0" builtinId="53" customBuiltin="true"/>
    <cellStyle name="Обычный 7 2 11 2 4" xfId="0" builtinId="53" customBuiltin="true"/>
    <cellStyle name="Обычный 7 2 11 2 5" xfId="0" builtinId="53" customBuiltin="true"/>
    <cellStyle name="Обычный 7 2 11 2 6" xfId="0" builtinId="53" customBuiltin="true"/>
    <cellStyle name="Обычный 7 2 11 2 7" xfId="0" builtinId="53" customBuiltin="true"/>
    <cellStyle name="Обычный 7 2 11 2 8" xfId="0" builtinId="53" customBuiltin="true"/>
    <cellStyle name="Обычный 7 2 11 2 9" xfId="0" builtinId="53" customBuiltin="true"/>
    <cellStyle name="Обычный 7 2 11 3" xfId="0" builtinId="53" customBuiltin="true"/>
    <cellStyle name="Обычный 7 2 11 3 10" xfId="0" builtinId="53" customBuiltin="true"/>
    <cellStyle name="Обычный 7 2 11 3 2" xfId="0" builtinId="53" customBuiltin="true"/>
    <cellStyle name="Обычный 7 2 11 3 3" xfId="0" builtinId="53" customBuiltin="true"/>
    <cellStyle name="Обычный 7 2 11 3 4" xfId="0" builtinId="53" customBuiltin="true"/>
    <cellStyle name="Обычный 7 2 11 3 5" xfId="0" builtinId="53" customBuiltin="true"/>
    <cellStyle name="Обычный 7 2 11 3 6" xfId="0" builtinId="53" customBuiltin="true"/>
    <cellStyle name="Обычный 7 2 11 3 7" xfId="0" builtinId="53" customBuiltin="true"/>
    <cellStyle name="Обычный 7 2 11 3 8" xfId="0" builtinId="53" customBuiltin="true"/>
    <cellStyle name="Обычный 7 2 11 3 9" xfId="0" builtinId="53" customBuiltin="true"/>
    <cellStyle name="Обычный 7 2 11 4" xfId="0" builtinId="53" customBuiltin="true"/>
    <cellStyle name="Обычный 7 2 11 5" xfId="0" builtinId="53" customBuiltin="true"/>
    <cellStyle name="Обычный 7 2 11 6" xfId="0" builtinId="53" customBuiltin="true"/>
    <cellStyle name="Обычный 7 2 11 7" xfId="0" builtinId="53" customBuiltin="true"/>
    <cellStyle name="Обычный 7 2 11 8" xfId="0" builtinId="53" customBuiltin="true"/>
    <cellStyle name="Обычный 7 2 11 9" xfId="0" builtinId="53" customBuiltin="true"/>
    <cellStyle name="Обычный 7 2 12" xfId="0" builtinId="53" customBuiltin="true"/>
    <cellStyle name="Обычный 7 2 12 10" xfId="0" builtinId="53" customBuiltin="true"/>
    <cellStyle name="Обычный 7 2 12 11" xfId="0" builtinId="53" customBuiltin="true"/>
    <cellStyle name="Обычный 7 2 12 12" xfId="0" builtinId="53" customBuiltin="true"/>
    <cellStyle name="Обычный 7 2 12 13" xfId="0" builtinId="53" customBuiltin="true"/>
    <cellStyle name="Обычный 7 2 12 2" xfId="0" builtinId="53" customBuiltin="true"/>
    <cellStyle name="Обычный 7 2 12 2 10" xfId="0" builtinId="53" customBuiltin="true"/>
    <cellStyle name="Обычный 7 2 12 2 2" xfId="0" builtinId="53" customBuiltin="true"/>
    <cellStyle name="Обычный 7 2 12 2 3" xfId="0" builtinId="53" customBuiltin="true"/>
    <cellStyle name="Обычный 7 2 12 2 4" xfId="0" builtinId="53" customBuiltin="true"/>
    <cellStyle name="Обычный 7 2 12 2 5" xfId="0" builtinId="53" customBuiltin="true"/>
    <cellStyle name="Обычный 7 2 12 2 6" xfId="0" builtinId="53" customBuiltin="true"/>
    <cellStyle name="Обычный 7 2 12 2 7" xfId="0" builtinId="53" customBuiltin="true"/>
    <cellStyle name="Обычный 7 2 12 2 8" xfId="0" builtinId="53" customBuiltin="true"/>
    <cellStyle name="Обычный 7 2 12 2 9" xfId="0" builtinId="53" customBuiltin="true"/>
    <cellStyle name="Обычный 7 2 12 3" xfId="0" builtinId="53" customBuiltin="true"/>
    <cellStyle name="Обычный 7 2 12 3 10" xfId="0" builtinId="53" customBuiltin="true"/>
    <cellStyle name="Обычный 7 2 12 3 2" xfId="0" builtinId="53" customBuiltin="true"/>
    <cellStyle name="Обычный 7 2 12 3 3" xfId="0" builtinId="53" customBuiltin="true"/>
    <cellStyle name="Обычный 7 2 12 3 4" xfId="0" builtinId="53" customBuiltin="true"/>
    <cellStyle name="Обычный 7 2 12 3 5" xfId="0" builtinId="53" customBuiltin="true"/>
    <cellStyle name="Обычный 7 2 12 3 6" xfId="0" builtinId="53" customBuiltin="true"/>
    <cellStyle name="Обычный 7 2 12 3 7" xfId="0" builtinId="53" customBuiltin="true"/>
    <cellStyle name="Обычный 7 2 12 3 8" xfId="0" builtinId="53" customBuiltin="true"/>
    <cellStyle name="Обычный 7 2 12 3 9" xfId="0" builtinId="53" customBuiltin="true"/>
    <cellStyle name="Обычный 7 2 12 4" xfId="0" builtinId="53" customBuiltin="true"/>
    <cellStyle name="Обычный 7 2 12 5" xfId="0" builtinId="53" customBuiltin="true"/>
    <cellStyle name="Обычный 7 2 12 6" xfId="0" builtinId="53" customBuiltin="true"/>
    <cellStyle name="Обычный 7 2 12 7" xfId="0" builtinId="53" customBuiltin="true"/>
    <cellStyle name="Обычный 7 2 12 8" xfId="0" builtinId="53" customBuiltin="true"/>
    <cellStyle name="Обычный 7 2 12 9" xfId="0" builtinId="53" customBuiltin="true"/>
    <cellStyle name="Обычный 7 2 13" xfId="0" builtinId="53" customBuiltin="true"/>
    <cellStyle name="Обычный 7 2 13 10" xfId="0" builtinId="53" customBuiltin="true"/>
    <cellStyle name="Обычный 7 2 13 11" xfId="0" builtinId="53" customBuiltin="true"/>
    <cellStyle name="Обычный 7 2 13 12" xfId="0" builtinId="53" customBuiltin="true"/>
    <cellStyle name="Обычный 7 2 13 13" xfId="0" builtinId="53" customBuiltin="true"/>
    <cellStyle name="Обычный 7 2 13 2" xfId="0" builtinId="53" customBuiltin="true"/>
    <cellStyle name="Обычный 7 2 13 2 10" xfId="0" builtinId="53" customBuiltin="true"/>
    <cellStyle name="Обычный 7 2 13 2 2" xfId="0" builtinId="53" customBuiltin="true"/>
    <cellStyle name="Обычный 7 2 13 2 3" xfId="0" builtinId="53" customBuiltin="true"/>
    <cellStyle name="Обычный 7 2 13 2 4" xfId="0" builtinId="53" customBuiltin="true"/>
    <cellStyle name="Обычный 7 2 13 2 5" xfId="0" builtinId="53" customBuiltin="true"/>
    <cellStyle name="Обычный 7 2 13 2 6" xfId="0" builtinId="53" customBuiltin="true"/>
    <cellStyle name="Обычный 7 2 13 2 7" xfId="0" builtinId="53" customBuiltin="true"/>
    <cellStyle name="Обычный 7 2 13 2 8" xfId="0" builtinId="53" customBuiltin="true"/>
    <cellStyle name="Обычный 7 2 13 2 9" xfId="0" builtinId="53" customBuiltin="true"/>
    <cellStyle name="Обычный 7 2 13 3" xfId="0" builtinId="53" customBuiltin="true"/>
    <cellStyle name="Обычный 7 2 13 3 10" xfId="0" builtinId="53" customBuiltin="true"/>
    <cellStyle name="Обычный 7 2 13 3 2" xfId="0" builtinId="53" customBuiltin="true"/>
    <cellStyle name="Обычный 7 2 13 3 3" xfId="0" builtinId="53" customBuiltin="true"/>
    <cellStyle name="Обычный 7 2 13 3 4" xfId="0" builtinId="53" customBuiltin="true"/>
    <cellStyle name="Обычный 7 2 13 3 5" xfId="0" builtinId="53" customBuiltin="true"/>
    <cellStyle name="Обычный 7 2 13 3 6" xfId="0" builtinId="53" customBuiltin="true"/>
    <cellStyle name="Обычный 7 2 13 3 7" xfId="0" builtinId="53" customBuiltin="true"/>
    <cellStyle name="Обычный 7 2 13 3 8" xfId="0" builtinId="53" customBuiltin="true"/>
    <cellStyle name="Обычный 7 2 13 3 9" xfId="0" builtinId="53" customBuiltin="true"/>
    <cellStyle name="Обычный 7 2 13 4" xfId="0" builtinId="53" customBuiltin="true"/>
    <cellStyle name="Обычный 7 2 13 5" xfId="0" builtinId="53" customBuiltin="true"/>
    <cellStyle name="Обычный 7 2 13 6" xfId="0" builtinId="53" customBuiltin="true"/>
    <cellStyle name="Обычный 7 2 13 7" xfId="0" builtinId="53" customBuiltin="true"/>
    <cellStyle name="Обычный 7 2 13 8" xfId="0" builtinId="53" customBuiltin="true"/>
    <cellStyle name="Обычный 7 2 13 9" xfId="0" builtinId="53" customBuiltin="true"/>
    <cellStyle name="Обычный 7 2 14" xfId="0" builtinId="53" customBuiltin="true"/>
    <cellStyle name="Обычный 7 2 14 10" xfId="0" builtinId="53" customBuiltin="true"/>
    <cellStyle name="Обычный 7 2 14 11" xfId="0" builtinId="53" customBuiltin="true"/>
    <cellStyle name="Обычный 7 2 14 12" xfId="0" builtinId="53" customBuiltin="true"/>
    <cellStyle name="Обычный 7 2 14 13" xfId="0" builtinId="53" customBuiltin="true"/>
    <cellStyle name="Обычный 7 2 14 2" xfId="0" builtinId="53" customBuiltin="true"/>
    <cellStyle name="Обычный 7 2 14 2 10" xfId="0" builtinId="53" customBuiltin="true"/>
    <cellStyle name="Обычный 7 2 14 2 2" xfId="0" builtinId="53" customBuiltin="true"/>
    <cellStyle name="Обычный 7 2 14 2 3" xfId="0" builtinId="53" customBuiltin="true"/>
    <cellStyle name="Обычный 7 2 14 2 4" xfId="0" builtinId="53" customBuiltin="true"/>
    <cellStyle name="Обычный 7 2 14 2 5" xfId="0" builtinId="53" customBuiltin="true"/>
    <cellStyle name="Обычный 7 2 14 2 6" xfId="0" builtinId="53" customBuiltin="true"/>
    <cellStyle name="Обычный 7 2 14 2 7" xfId="0" builtinId="53" customBuiltin="true"/>
    <cellStyle name="Обычный 7 2 14 2 8" xfId="0" builtinId="53" customBuiltin="true"/>
    <cellStyle name="Обычный 7 2 14 2 9" xfId="0" builtinId="53" customBuiltin="true"/>
    <cellStyle name="Обычный 7 2 14 3" xfId="0" builtinId="53" customBuiltin="true"/>
    <cellStyle name="Обычный 7 2 14 3 10" xfId="0" builtinId="53" customBuiltin="true"/>
    <cellStyle name="Обычный 7 2 14 3 2" xfId="0" builtinId="53" customBuiltin="true"/>
    <cellStyle name="Обычный 7 2 14 3 3" xfId="0" builtinId="53" customBuiltin="true"/>
    <cellStyle name="Обычный 7 2 14 3 4" xfId="0" builtinId="53" customBuiltin="true"/>
    <cellStyle name="Обычный 7 2 14 3 5" xfId="0" builtinId="53" customBuiltin="true"/>
    <cellStyle name="Обычный 7 2 14 3 6" xfId="0" builtinId="53" customBuiltin="true"/>
    <cellStyle name="Обычный 7 2 14 3 7" xfId="0" builtinId="53" customBuiltin="true"/>
    <cellStyle name="Обычный 7 2 14 3 8" xfId="0" builtinId="53" customBuiltin="true"/>
    <cellStyle name="Обычный 7 2 14 3 9" xfId="0" builtinId="53" customBuiltin="true"/>
    <cellStyle name="Обычный 7 2 14 4" xfId="0" builtinId="53" customBuiltin="true"/>
    <cellStyle name="Обычный 7 2 14 5" xfId="0" builtinId="53" customBuiltin="true"/>
    <cellStyle name="Обычный 7 2 14 6" xfId="0" builtinId="53" customBuiltin="true"/>
    <cellStyle name="Обычный 7 2 14 7" xfId="0" builtinId="53" customBuiltin="true"/>
    <cellStyle name="Обычный 7 2 14 8" xfId="0" builtinId="53" customBuiltin="true"/>
    <cellStyle name="Обычный 7 2 14 9" xfId="0" builtinId="53" customBuiltin="true"/>
    <cellStyle name="Обычный 7 2 15" xfId="0" builtinId="53" customBuiltin="true"/>
    <cellStyle name="Обычный 7 2 15 10" xfId="0" builtinId="53" customBuiltin="true"/>
    <cellStyle name="Обычный 7 2 15 11" xfId="0" builtinId="53" customBuiltin="true"/>
    <cellStyle name="Обычный 7 2 15 12" xfId="0" builtinId="53" customBuiltin="true"/>
    <cellStyle name="Обычный 7 2 15 2" xfId="0" builtinId="53" customBuiltin="true"/>
    <cellStyle name="Обычный 7 2 15 2 10" xfId="0" builtinId="53" customBuiltin="true"/>
    <cellStyle name="Обычный 7 2 15 2 2" xfId="0" builtinId="53" customBuiltin="true"/>
    <cellStyle name="Обычный 7 2 15 2 3" xfId="0" builtinId="53" customBuiltin="true"/>
    <cellStyle name="Обычный 7 2 15 2 4" xfId="0" builtinId="53" customBuiltin="true"/>
    <cellStyle name="Обычный 7 2 15 2 5" xfId="0" builtinId="53" customBuiltin="true"/>
    <cellStyle name="Обычный 7 2 15 2 6" xfId="0" builtinId="53" customBuiltin="true"/>
    <cellStyle name="Обычный 7 2 15 2 7" xfId="0" builtinId="53" customBuiltin="true"/>
    <cellStyle name="Обычный 7 2 15 2 8" xfId="0" builtinId="53" customBuiltin="true"/>
    <cellStyle name="Обычный 7 2 15 2 9" xfId="0" builtinId="53" customBuiltin="true"/>
    <cellStyle name="Обычный 7 2 15 3" xfId="0" builtinId="53" customBuiltin="true"/>
    <cellStyle name="Обычный 7 2 15 3 2" xfId="0" builtinId="53" customBuiltin="true"/>
    <cellStyle name="Обычный 7 2 15 3 3" xfId="0" builtinId="53" customBuiltin="true"/>
    <cellStyle name="Обычный 7 2 15 3 4" xfId="0" builtinId="53" customBuiltin="true"/>
    <cellStyle name="Обычный 7 2 15 3 5" xfId="0" builtinId="53" customBuiltin="true"/>
    <cellStyle name="Обычный 7 2 15 3 6" xfId="0" builtinId="53" customBuiltin="true"/>
    <cellStyle name="Обычный 7 2 15 3 7" xfId="0" builtinId="53" customBuiltin="true"/>
    <cellStyle name="Обычный 7 2 15 3 8" xfId="0" builtinId="53" customBuiltin="true"/>
    <cellStyle name="Обычный 7 2 15 3 9" xfId="0" builtinId="53" customBuiltin="true"/>
    <cellStyle name="Обычный 7 2 15 4" xfId="0" builtinId="53" customBuiltin="true"/>
    <cellStyle name="Обычный 7 2 15 5" xfId="0" builtinId="53" customBuiltin="true"/>
    <cellStyle name="Обычный 7 2 15 6" xfId="0" builtinId="53" customBuiltin="true"/>
    <cellStyle name="Обычный 7 2 15 7" xfId="0" builtinId="53" customBuiltin="true"/>
    <cellStyle name="Обычный 7 2 15 8" xfId="0" builtinId="53" customBuiltin="true"/>
    <cellStyle name="Обычный 7 2 15 9" xfId="0" builtinId="53" customBuiltin="true"/>
    <cellStyle name="Обычный 7 2 16" xfId="0" builtinId="53" customBuiltin="true"/>
    <cellStyle name="Обычный 7 2 16 10" xfId="0" builtinId="53" customBuiltin="true"/>
    <cellStyle name="Обычный 7 2 16 11" xfId="0" builtinId="53" customBuiltin="true"/>
    <cellStyle name="Обычный 7 2 16 2" xfId="0" builtinId="53" customBuiltin="true"/>
    <cellStyle name="Обычный 7 2 16 2 10" xfId="0" builtinId="53" customBuiltin="true"/>
    <cellStyle name="Обычный 7 2 16 2 2" xfId="0" builtinId="53" customBuiltin="true"/>
    <cellStyle name="Обычный 7 2 16 2 3" xfId="0" builtinId="53" customBuiltin="true"/>
    <cellStyle name="Обычный 7 2 16 2 4" xfId="0" builtinId="53" customBuiltin="true"/>
    <cellStyle name="Обычный 7 2 16 2 5" xfId="0" builtinId="53" customBuiltin="true"/>
    <cellStyle name="Обычный 7 2 16 2 6" xfId="0" builtinId="53" customBuiltin="true"/>
    <cellStyle name="Обычный 7 2 16 2 7" xfId="0" builtinId="53" customBuiltin="true"/>
    <cellStyle name="Обычный 7 2 16 2 8" xfId="0" builtinId="53" customBuiltin="true"/>
    <cellStyle name="Обычный 7 2 16 2 9" xfId="0" builtinId="53" customBuiltin="true"/>
    <cellStyle name="Обычный 7 2 16 3" xfId="0" builtinId="53" customBuiltin="true"/>
    <cellStyle name="Обычный 7 2 16 4" xfId="0" builtinId="53" customBuiltin="true"/>
    <cellStyle name="Обычный 7 2 16 5" xfId="0" builtinId="53" customBuiltin="true"/>
    <cellStyle name="Обычный 7 2 16 6" xfId="0" builtinId="53" customBuiltin="true"/>
    <cellStyle name="Обычный 7 2 16 7" xfId="0" builtinId="53" customBuiltin="true"/>
    <cellStyle name="Обычный 7 2 16 8" xfId="0" builtinId="53" customBuiltin="true"/>
    <cellStyle name="Обычный 7 2 16 9" xfId="0" builtinId="53" customBuiltin="true"/>
    <cellStyle name="Обычный 7 2 17" xfId="0" builtinId="53" customBuiltin="true"/>
    <cellStyle name="Обычный 7 2 17 10" xfId="0" builtinId="53" customBuiltin="true"/>
    <cellStyle name="Обычный 7 2 17 2" xfId="0" builtinId="53" customBuiltin="true"/>
    <cellStyle name="Обычный 7 2 17 3" xfId="0" builtinId="53" customBuiltin="true"/>
    <cellStyle name="Обычный 7 2 17 4" xfId="0" builtinId="53" customBuiltin="true"/>
    <cellStyle name="Обычный 7 2 17 5" xfId="0" builtinId="53" customBuiltin="true"/>
    <cellStyle name="Обычный 7 2 17 6" xfId="0" builtinId="53" customBuiltin="true"/>
    <cellStyle name="Обычный 7 2 17 7" xfId="0" builtinId="53" customBuiltin="true"/>
    <cellStyle name="Обычный 7 2 17 8" xfId="0" builtinId="53" customBuiltin="true"/>
    <cellStyle name="Обычный 7 2 17 9" xfId="0" builtinId="53" customBuiltin="true"/>
    <cellStyle name="Обычный 7 2 18" xfId="0" builtinId="53" customBuiltin="true"/>
    <cellStyle name="Обычный 7 2 18 10" xfId="0" builtinId="53" customBuiltin="true"/>
    <cellStyle name="Обычный 7 2 18 2" xfId="0" builtinId="53" customBuiltin="true"/>
    <cellStyle name="Обычный 7 2 18 3" xfId="0" builtinId="53" customBuiltin="true"/>
    <cellStyle name="Обычный 7 2 18 4" xfId="0" builtinId="53" customBuiltin="true"/>
    <cellStyle name="Обычный 7 2 18 5" xfId="0" builtinId="53" customBuiltin="true"/>
    <cellStyle name="Обычный 7 2 18 6" xfId="0" builtinId="53" customBuiltin="true"/>
    <cellStyle name="Обычный 7 2 18 7" xfId="0" builtinId="53" customBuiltin="true"/>
    <cellStyle name="Обычный 7 2 18 8" xfId="0" builtinId="53" customBuiltin="true"/>
    <cellStyle name="Обычный 7 2 18 9" xfId="0" builtinId="53" customBuiltin="true"/>
    <cellStyle name="Обычный 7 2 19" xfId="0" builtinId="53" customBuiltin="true"/>
    <cellStyle name="Обычный 7 2 19 2" xfId="0" builtinId="53" customBuiltin="true"/>
    <cellStyle name="Обычный 7 2 19 3" xfId="0" builtinId="53" customBuiltin="true"/>
    <cellStyle name="Обычный 7 2 19 4" xfId="0" builtinId="53" customBuiltin="true"/>
    <cellStyle name="Обычный 7 2 19 5" xfId="0" builtinId="53" customBuiltin="true"/>
    <cellStyle name="Обычный 7 2 19 6" xfId="0" builtinId="53" customBuiltin="true"/>
    <cellStyle name="Обычный 7 2 19 7" xfId="0" builtinId="53" customBuiltin="true"/>
    <cellStyle name="Обычный 7 2 19 8" xfId="0" builtinId="53" customBuiltin="true"/>
    <cellStyle name="Обычный 7 2 19 9" xfId="0" builtinId="53" customBuiltin="true"/>
    <cellStyle name="Обычный 7 2 2" xfId="0" builtinId="53" customBuiltin="true"/>
    <cellStyle name="Обычный 7 2 2 10" xfId="0" builtinId="53" customBuiltin="true"/>
    <cellStyle name="Обычный 7 2 2 10 10" xfId="0" builtinId="53" customBuiltin="true"/>
    <cellStyle name="Обычный 7 2 2 10 2" xfId="0" builtinId="53" customBuiltin="true"/>
    <cellStyle name="Обычный 7 2 2 10 3" xfId="0" builtinId="53" customBuiltin="true"/>
    <cellStyle name="Обычный 7 2 2 10 4" xfId="0" builtinId="53" customBuiltin="true"/>
    <cellStyle name="Обычный 7 2 2 10 5" xfId="0" builtinId="53" customBuiltin="true"/>
    <cellStyle name="Обычный 7 2 2 10 6" xfId="0" builtinId="53" customBuiltin="true"/>
    <cellStyle name="Обычный 7 2 2 10 7" xfId="0" builtinId="53" customBuiltin="true"/>
    <cellStyle name="Обычный 7 2 2 10 8" xfId="0" builtinId="53" customBuiltin="true"/>
    <cellStyle name="Обычный 7 2 2 10 9" xfId="0" builtinId="53" customBuiltin="true"/>
    <cellStyle name="Обычный 7 2 2 11" xfId="0" builtinId="53" customBuiltin="true"/>
    <cellStyle name="Обычный 7 2 2 11 2" xfId="0" builtinId="53" customBuiltin="true"/>
    <cellStyle name="Обычный 7 2 2 11 3" xfId="0" builtinId="53" customBuiltin="true"/>
    <cellStyle name="Обычный 7 2 2 11 4" xfId="0" builtinId="53" customBuiltin="true"/>
    <cellStyle name="Обычный 7 2 2 11 5" xfId="0" builtinId="53" customBuiltin="true"/>
    <cellStyle name="Обычный 7 2 2 11 6" xfId="0" builtinId="53" customBuiltin="true"/>
    <cellStyle name="Обычный 7 2 2 11 7" xfId="0" builtinId="53" customBuiltin="true"/>
    <cellStyle name="Обычный 7 2 2 11 8" xfId="0" builtinId="53" customBuiltin="true"/>
    <cellStyle name="Обычный 7 2 2 11 9" xfId="0" builtinId="53" customBuiltin="true"/>
    <cellStyle name="Обычный 7 2 2 12" xfId="0" builtinId="53" customBuiltin="true"/>
    <cellStyle name="Обычный 7 2 2 13" xfId="0" builtinId="53" customBuiltin="true"/>
    <cellStyle name="Обычный 7 2 2 14" xfId="0" builtinId="53" customBuiltin="true"/>
    <cellStyle name="Обычный 7 2 2 15" xfId="0" builtinId="53" customBuiltin="true"/>
    <cellStyle name="Обычный 7 2 2 16" xfId="0" builtinId="53" customBuiltin="true"/>
    <cellStyle name="Обычный 7 2 2 17" xfId="0" builtinId="53" customBuiltin="true"/>
    <cellStyle name="Обычный 7 2 2 18" xfId="0" builtinId="53" customBuiltin="true"/>
    <cellStyle name="Обычный 7 2 2 19" xfId="0" builtinId="53" customBuiltin="true"/>
    <cellStyle name="Обычный 7 2 2 2" xfId="0" builtinId="53" customBuiltin="true"/>
    <cellStyle name="Обычный 7 2 2 2 10" xfId="0" builtinId="53" customBuiltin="true"/>
    <cellStyle name="Обычный 7 2 2 2 11" xfId="0" builtinId="53" customBuiltin="true"/>
    <cellStyle name="Обычный 7 2 2 2 12" xfId="0" builtinId="53" customBuiltin="true"/>
    <cellStyle name="Обычный 7 2 2 2 13" xfId="0" builtinId="53" customBuiltin="true"/>
    <cellStyle name="Обычный 7 2 2 2 14" xfId="0" builtinId="53" customBuiltin="true"/>
    <cellStyle name="Обычный 7 2 2 2 15" xfId="0" builtinId="53" customBuiltin="true"/>
    <cellStyle name="Обычный 7 2 2 2 16" xfId="0" builtinId="53" customBuiltin="true"/>
    <cellStyle name="Обычный 7 2 2 2 17" xfId="0" builtinId="53" customBuiltin="true"/>
    <cellStyle name="Обычный 7 2 2 2 2" xfId="0" builtinId="53" customBuiltin="true"/>
    <cellStyle name="Обычный 7 2 2 2 2 10" xfId="0" builtinId="53" customBuiltin="true"/>
    <cellStyle name="Обычный 7 2 2 2 2 11" xfId="0" builtinId="53" customBuiltin="true"/>
    <cellStyle name="Обычный 7 2 2 2 2 12" xfId="0" builtinId="53" customBuiltin="true"/>
    <cellStyle name="Обычный 7 2 2 2 2 13" xfId="0" builtinId="53" customBuiltin="true"/>
    <cellStyle name="Обычный 7 2 2 2 2 14" xfId="0" builtinId="53" customBuiltin="true"/>
    <cellStyle name="Обычный 7 2 2 2 2 15" xfId="0" builtinId="53" customBuiltin="true"/>
    <cellStyle name="Обычный 7 2 2 2 2 16" xfId="0" builtinId="53" customBuiltin="true"/>
    <cellStyle name="Обычный 7 2 2 2 2 2" xfId="0" builtinId="53" customBuiltin="true"/>
    <cellStyle name="Обычный 7 2 2 2 2 2 10" xfId="0" builtinId="53" customBuiltin="true"/>
    <cellStyle name="Обычный 7 2 2 2 2 2 11" xfId="0" builtinId="53" customBuiltin="true"/>
    <cellStyle name="Обычный 7 2 2 2 2 2 12" xfId="0" builtinId="53" customBuiltin="true"/>
    <cellStyle name="Обычный 7 2 2 2 2 2 13" xfId="0" builtinId="53" customBuiltin="true"/>
    <cellStyle name="Обычный 7 2 2 2 2 2 14" xfId="0" builtinId="53" customBuiltin="true"/>
    <cellStyle name="Обычный 7 2 2 2 2 2 15" xfId="0" builtinId="53" customBuiltin="true"/>
    <cellStyle name="Обычный 7 2 2 2 2 2 2" xfId="0" builtinId="53" customBuiltin="true"/>
    <cellStyle name="Обычный 7 2 2 2 2 2 2 10" xfId="0" builtinId="53" customBuiltin="true"/>
    <cellStyle name="Обычный 7 2 2 2 2 2 2 11" xfId="0" builtinId="53" customBuiltin="true"/>
    <cellStyle name="Обычный 7 2 2 2 2 2 2 12" xfId="0" builtinId="53" customBuiltin="true"/>
    <cellStyle name="Обычный 7 2 2 2 2 2 2 13" xfId="0" builtinId="53" customBuiltin="true"/>
    <cellStyle name="Обычный 7 2 2 2 2 2 2 2" xfId="0" builtinId="53" customBuiltin="true"/>
    <cellStyle name="Обычный 7 2 2 2 2 2 2 2 10" xfId="0" builtinId="53" customBuiltin="true"/>
    <cellStyle name="Обычный 7 2 2 2 2 2 2 2 2" xfId="0" builtinId="53" customBuiltin="true"/>
    <cellStyle name="Обычный 7 2 2 2 2 2 2 2 3" xfId="0" builtinId="53" customBuiltin="true"/>
    <cellStyle name="Обычный 7 2 2 2 2 2 2 2 4" xfId="0" builtinId="53" customBuiltin="true"/>
    <cellStyle name="Обычный 7 2 2 2 2 2 2 2 5" xfId="0" builtinId="53" customBuiltin="true"/>
    <cellStyle name="Обычный 7 2 2 2 2 2 2 2 6" xfId="0" builtinId="53" customBuiltin="true"/>
    <cellStyle name="Обычный 7 2 2 2 2 2 2 2 7" xfId="0" builtinId="53" customBuiltin="true"/>
    <cellStyle name="Обычный 7 2 2 2 2 2 2 2 8" xfId="0" builtinId="53" customBuiltin="true"/>
    <cellStyle name="Обычный 7 2 2 2 2 2 2 2 9" xfId="0" builtinId="53" customBuiltin="true"/>
    <cellStyle name="Обычный 7 2 2 2 2 2 2 3" xfId="0" builtinId="53" customBuiltin="true"/>
    <cellStyle name="Обычный 7 2 2 2 2 2 2 3 10" xfId="0" builtinId="53" customBuiltin="true"/>
    <cellStyle name="Обычный 7 2 2 2 2 2 2 3 2" xfId="0" builtinId="53" customBuiltin="true"/>
    <cellStyle name="Обычный 7 2 2 2 2 2 2 3 3" xfId="0" builtinId="53" customBuiltin="true"/>
    <cellStyle name="Обычный 7 2 2 2 2 2 2 3 4" xfId="0" builtinId="53" customBuiltin="true"/>
    <cellStyle name="Обычный 7 2 2 2 2 2 2 3 5" xfId="0" builtinId="53" customBuiltin="true"/>
    <cellStyle name="Обычный 7 2 2 2 2 2 2 3 6" xfId="0" builtinId="53" customBuiltin="true"/>
    <cellStyle name="Обычный 7 2 2 2 2 2 2 3 7" xfId="0" builtinId="53" customBuiltin="true"/>
    <cellStyle name="Обычный 7 2 2 2 2 2 2 3 8" xfId="0" builtinId="53" customBuiltin="true"/>
    <cellStyle name="Обычный 7 2 2 2 2 2 2 3 9" xfId="0" builtinId="53" customBuiltin="true"/>
    <cellStyle name="Обычный 7 2 2 2 2 2 2 4" xfId="0" builtinId="53" customBuiltin="true"/>
    <cellStyle name="Обычный 7 2 2 2 2 2 2 5" xfId="0" builtinId="53" customBuiltin="true"/>
    <cellStyle name="Обычный 7 2 2 2 2 2 2 6" xfId="0" builtinId="53" customBuiltin="true"/>
    <cellStyle name="Обычный 7 2 2 2 2 2 2 7" xfId="0" builtinId="53" customBuiltin="true"/>
    <cellStyle name="Обычный 7 2 2 2 2 2 2 8" xfId="0" builtinId="53" customBuiltin="true"/>
    <cellStyle name="Обычный 7 2 2 2 2 2 2 9" xfId="0" builtinId="53" customBuiltin="true"/>
    <cellStyle name="Обычный 7 2 2 2 2 2 3" xfId="0" builtinId="53" customBuiltin="true"/>
    <cellStyle name="Обычный 7 2 2 2 2 2 3 10" xfId="0" builtinId="53" customBuiltin="true"/>
    <cellStyle name="Обычный 7 2 2 2 2 2 3 11" xfId="0" builtinId="53" customBuiltin="true"/>
    <cellStyle name="Обычный 7 2 2 2 2 2 3 12" xfId="0" builtinId="53" customBuiltin="true"/>
    <cellStyle name="Обычный 7 2 2 2 2 2 3 13" xfId="0" builtinId="53" customBuiltin="true"/>
    <cellStyle name="Обычный 7 2 2 2 2 2 3 2" xfId="0" builtinId="53" customBuiltin="true"/>
    <cellStyle name="Обычный 7 2 2 2 2 2 3 2 10" xfId="0" builtinId="53" customBuiltin="true"/>
    <cellStyle name="Обычный 7 2 2 2 2 2 3 2 2" xfId="0" builtinId="53" customBuiltin="true"/>
    <cellStyle name="Обычный 7 2 2 2 2 2 3 2 3" xfId="0" builtinId="53" customBuiltin="true"/>
    <cellStyle name="Обычный 7 2 2 2 2 2 3 2 4" xfId="0" builtinId="53" customBuiltin="true"/>
    <cellStyle name="Обычный 7 2 2 2 2 2 3 2 5" xfId="0" builtinId="53" customBuiltin="true"/>
    <cellStyle name="Обычный 7 2 2 2 2 2 3 2 6" xfId="0" builtinId="53" customBuiltin="true"/>
    <cellStyle name="Обычный 7 2 2 2 2 2 3 2 7" xfId="0" builtinId="53" customBuiltin="true"/>
    <cellStyle name="Обычный 7 2 2 2 2 2 3 2 8" xfId="0" builtinId="53" customBuiltin="true"/>
    <cellStyle name="Обычный 7 2 2 2 2 2 3 2 9" xfId="0" builtinId="53" customBuiltin="true"/>
    <cellStyle name="Обычный 7 2 2 2 2 2 3 3" xfId="0" builtinId="53" customBuiltin="true"/>
    <cellStyle name="Обычный 7 2 2 2 2 2 3 3 10" xfId="0" builtinId="53" customBuiltin="true"/>
    <cellStyle name="Обычный 7 2 2 2 2 2 3 3 2" xfId="0" builtinId="53" customBuiltin="true"/>
    <cellStyle name="Обычный 7 2 2 2 2 2 3 3 3" xfId="0" builtinId="53" customBuiltin="true"/>
    <cellStyle name="Обычный 7 2 2 2 2 2 3 3 4" xfId="0" builtinId="53" customBuiltin="true"/>
    <cellStyle name="Обычный 7 2 2 2 2 2 3 3 5" xfId="0" builtinId="53" customBuiltin="true"/>
    <cellStyle name="Обычный 7 2 2 2 2 2 3 3 6" xfId="0" builtinId="53" customBuiltin="true"/>
    <cellStyle name="Обычный 7 2 2 2 2 2 3 3 7" xfId="0" builtinId="53" customBuiltin="true"/>
    <cellStyle name="Обычный 7 2 2 2 2 2 3 3 8" xfId="0" builtinId="53" customBuiltin="true"/>
    <cellStyle name="Обычный 7 2 2 2 2 2 3 3 9" xfId="0" builtinId="53" customBuiltin="true"/>
    <cellStyle name="Обычный 7 2 2 2 2 2 3 4" xfId="0" builtinId="53" customBuiltin="true"/>
    <cellStyle name="Обычный 7 2 2 2 2 2 3 5" xfId="0" builtinId="53" customBuiltin="true"/>
    <cellStyle name="Обычный 7 2 2 2 2 2 3 6" xfId="0" builtinId="53" customBuiltin="true"/>
    <cellStyle name="Обычный 7 2 2 2 2 2 3 7" xfId="0" builtinId="53" customBuiltin="true"/>
    <cellStyle name="Обычный 7 2 2 2 2 2 3 8" xfId="0" builtinId="53" customBuiltin="true"/>
    <cellStyle name="Обычный 7 2 2 2 2 2 3 9" xfId="0" builtinId="53" customBuiltin="true"/>
    <cellStyle name="Обычный 7 2 2 2 2 2 4" xfId="0" builtinId="53" customBuiltin="true"/>
    <cellStyle name="Обычный 7 2 2 2 2 2 4 10" xfId="0" builtinId="53" customBuiltin="true"/>
    <cellStyle name="Обычный 7 2 2 2 2 2 4 2" xfId="0" builtinId="53" customBuiltin="true"/>
    <cellStyle name="Обычный 7 2 2 2 2 2 4 3" xfId="0" builtinId="53" customBuiltin="true"/>
    <cellStyle name="Обычный 7 2 2 2 2 2 4 4" xfId="0" builtinId="53" customBuiltin="true"/>
    <cellStyle name="Обычный 7 2 2 2 2 2 4 5" xfId="0" builtinId="53" customBuiltin="true"/>
    <cellStyle name="Обычный 7 2 2 2 2 2 4 6" xfId="0" builtinId="53" customBuiltin="true"/>
    <cellStyle name="Обычный 7 2 2 2 2 2 4 7" xfId="0" builtinId="53" customBuiltin="true"/>
    <cellStyle name="Обычный 7 2 2 2 2 2 4 8" xfId="0" builtinId="53" customBuiltin="true"/>
    <cellStyle name="Обычный 7 2 2 2 2 2 4 9" xfId="0" builtinId="53" customBuiltin="true"/>
    <cellStyle name="Обычный 7 2 2 2 2 2 5" xfId="0" builtinId="53" customBuiltin="true"/>
    <cellStyle name="Обычный 7 2 2 2 2 2 5 10" xfId="0" builtinId="53" customBuiltin="true"/>
    <cellStyle name="Обычный 7 2 2 2 2 2 5 2" xfId="0" builtinId="53" customBuiltin="true"/>
    <cellStyle name="Обычный 7 2 2 2 2 2 5 3" xfId="0" builtinId="53" customBuiltin="true"/>
    <cellStyle name="Обычный 7 2 2 2 2 2 5 4" xfId="0" builtinId="53" customBuiltin="true"/>
    <cellStyle name="Обычный 7 2 2 2 2 2 5 5" xfId="0" builtinId="53" customBuiltin="true"/>
    <cellStyle name="Обычный 7 2 2 2 2 2 5 6" xfId="0" builtinId="53" customBuiltin="true"/>
    <cellStyle name="Обычный 7 2 2 2 2 2 5 7" xfId="0" builtinId="53" customBuiltin="true"/>
    <cellStyle name="Обычный 7 2 2 2 2 2 5 8" xfId="0" builtinId="53" customBuiltin="true"/>
    <cellStyle name="Обычный 7 2 2 2 2 2 5 9" xfId="0" builtinId="53" customBuiltin="true"/>
    <cellStyle name="Обычный 7 2 2 2 2 2 6" xfId="0" builtinId="53" customBuiltin="true"/>
    <cellStyle name="Обычный 7 2 2 2 2 2 7" xfId="0" builtinId="53" customBuiltin="true"/>
    <cellStyle name="Обычный 7 2 2 2 2 2 8" xfId="0" builtinId="53" customBuiltin="true"/>
    <cellStyle name="Обычный 7 2 2 2 2 2 9" xfId="0" builtinId="53" customBuiltin="true"/>
    <cellStyle name="Обычный 7 2 2 2 2 3" xfId="0" builtinId="53" customBuiltin="true"/>
    <cellStyle name="Обычный 7 2 2 2 2 3 10" xfId="0" builtinId="53" customBuiltin="true"/>
    <cellStyle name="Обычный 7 2 2 2 2 3 11" xfId="0" builtinId="53" customBuiltin="true"/>
    <cellStyle name="Обычный 7 2 2 2 2 3 12" xfId="0" builtinId="53" customBuiltin="true"/>
    <cellStyle name="Обычный 7 2 2 2 2 3 13" xfId="0" builtinId="53" customBuiltin="true"/>
    <cellStyle name="Обычный 7 2 2 2 2 3 2" xfId="0" builtinId="53" customBuiltin="true"/>
    <cellStyle name="Обычный 7 2 2 2 2 3 2 10" xfId="0" builtinId="53" customBuiltin="true"/>
    <cellStyle name="Обычный 7 2 2 2 2 3 2 2" xfId="0" builtinId="53" customBuiltin="true"/>
    <cellStyle name="Обычный 7 2 2 2 2 3 2 3" xfId="0" builtinId="53" customBuiltin="true"/>
    <cellStyle name="Обычный 7 2 2 2 2 3 2 4" xfId="0" builtinId="53" customBuiltin="true"/>
    <cellStyle name="Обычный 7 2 2 2 2 3 2 5" xfId="0" builtinId="53" customBuiltin="true"/>
    <cellStyle name="Обычный 7 2 2 2 2 3 2 6" xfId="0" builtinId="53" customBuiltin="true"/>
    <cellStyle name="Обычный 7 2 2 2 2 3 2 7" xfId="0" builtinId="53" customBuiltin="true"/>
    <cellStyle name="Обычный 7 2 2 2 2 3 2 8" xfId="0" builtinId="53" customBuiltin="true"/>
    <cellStyle name="Обычный 7 2 2 2 2 3 2 9" xfId="0" builtinId="53" customBuiltin="true"/>
    <cellStyle name="Обычный 7 2 2 2 2 3 3" xfId="0" builtinId="53" customBuiltin="true"/>
    <cellStyle name="Обычный 7 2 2 2 2 3 3 10" xfId="0" builtinId="53" customBuiltin="true"/>
    <cellStyle name="Обычный 7 2 2 2 2 3 3 2" xfId="0" builtinId="53" customBuiltin="true"/>
    <cellStyle name="Обычный 7 2 2 2 2 3 3 3" xfId="0" builtinId="53" customBuiltin="true"/>
    <cellStyle name="Обычный 7 2 2 2 2 3 3 4" xfId="0" builtinId="53" customBuiltin="true"/>
    <cellStyle name="Обычный 7 2 2 2 2 3 3 5" xfId="0" builtinId="53" customBuiltin="true"/>
    <cellStyle name="Обычный 7 2 2 2 2 3 3 6" xfId="0" builtinId="53" customBuiltin="true"/>
    <cellStyle name="Обычный 7 2 2 2 2 3 3 7" xfId="0" builtinId="53" customBuiltin="true"/>
    <cellStyle name="Обычный 7 2 2 2 2 3 3 8" xfId="0" builtinId="53" customBuiltin="true"/>
    <cellStyle name="Обычный 7 2 2 2 2 3 3 9" xfId="0" builtinId="53" customBuiltin="true"/>
    <cellStyle name="Обычный 7 2 2 2 2 3 4" xfId="0" builtinId="53" customBuiltin="true"/>
    <cellStyle name="Обычный 7 2 2 2 2 3 5" xfId="0" builtinId="53" customBuiltin="true"/>
    <cellStyle name="Обычный 7 2 2 2 2 3 6" xfId="0" builtinId="53" customBuiltin="true"/>
    <cellStyle name="Обычный 7 2 2 2 2 3 7" xfId="0" builtinId="53" customBuiltin="true"/>
    <cellStyle name="Обычный 7 2 2 2 2 3 8" xfId="0" builtinId="53" customBuiltin="true"/>
    <cellStyle name="Обычный 7 2 2 2 2 3 9" xfId="0" builtinId="53" customBuiltin="true"/>
    <cellStyle name="Обычный 7 2 2 2 2 4" xfId="0" builtinId="53" customBuiltin="true"/>
    <cellStyle name="Обычный 7 2 2 2 2 4 10" xfId="0" builtinId="53" customBuiltin="true"/>
    <cellStyle name="Обычный 7 2 2 2 2 4 11" xfId="0" builtinId="53" customBuiltin="true"/>
    <cellStyle name="Обычный 7 2 2 2 2 4 12" xfId="0" builtinId="53" customBuiltin="true"/>
    <cellStyle name="Обычный 7 2 2 2 2 4 13" xfId="0" builtinId="53" customBuiltin="true"/>
    <cellStyle name="Обычный 7 2 2 2 2 4 2" xfId="0" builtinId="53" customBuiltin="true"/>
    <cellStyle name="Обычный 7 2 2 2 2 4 2 10" xfId="0" builtinId="53" customBuiltin="true"/>
    <cellStyle name="Обычный 7 2 2 2 2 4 2 2" xfId="0" builtinId="53" customBuiltin="true"/>
    <cellStyle name="Обычный 7 2 2 2 2 4 2 3" xfId="0" builtinId="53" customBuiltin="true"/>
    <cellStyle name="Обычный 7 2 2 2 2 4 2 4" xfId="0" builtinId="53" customBuiltin="true"/>
    <cellStyle name="Обычный 7 2 2 2 2 4 2 5" xfId="0" builtinId="53" customBuiltin="true"/>
    <cellStyle name="Обычный 7 2 2 2 2 4 2 6" xfId="0" builtinId="53" customBuiltin="true"/>
    <cellStyle name="Обычный 7 2 2 2 2 4 2 7" xfId="0" builtinId="53" customBuiltin="true"/>
    <cellStyle name="Обычный 7 2 2 2 2 4 2 8" xfId="0" builtinId="53" customBuiltin="true"/>
    <cellStyle name="Обычный 7 2 2 2 2 4 2 9" xfId="0" builtinId="53" customBuiltin="true"/>
    <cellStyle name="Обычный 7 2 2 2 2 4 3" xfId="0" builtinId="53" customBuiltin="true"/>
    <cellStyle name="Обычный 7 2 2 2 2 4 3 10" xfId="0" builtinId="53" customBuiltin="true"/>
    <cellStyle name="Обычный 7 2 2 2 2 4 3 2" xfId="0" builtinId="53" customBuiltin="true"/>
    <cellStyle name="Обычный 7 2 2 2 2 4 3 3" xfId="0" builtinId="53" customBuiltin="true"/>
    <cellStyle name="Обычный 7 2 2 2 2 4 3 4" xfId="0" builtinId="53" customBuiltin="true"/>
    <cellStyle name="Обычный 7 2 2 2 2 4 3 5" xfId="0" builtinId="53" customBuiltin="true"/>
    <cellStyle name="Обычный 7 2 2 2 2 4 3 6" xfId="0" builtinId="53" customBuiltin="true"/>
    <cellStyle name="Обычный 7 2 2 2 2 4 3 7" xfId="0" builtinId="53" customBuiltin="true"/>
    <cellStyle name="Обычный 7 2 2 2 2 4 3 8" xfId="0" builtinId="53" customBuiltin="true"/>
    <cellStyle name="Обычный 7 2 2 2 2 4 3 9" xfId="0" builtinId="53" customBuiltin="true"/>
    <cellStyle name="Обычный 7 2 2 2 2 4 4" xfId="0" builtinId="53" customBuiltin="true"/>
    <cellStyle name="Обычный 7 2 2 2 2 4 5" xfId="0" builtinId="53" customBuiltin="true"/>
    <cellStyle name="Обычный 7 2 2 2 2 4 6" xfId="0" builtinId="53" customBuiltin="true"/>
    <cellStyle name="Обычный 7 2 2 2 2 4 7" xfId="0" builtinId="53" customBuiltin="true"/>
    <cellStyle name="Обычный 7 2 2 2 2 4 8" xfId="0" builtinId="53" customBuiltin="true"/>
    <cellStyle name="Обычный 7 2 2 2 2 4 9" xfId="0" builtinId="53" customBuiltin="true"/>
    <cellStyle name="Обычный 7 2 2 2 2 5" xfId="0" builtinId="53" customBuiltin="true"/>
    <cellStyle name="Обычный 7 2 2 2 2 5 10" xfId="0" builtinId="53" customBuiltin="true"/>
    <cellStyle name="Обычный 7 2 2 2 2 5 2" xfId="0" builtinId="53" customBuiltin="true"/>
    <cellStyle name="Обычный 7 2 2 2 2 5 3" xfId="0" builtinId="53" customBuiltin="true"/>
    <cellStyle name="Обычный 7 2 2 2 2 5 4" xfId="0" builtinId="53" customBuiltin="true"/>
    <cellStyle name="Обычный 7 2 2 2 2 5 5" xfId="0" builtinId="53" customBuiltin="true"/>
    <cellStyle name="Обычный 7 2 2 2 2 5 6" xfId="0" builtinId="53" customBuiltin="true"/>
    <cellStyle name="Обычный 7 2 2 2 2 5 7" xfId="0" builtinId="53" customBuiltin="true"/>
    <cellStyle name="Обычный 7 2 2 2 2 5 8" xfId="0" builtinId="53" customBuiltin="true"/>
    <cellStyle name="Обычный 7 2 2 2 2 5 9" xfId="0" builtinId="53" customBuiltin="true"/>
    <cellStyle name="Обычный 7 2 2 2 2 6" xfId="0" builtinId="53" customBuiltin="true"/>
    <cellStyle name="Обычный 7 2 2 2 2 6 10" xfId="0" builtinId="53" customBuiltin="true"/>
    <cellStyle name="Обычный 7 2 2 2 2 6 2" xfId="0" builtinId="53" customBuiltin="true"/>
    <cellStyle name="Обычный 7 2 2 2 2 6 3" xfId="0" builtinId="53" customBuiltin="true"/>
    <cellStyle name="Обычный 7 2 2 2 2 6 4" xfId="0" builtinId="53" customBuiltin="true"/>
    <cellStyle name="Обычный 7 2 2 2 2 6 5" xfId="0" builtinId="53" customBuiltin="true"/>
    <cellStyle name="Обычный 7 2 2 2 2 6 6" xfId="0" builtinId="53" customBuiltin="true"/>
    <cellStyle name="Обычный 7 2 2 2 2 6 7" xfId="0" builtinId="53" customBuiltin="true"/>
    <cellStyle name="Обычный 7 2 2 2 2 6 8" xfId="0" builtinId="53" customBuiltin="true"/>
    <cellStyle name="Обычный 7 2 2 2 2 6 9" xfId="0" builtinId="53" customBuiltin="true"/>
    <cellStyle name="Обычный 7 2 2 2 2 7" xfId="0" builtinId="53" customBuiltin="true"/>
    <cellStyle name="Обычный 7 2 2 2 2 8" xfId="0" builtinId="53" customBuiltin="true"/>
    <cellStyle name="Обычный 7 2 2 2 2 9" xfId="0" builtinId="53" customBuiltin="true"/>
    <cellStyle name="Обычный 7 2 2 2 3" xfId="0" builtinId="53" customBuiltin="true"/>
    <cellStyle name="Обычный 7 2 2 2 3 10" xfId="0" builtinId="53" customBuiltin="true"/>
    <cellStyle name="Обычный 7 2 2 2 3 11" xfId="0" builtinId="53" customBuiltin="true"/>
    <cellStyle name="Обычный 7 2 2 2 3 12" xfId="0" builtinId="53" customBuiltin="true"/>
    <cellStyle name="Обычный 7 2 2 2 3 13" xfId="0" builtinId="53" customBuiltin="true"/>
    <cellStyle name="Обычный 7 2 2 2 3 14" xfId="0" builtinId="53" customBuiltin="true"/>
    <cellStyle name="Обычный 7 2 2 2 3 15" xfId="0" builtinId="53" customBuiltin="true"/>
    <cellStyle name="Обычный 7 2 2 2 3 2" xfId="0" builtinId="53" customBuiltin="true"/>
    <cellStyle name="Обычный 7 2 2 2 3 2 10" xfId="0" builtinId="53" customBuiltin="true"/>
    <cellStyle name="Обычный 7 2 2 2 3 2 11" xfId="0" builtinId="53" customBuiltin="true"/>
    <cellStyle name="Обычный 7 2 2 2 3 2 12" xfId="0" builtinId="53" customBuiltin="true"/>
    <cellStyle name="Обычный 7 2 2 2 3 2 13" xfId="0" builtinId="53" customBuiltin="true"/>
    <cellStyle name="Обычный 7 2 2 2 3 2 2" xfId="0" builtinId="53" customBuiltin="true"/>
    <cellStyle name="Обычный 7 2 2 2 3 2 2 10" xfId="0" builtinId="53" customBuiltin="true"/>
    <cellStyle name="Обычный 7 2 2 2 3 2 2 2" xfId="0" builtinId="53" customBuiltin="true"/>
    <cellStyle name="Обычный 7 2 2 2 3 2 2 3" xfId="0" builtinId="53" customBuiltin="true"/>
    <cellStyle name="Обычный 7 2 2 2 3 2 2 4" xfId="0" builtinId="53" customBuiltin="true"/>
    <cellStyle name="Обычный 7 2 2 2 3 2 2 5" xfId="0" builtinId="53" customBuiltin="true"/>
    <cellStyle name="Обычный 7 2 2 2 3 2 2 6" xfId="0" builtinId="53" customBuiltin="true"/>
    <cellStyle name="Обычный 7 2 2 2 3 2 2 7" xfId="0" builtinId="53" customBuiltin="true"/>
    <cellStyle name="Обычный 7 2 2 2 3 2 2 8" xfId="0" builtinId="53" customBuiltin="true"/>
    <cellStyle name="Обычный 7 2 2 2 3 2 2 9" xfId="0" builtinId="53" customBuiltin="true"/>
    <cellStyle name="Обычный 7 2 2 2 3 2 3" xfId="0" builtinId="53" customBuiltin="true"/>
    <cellStyle name="Обычный 7 2 2 2 3 2 3 10" xfId="0" builtinId="53" customBuiltin="true"/>
    <cellStyle name="Обычный 7 2 2 2 3 2 3 2" xfId="0" builtinId="53" customBuiltin="true"/>
    <cellStyle name="Обычный 7 2 2 2 3 2 3 3" xfId="0" builtinId="53" customBuiltin="true"/>
    <cellStyle name="Обычный 7 2 2 2 3 2 3 4" xfId="0" builtinId="53" customBuiltin="true"/>
    <cellStyle name="Обычный 7 2 2 2 3 2 3 5" xfId="0" builtinId="53" customBuiltin="true"/>
    <cellStyle name="Обычный 7 2 2 2 3 2 3 6" xfId="0" builtinId="53" customBuiltin="true"/>
    <cellStyle name="Обычный 7 2 2 2 3 2 3 7" xfId="0" builtinId="53" customBuiltin="true"/>
    <cellStyle name="Обычный 7 2 2 2 3 2 3 8" xfId="0" builtinId="53" customBuiltin="true"/>
    <cellStyle name="Обычный 7 2 2 2 3 2 3 9" xfId="0" builtinId="53" customBuiltin="true"/>
    <cellStyle name="Обычный 7 2 2 2 3 2 4" xfId="0" builtinId="53" customBuiltin="true"/>
    <cellStyle name="Обычный 7 2 2 2 3 2 5" xfId="0" builtinId="53" customBuiltin="true"/>
    <cellStyle name="Обычный 7 2 2 2 3 2 6" xfId="0" builtinId="53" customBuiltin="true"/>
    <cellStyle name="Обычный 7 2 2 2 3 2 7" xfId="0" builtinId="53" customBuiltin="true"/>
    <cellStyle name="Обычный 7 2 2 2 3 2 8" xfId="0" builtinId="53" customBuiltin="true"/>
    <cellStyle name="Обычный 7 2 2 2 3 2 9" xfId="0" builtinId="53" customBuiltin="true"/>
    <cellStyle name="Обычный 7 2 2 2 3 3" xfId="0" builtinId="53" customBuiltin="true"/>
    <cellStyle name="Обычный 7 2 2 2 3 3 10" xfId="0" builtinId="53" customBuiltin="true"/>
    <cellStyle name="Обычный 7 2 2 2 3 3 11" xfId="0" builtinId="53" customBuiltin="true"/>
    <cellStyle name="Обычный 7 2 2 2 3 3 12" xfId="0" builtinId="53" customBuiltin="true"/>
    <cellStyle name="Обычный 7 2 2 2 3 3 13" xfId="0" builtinId="53" customBuiltin="true"/>
    <cellStyle name="Обычный 7 2 2 2 3 3 2" xfId="0" builtinId="53" customBuiltin="true"/>
    <cellStyle name="Обычный 7 2 2 2 3 3 2 10" xfId="0" builtinId="53" customBuiltin="true"/>
    <cellStyle name="Обычный 7 2 2 2 3 3 2 2" xfId="0" builtinId="53" customBuiltin="true"/>
    <cellStyle name="Обычный 7 2 2 2 3 3 2 3" xfId="0" builtinId="53" customBuiltin="true"/>
    <cellStyle name="Обычный 7 2 2 2 3 3 2 4" xfId="0" builtinId="53" customBuiltin="true"/>
    <cellStyle name="Обычный 7 2 2 2 3 3 2 5" xfId="0" builtinId="53" customBuiltin="true"/>
    <cellStyle name="Обычный 7 2 2 2 3 3 2 6" xfId="0" builtinId="53" customBuiltin="true"/>
    <cellStyle name="Обычный 7 2 2 2 3 3 2 7" xfId="0" builtinId="53" customBuiltin="true"/>
    <cellStyle name="Обычный 7 2 2 2 3 3 2 8" xfId="0" builtinId="53" customBuiltin="true"/>
    <cellStyle name="Обычный 7 2 2 2 3 3 2 9" xfId="0" builtinId="53" customBuiltin="true"/>
    <cellStyle name="Обычный 7 2 2 2 3 3 3" xfId="0" builtinId="53" customBuiltin="true"/>
    <cellStyle name="Обычный 7 2 2 2 3 3 3 10" xfId="0" builtinId="53" customBuiltin="true"/>
    <cellStyle name="Обычный 7 2 2 2 3 3 3 2" xfId="0" builtinId="53" customBuiltin="true"/>
    <cellStyle name="Обычный 7 2 2 2 3 3 3 3" xfId="0" builtinId="53" customBuiltin="true"/>
    <cellStyle name="Обычный 7 2 2 2 3 3 3 4" xfId="0" builtinId="53" customBuiltin="true"/>
    <cellStyle name="Обычный 7 2 2 2 3 3 3 5" xfId="0" builtinId="53" customBuiltin="true"/>
    <cellStyle name="Обычный 7 2 2 2 3 3 3 6" xfId="0" builtinId="53" customBuiltin="true"/>
    <cellStyle name="Обычный 7 2 2 2 3 3 3 7" xfId="0" builtinId="53" customBuiltin="true"/>
    <cellStyle name="Обычный 7 2 2 2 3 3 3 8" xfId="0" builtinId="53" customBuiltin="true"/>
    <cellStyle name="Обычный 7 2 2 2 3 3 3 9" xfId="0" builtinId="53" customBuiltin="true"/>
    <cellStyle name="Обычный 7 2 2 2 3 3 4" xfId="0" builtinId="53" customBuiltin="true"/>
    <cellStyle name="Обычный 7 2 2 2 3 3 5" xfId="0" builtinId="53" customBuiltin="true"/>
    <cellStyle name="Обычный 7 2 2 2 3 3 6" xfId="0" builtinId="53" customBuiltin="true"/>
    <cellStyle name="Обычный 7 2 2 2 3 3 7" xfId="0" builtinId="53" customBuiltin="true"/>
    <cellStyle name="Обычный 7 2 2 2 3 3 8" xfId="0" builtinId="53" customBuiltin="true"/>
    <cellStyle name="Обычный 7 2 2 2 3 3 9" xfId="0" builtinId="53" customBuiltin="true"/>
    <cellStyle name="Обычный 7 2 2 2 3 4" xfId="0" builtinId="53" customBuiltin="true"/>
    <cellStyle name="Обычный 7 2 2 2 3 4 10" xfId="0" builtinId="53" customBuiltin="true"/>
    <cellStyle name="Обычный 7 2 2 2 3 4 2" xfId="0" builtinId="53" customBuiltin="true"/>
    <cellStyle name="Обычный 7 2 2 2 3 4 3" xfId="0" builtinId="53" customBuiltin="true"/>
    <cellStyle name="Обычный 7 2 2 2 3 4 4" xfId="0" builtinId="53" customBuiltin="true"/>
    <cellStyle name="Обычный 7 2 2 2 3 4 5" xfId="0" builtinId="53" customBuiltin="true"/>
    <cellStyle name="Обычный 7 2 2 2 3 4 6" xfId="0" builtinId="53" customBuiltin="true"/>
    <cellStyle name="Обычный 7 2 2 2 3 4 7" xfId="0" builtinId="53" customBuiltin="true"/>
    <cellStyle name="Обычный 7 2 2 2 3 4 8" xfId="0" builtinId="53" customBuiltin="true"/>
    <cellStyle name="Обычный 7 2 2 2 3 4 9" xfId="0" builtinId="53" customBuiltin="true"/>
    <cellStyle name="Обычный 7 2 2 2 3 5" xfId="0" builtinId="53" customBuiltin="true"/>
    <cellStyle name="Обычный 7 2 2 2 3 5 10" xfId="0" builtinId="53" customBuiltin="true"/>
    <cellStyle name="Обычный 7 2 2 2 3 5 2" xfId="0" builtinId="53" customBuiltin="true"/>
    <cellStyle name="Обычный 7 2 2 2 3 5 3" xfId="0" builtinId="53" customBuiltin="true"/>
    <cellStyle name="Обычный 7 2 2 2 3 5 4" xfId="0" builtinId="53" customBuiltin="true"/>
    <cellStyle name="Обычный 7 2 2 2 3 5 5" xfId="0" builtinId="53" customBuiltin="true"/>
    <cellStyle name="Обычный 7 2 2 2 3 5 6" xfId="0" builtinId="53" customBuiltin="true"/>
    <cellStyle name="Обычный 7 2 2 2 3 5 7" xfId="0" builtinId="53" customBuiltin="true"/>
    <cellStyle name="Обычный 7 2 2 2 3 5 8" xfId="0" builtinId="53" customBuiltin="true"/>
    <cellStyle name="Обычный 7 2 2 2 3 5 9" xfId="0" builtinId="53" customBuiltin="true"/>
    <cellStyle name="Обычный 7 2 2 2 3 6" xfId="0" builtinId="53" customBuiltin="true"/>
    <cellStyle name="Обычный 7 2 2 2 3 7" xfId="0" builtinId="53" customBuiltin="true"/>
    <cellStyle name="Обычный 7 2 2 2 3 8" xfId="0" builtinId="53" customBuiltin="true"/>
    <cellStyle name="Обычный 7 2 2 2 3 9" xfId="0" builtinId="53" customBuiltin="true"/>
    <cellStyle name="Обычный 7 2 2 2 4" xfId="0" builtinId="53" customBuiltin="true"/>
    <cellStyle name="Обычный 7 2 2 2 4 10" xfId="0" builtinId="53" customBuiltin="true"/>
    <cellStyle name="Обычный 7 2 2 2 4 11" xfId="0" builtinId="53" customBuiltin="true"/>
    <cellStyle name="Обычный 7 2 2 2 4 12" xfId="0" builtinId="53" customBuiltin="true"/>
    <cellStyle name="Обычный 7 2 2 2 4 13" xfId="0" builtinId="53" customBuiltin="true"/>
    <cellStyle name="Обычный 7 2 2 2 4 2" xfId="0" builtinId="53" customBuiltin="true"/>
    <cellStyle name="Обычный 7 2 2 2 4 2 10" xfId="0" builtinId="53" customBuiltin="true"/>
    <cellStyle name="Обычный 7 2 2 2 4 2 2" xfId="0" builtinId="53" customBuiltin="true"/>
    <cellStyle name="Обычный 7 2 2 2 4 2 3" xfId="0" builtinId="53" customBuiltin="true"/>
    <cellStyle name="Обычный 7 2 2 2 4 2 4" xfId="0" builtinId="53" customBuiltin="true"/>
    <cellStyle name="Обычный 7 2 2 2 4 2 5" xfId="0" builtinId="53" customBuiltin="true"/>
    <cellStyle name="Обычный 7 2 2 2 4 2 6" xfId="0" builtinId="53" customBuiltin="true"/>
    <cellStyle name="Обычный 7 2 2 2 4 2 7" xfId="0" builtinId="53" customBuiltin="true"/>
    <cellStyle name="Обычный 7 2 2 2 4 2 8" xfId="0" builtinId="53" customBuiltin="true"/>
    <cellStyle name="Обычный 7 2 2 2 4 2 9" xfId="0" builtinId="53" customBuiltin="true"/>
    <cellStyle name="Обычный 7 2 2 2 4 3" xfId="0" builtinId="53" customBuiltin="true"/>
    <cellStyle name="Обычный 7 2 2 2 4 3 10" xfId="0" builtinId="53" customBuiltin="true"/>
    <cellStyle name="Обычный 7 2 2 2 4 3 2" xfId="0" builtinId="53" customBuiltin="true"/>
    <cellStyle name="Обычный 7 2 2 2 4 3 3" xfId="0" builtinId="53" customBuiltin="true"/>
    <cellStyle name="Обычный 7 2 2 2 4 3 4" xfId="0" builtinId="53" customBuiltin="true"/>
    <cellStyle name="Обычный 7 2 2 2 4 3 5" xfId="0" builtinId="53" customBuiltin="true"/>
    <cellStyle name="Обычный 7 2 2 2 4 3 6" xfId="0" builtinId="53" customBuiltin="true"/>
    <cellStyle name="Обычный 7 2 2 2 4 3 7" xfId="0" builtinId="53" customBuiltin="true"/>
    <cellStyle name="Обычный 7 2 2 2 4 3 8" xfId="0" builtinId="53" customBuiltin="true"/>
    <cellStyle name="Обычный 7 2 2 2 4 3 9" xfId="0" builtinId="53" customBuiltin="true"/>
    <cellStyle name="Обычный 7 2 2 2 4 4" xfId="0" builtinId="53" customBuiltin="true"/>
    <cellStyle name="Обычный 7 2 2 2 4 5" xfId="0" builtinId="53" customBuiltin="true"/>
    <cellStyle name="Обычный 7 2 2 2 4 6" xfId="0" builtinId="53" customBuiltin="true"/>
    <cellStyle name="Обычный 7 2 2 2 4 7" xfId="0" builtinId="53" customBuiltin="true"/>
    <cellStyle name="Обычный 7 2 2 2 4 8" xfId="0" builtinId="53" customBuiltin="true"/>
    <cellStyle name="Обычный 7 2 2 2 4 9" xfId="0" builtinId="53" customBuiltin="true"/>
    <cellStyle name="Обычный 7 2 2 2 5" xfId="0" builtinId="53" customBuiltin="true"/>
    <cellStyle name="Обычный 7 2 2 2 5 10" xfId="0" builtinId="53" customBuiltin="true"/>
    <cellStyle name="Обычный 7 2 2 2 5 11" xfId="0" builtinId="53" customBuiltin="true"/>
    <cellStyle name="Обычный 7 2 2 2 5 12" xfId="0" builtinId="53" customBuiltin="true"/>
    <cellStyle name="Обычный 7 2 2 2 5 13" xfId="0" builtinId="53" customBuiltin="true"/>
    <cellStyle name="Обычный 7 2 2 2 5 2" xfId="0" builtinId="53" customBuiltin="true"/>
    <cellStyle name="Обычный 7 2 2 2 5 2 10" xfId="0" builtinId="53" customBuiltin="true"/>
    <cellStyle name="Обычный 7 2 2 2 5 2 2" xfId="0" builtinId="53" customBuiltin="true"/>
    <cellStyle name="Обычный 7 2 2 2 5 2 3" xfId="0" builtinId="53" customBuiltin="true"/>
    <cellStyle name="Обычный 7 2 2 2 5 2 4" xfId="0" builtinId="53" customBuiltin="true"/>
    <cellStyle name="Обычный 7 2 2 2 5 2 5" xfId="0" builtinId="53" customBuiltin="true"/>
    <cellStyle name="Обычный 7 2 2 2 5 2 6" xfId="0" builtinId="53" customBuiltin="true"/>
    <cellStyle name="Обычный 7 2 2 2 5 2 7" xfId="0" builtinId="53" customBuiltin="true"/>
    <cellStyle name="Обычный 7 2 2 2 5 2 8" xfId="0" builtinId="53" customBuiltin="true"/>
    <cellStyle name="Обычный 7 2 2 2 5 2 9" xfId="0" builtinId="53" customBuiltin="true"/>
    <cellStyle name="Обычный 7 2 2 2 5 3" xfId="0" builtinId="53" customBuiltin="true"/>
    <cellStyle name="Обычный 7 2 2 2 5 3 10" xfId="0" builtinId="53" customBuiltin="true"/>
    <cellStyle name="Обычный 7 2 2 2 5 3 2" xfId="0" builtinId="53" customBuiltin="true"/>
    <cellStyle name="Обычный 7 2 2 2 5 3 3" xfId="0" builtinId="53" customBuiltin="true"/>
    <cellStyle name="Обычный 7 2 2 2 5 3 4" xfId="0" builtinId="53" customBuiltin="true"/>
    <cellStyle name="Обычный 7 2 2 2 5 3 5" xfId="0" builtinId="53" customBuiltin="true"/>
    <cellStyle name="Обычный 7 2 2 2 5 3 6" xfId="0" builtinId="53" customBuiltin="true"/>
    <cellStyle name="Обычный 7 2 2 2 5 3 7" xfId="0" builtinId="53" customBuiltin="true"/>
    <cellStyle name="Обычный 7 2 2 2 5 3 8" xfId="0" builtinId="53" customBuiltin="true"/>
    <cellStyle name="Обычный 7 2 2 2 5 3 9" xfId="0" builtinId="53" customBuiltin="true"/>
    <cellStyle name="Обычный 7 2 2 2 5 4" xfId="0" builtinId="53" customBuiltin="true"/>
    <cellStyle name="Обычный 7 2 2 2 5 5" xfId="0" builtinId="53" customBuiltin="true"/>
    <cellStyle name="Обычный 7 2 2 2 5 6" xfId="0" builtinId="53" customBuiltin="true"/>
    <cellStyle name="Обычный 7 2 2 2 5 7" xfId="0" builtinId="53" customBuiltin="true"/>
    <cellStyle name="Обычный 7 2 2 2 5 8" xfId="0" builtinId="53" customBuiltin="true"/>
    <cellStyle name="Обычный 7 2 2 2 5 9" xfId="0" builtinId="53" customBuiltin="true"/>
    <cellStyle name="Обычный 7 2 2 2 6" xfId="0" builtinId="53" customBuiltin="true"/>
    <cellStyle name="Обычный 7 2 2 2 6 10" xfId="0" builtinId="53" customBuiltin="true"/>
    <cellStyle name="Обычный 7 2 2 2 6 2" xfId="0" builtinId="53" customBuiltin="true"/>
    <cellStyle name="Обычный 7 2 2 2 6 3" xfId="0" builtinId="53" customBuiltin="true"/>
    <cellStyle name="Обычный 7 2 2 2 6 4" xfId="0" builtinId="53" customBuiltin="true"/>
    <cellStyle name="Обычный 7 2 2 2 6 5" xfId="0" builtinId="53" customBuiltin="true"/>
    <cellStyle name="Обычный 7 2 2 2 6 6" xfId="0" builtinId="53" customBuiltin="true"/>
    <cellStyle name="Обычный 7 2 2 2 6 7" xfId="0" builtinId="53" customBuiltin="true"/>
    <cellStyle name="Обычный 7 2 2 2 6 8" xfId="0" builtinId="53" customBuiltin="true"/>
    <cellStyle name="Обычный 7 2 2 2 6 9" xfId="0" builtinId="53" customBuiltin="true"/>
    <cellStyle name="Обычный 7 2 2 2 7" xfId="0" builtinId="53" customBuiltin="true"/>
    <cellStyle name="Обычный 7 2 2 2 7 10" xfId="0" builtinId="53" customBuiltin="true"/>
    <cellStyle name="Обычный 7 2 2 2 7 2" xfId="0" builtinId="53" customBuiltin="true"/>
    <cellStyle name="Обычный 7 2 2 2 7 3" xfId="0" builtinId="53" customBuiltin="true"/>
    <cellStyle name="Обычный 7 2 2 2 7 4" xfId="0" builtinId="53" customBuiltin="true"/>
    <cellStyle name="Обычный 7 2 2 2 7 5" xfId="0" builtinId="53" customBuiltin="true"/>
    <cellStyle name="Обычный 7 2 2 2 7 6" xfId="0" builtinId="53" customBuiltin="true"/>
    <cellStyle name="Обычный 7 2 2 2 7 7" xfId="0" builtinId="53" customBuiltin="true"/>
    <cellStyle name="Обычный 7 2 2 2 7 8" xfId="0" builtinId="53" customBuiltin="true"/>
    <cellStyle name="Обычный 7 2 2 2 7 9" xfId="0" builtinId="53" customBuiltin="true"/>
    <cellStyle name="Обычный 7 2 2 2 8" xfId="0" builtinId="53" customBuiltin="true"/>
    <cellStyle name="Обычный 7 2 2 2 9" xfId="0" builtinId="53" customBuiltin="true"/>
    <cellStyle name="Обычный 7 2 2 20" xfId="0" builtinId="53" customBuiltin="true"/>
    <cellStyle name="Обычный 7 2 2 21" xfId="0" builtinId="53" customBuiltin="true"/>
    <cellStyle name="Обычный 7 2 2 3" xfId="0" builtinId="53" customBuiltin="true"/>
    <cellStyle name="Обычный 7 2 2 3 10" xfId="0" builtinId="53" customBuiltin="true"/>
    <cellStyle name="Обычный 7 2 2 3 11" xfId="0" builtinId="53" customBuiltin="true"/>
    <cellStyle name="Обычный 7 2 2 3 12" xfId="0" builtinId="53" customBuiltin="true"/>
    <cellStyle name="Обычный 7 2 2 3 13" xfId="0" builtinId="53" customBuiltin="true"/>
    <cellStyle name="Обычный 7 2 2 3 14" xfId="0" builtinId="53" customBuiltin="true"/>
    <cellStyle name="Обычный 7 2 2 3 15" xfId="0" builtinId="53" customBuiltin="true"/>
    <cellStyle name="Обычный 7 2 2 3 16" xfId="0" builtinId="53" customBuiltin="true"/>
    <cellStyle name="Обычный 7 2 2 3 2" xfId="0" builtinId="53" customBuiltin="true"/>
    <cellStyle name="Обычный 7 2 2 3 2 10" xfId="0" builtinId="53" customBuiltin="true"/>
    <cellStyle name="Обычный 7 2 2 3 2 11" xfId="0" builtinId="53" customBuiltin="true"/>
    <cellStyle name="Обычный 7 2 2 3 2 12" xfId="0" builtinId="53" customBuiltin="true"/>
    <cellStyle name="Обычный 7 2 2 3 2 13" xfId="0" builtinId="53" customBuiltin="true"/>
    <cellStyle name="Обычный 7 2 2 3 2 14" xfId="0" builtinId="53" customBuiltin="true"/>
    <cellStyle name="Обычный 7 2 2 3 2 15" xfId="0" builtinId="53" customBuiltin="true"/>
    <cellStyle name="Обычный 7 2 2 3 2 2" xfId="0" builtinId="53" customBuiltin="true"/>
    <cellStyle name="Обычный 7 2 2 3 2 2 10" xfId="0" builtinId="53" customBuiltin="true"/>
    <cellStyle name="Обычный 7 2 2 3 2 2 11" xfId="0" builtinId="53" customBuiltin="true"/>
    <cellStyle name="Обычный 7 2 2 3 2 2 12" xfId="0" builtinId="53" customBuiltin="true"/>
    <cellStyle name="Обычный 7 2 2 3 2 2 13" xfId="0" builtinId="53" customBuiltin="true"/>
    <cellStyle name="Обычный 7 2 2 3 2 2 2" xfId="0" builtinId="53" customBuiltin="true"/>
    <cellStyle name="Обычный 7 2 2 3 2 2 2 10" xfId="0" builtinId="53" customBuiltin="true"/>
    <cellStyle name="Обычный 7 2 2 3 2 2 2 2" xfId="0" builtinId="53" customBuiltin="true"/>
    <cellStyle name="Обычный 7 2 2 3 2 2 2 3" xfId="0" builtinId="53" customBuiltin="true"/>
    <cellStyle name="Обычный 7 2 2 3 2 2 2 4" xfId="0" builtinId="53" customBuiltin="true"/>
    <cellStyle name="Обычный 7 2 2 3 2 2 2 5" xfId="0" builtinId="53" customBuiltin="true"/>
    <cellStyle name="Обычный 7 2 2 3 2 2 2 6" xfId="0" builtinId="53" customBuiltin="true"/>
    <cellStyle name="Обычный 7 2 2 3 2 2 2 7" xfId="0" builtinId="53" customBuiltin="true"/>
    <cellStyle name="Обычный 7 2 2 3 2 2 2 8" xfId="0" builtinId="53" customBuiltin="true"/>
    <cellStyle name="Обычный 7 2 2 3 2 2 2 9" xfId="0" builtinId="53" customBuiltin="true"/>
    <cellStyle name="Обычный 7 2 2 3 2 2 3" xfId="0" builtinId="53" customBuiltin="true"/>
    <cellStyle name="Обычный 7 2 2 3 2 2 3 10" xfId="0" builtinId="53" customBuiltin="true"/>
    <cellStyle name="Обычный 7 2 2 3 2 2 3 2" xfId="0" builtinId="53" customBuiltin="true"/>
    <cellStyle name="Обычный 7 2 2 3 2 2 3 3" xfId="0" builtinId="53" customBuiltin="true"/>
    <cellStyle name="Обычный 7 2 2 3 2 2 3 4" xfId="0" builtinId="53" customBuiltin="true"/>
    <cellStyle name="Обычный 7 2 2 3 2 2 3 5" xfId="0" builtinId="53" customBuiltin="true"/>
    <cellStyle name="Обычный 7 2 2 3 2 2 3 6" xfId="0" builtinId="53" customBuiltin="true"/>
    <cellStyle name="Обычный 7 2 2 3 2 2 3 7" xfId="0" builtinId="53" customBuiltin="true"/>
    <cellStyle name="Обычный 7 2 2 3 2 2 3 8" xfId="0" builtinId="53" customBuiltin="true"/>
    <cellStyle name="Обычный 7 2 2 3 2 2 3 9" xfId="0" builtinId="53" customBuiltin="true"/>
    <cellStyle name="Обычный 7 2 2 3 2 2 4" xfId="0" builtinId="53" customBuiltin="true"/>
    <cellStyle name="Обычный 7 2 2 3 2 2 5" xfId="0" builtinId="53" customBuiltin="true"/>
    <cellStyle name="Обычный 7 2 2 3 2 2 6" xfId="0" builtinId="53" customBuiltin="true"/>
    <cellStyle name="Обычный 7 2 2 3 2 2 7" xfId="0" builtinId="53" customBuiltin="true"/>
    <cellStyle name="Обычный 7 2 2 3 2 2 8" xfId="0" builtinId="53" customBuiltin="true"/>
    <cellStyle name="Обычный 7 2 2 3 2 2 9" xfId="0" builtinId="53" customBuiltin="true"/>
    <cellStyle name="Обычный 7 2 2 3 2 3" xfId="0" builtinId="53" customBuiltin="true"/>
    <cellStyle name="Обычный 7 2 2 3 2 3 10" xfId="0" builtinId="53" customBuiltin="true"/>
    <cellStyle name="Обычный 7 2 2 3 2 3 11" xfId="0" builtinId="53" customBuiltin="true"/>
    <cellStyle name="Обычный 7 2 2 3 2 3 12" xfId="0" builtinId="53" customBuiltin="true"/>
    <cellStyle name="Обычный 7 2 2 3 2 3 13" xfId="0" builtinId="53" customBuiltin="true"/>
    <cellStyle name="Обычный 7 2 2 3 2 3 2" xfId="0" builtinId="53" customBuiltin="true"/>
    <cellStyle name="Обычный 7 2 2 3 2 3 2 10" xfId="0" builtinId="53" customBuiltin="true"/>
    <cellStyle name="Обычный 7 2 2 3 2 3 2 2" xfId="0" builtinId="53" customBuiltin="true"/>
    <cellStyle name="Обычный 7 2 2 3 2 3 2 3" xfId="0" builtinId="53" customBuiltin="true"/>
    <cellStyle name="Обычный 7 2 2 3 2 3 2 4" xfId="0" builtinId="53" customBuiltin="true"/>
    <cellStyle name="Обычный 7 2 2 3 2 3 2 5" xfId="0" builtinId="53" customBuiltin="true"/>
    <cellStyle name="Обычный 7 2 2 3 2 3 2 6" xfId="0" builtinId="53" customBuiltin="true"/>
    <cellStyle name="Обычный 7 2 2 3 2 3 2 7" xfId="0" builtinId="53" customBuiltin="true"/>
    <cellStyle name="Обычный 7 2 2 3 2 3 2 8" xfId="0" builtinId="53" customBuiltin="true"/>
    <cellStyle name="Обычный 7 2 2 3 2 3 2 9" xfId="0" builtinId="53" customBuiltin="true"/>
    <cellStyle name="Обычный 7 2 2 3 2 3 3" xfId="0" builtinId="53" customBuiltin="true"/>
    <cellStyle name="Обычный 7 2 2 3 2 3 3 10" xfId="0" builtinId="53" customBuiltin="true"/>
    <cellStyle name="Обычный 7 2 2 3 2 3 3 2" xfId="0" builtinId="53" customBuiltin="true"/>
    <cellStyle name="Обычный 7 2 2 3 2 3 3 3" xfId="0" builtinId="53" customBuiltin="true"/>
    <cellStyle name="Обычный 7 2 2 3 2 3 3 4" xfId="0" builtinId="53" customBuiltin="true"/>
    <cellStyle name="Обычный 7 2 2 3 2 3 3 5" xfId="0" builtinId="53" customBuiltin="true"/>
    <cellStyle name="Обычный 7 2 2 3 2 3 3 6" xfId="0" builtinId="53" customBuiltin="true"/>
    <cellStyle name="Обычный 7 2 2 3 2 3 3 7" xfId="0" builtinId="53" customBuiltin="true"/>
    <cellStyle name="Обычный 7 2 2 3 2 3 3 8" xfId="0" builtinId="53" customBuiltin="true"/>
    <cellStyle name="Обычный 7 2 2 3 2 3 3 9" xfId="0" builtinId="53" customBuiltin="true"/>
    <cellStyle name="Обычный 7 2 2 3 2 3 4" xfId="0" builtinId="53" customBuiltin="true"/>
    <cellStyle name="Обычный 7 2 2 3 2 3 5" xfId="0" builtinId="53" customBuiltin="true"/>
    <cellStyle name="Обычный 7 2 2 3 2 3 6" xfId="0" builtinId="53" customBuiltin="true"/>
    <cellStyle name="Обычный 7 2 2 3 2 3 7" xfId="0" builtinId="53" customBuiltin="true"/>
    <cellStyle name="Обычный 7 2 2 3 2 3 8" xfId="0" builtinId="53" customBuiltin="true"/>
    <cellStyle name="Обычный 7 2 2 3 2 3 9" xfId="0" builtinId="53" customBuiltin="true"/>
    <cellStyle name="Обычный 7 2 2 3 2 4" xfId="0" builtinId="53" customBuiltin="true"/>
    <cellStyle name="Обычный 7 2 2 3 2 4 10" xfId="0" builtinId="53" customBuiltin="true"/>
    <cellStyle name="Обычный 7 2 2 3 2 4 2" xfId="0" builtinId="53" customBuiltin="true"/>
    <cellStyle name="Обычный 7 2 2 3 2 4 3" xfId="0" builtinId="53" customBuiltin="true"/>
    <cellStyle name="Обычный 7 2 2 3 2 4 4" xfId="0" builtinId="53" customBuiltin="true"/>
    <cellStyle name="Обычный 7 2 2 3 2 4 5" xfId="0" builtinId="53" customBuiltin="true"/>
    <cellStyle name="Обычный 7 2 2 3 2 4 6" xfId="0" builtinId="53" customBuiltin="true"/>
    <cellStyle name="Обычный 7 2 2 3 2 4 7" xfId="0" builtinId="53" customBuiltin="true"/>
    <cellStyle name="Обычный 7 2 2 3 2 4 8" xfId="0" builtinId="53" customBuiltin="true"/>
    <cellStyle name="Обычный 7 2 2 3 2 4 9" xfId="0" builtinId="53" customBuiltin="true"/>
    <cellStyle name="Обычный 7 2 2 3 2 5" xfId="0" builtinId="53" customBuiltin="true"/>
    <cellStyle name="Обычный 7 2 2 3 2 5 10" xfId="0" builtinId="53" customBuiltin="true"/>
    <cellStyle name="Обычный 7 2 2 3 2 5 2" xfId="0" builtinId="53" customBuiltin="true"/>
    <cellStyle name="Обычный 7 2 2 3 2 5 3" xfId="0" builtinId="53" customBuiltin="true"/>
    <cellStyle name="Обычный 7 2 2 3 2 5 4" xfId="0" builtinId="53" customBuiltin="true"/>
    <cellStyle name="Обычный 7 2 2 3 2 5 5" xfId="0" builtinId="53" customBuiltin="true"/>
    <cellStyle name="Обычный 7 2 2 3 2 5 6" xfId="0" builtinId="53" customBuiltin="true"/>
    <cellStyle name="Обычный 7 2 2 3 2 5 7" xfId="0" builtinId="53" customBuiltin="true"/>
    <cellStyle name="Обычный 7 2 2 3 2 5 8" xfId="0" builtinId="53" customBuiltin="true"/>
    <cellStyle name="Обычный 7 2 2 3 2 5 9" xfId="0" builtinId="53" customBuiltin="true"/>
    <cellStyle name="Обычный 7 2 2 3 2 6" xfId="0" builtinId="53" customBuiltin="true"/>
    <cellStyle name="Обычный 7 2 2 3 2 7" xfId="0" builtinId="53" customBuiltin="true"/>
    <cellStyle name="Обычный 7 2 2 3 2 8" xfId="0" builtinId="53" customBuiltin="true"/>
    <cellStyle name="Обычный 7 2 2 3 2 9" xfId="0" builtinId="53" customBuiltin="true"/>
    <cellStyle name="Обычный 7 2 2 3 3" xfId="0" builtinId="53" customBuiltin="true"/>
    <cellStyle name="Обычный 7 2 2 3 3 10" xfId="0" builtinId="53" customBuiltin="true"/>
    <cellStyle name="Обычный 7 2 2 3 3 11" xfId="0" builtinId="53" customBuiltin="true"/>
    <cellStyle name="Обычный 7 2 2 3 3 12" xfId="0" builtinId="53" customBuiltin="true"/>
    <cellStyle name="Обычный 7 2 2 3 3 13" xfId="0" builtinId="53" customBuiltin="true"/>
    <cellStyle name="Обычный 7 2 2 3 3 2" xfId="0" builtinId="53" customBuiltin="true"/>
    <cellStyle name="Обычный 7 2 2 3 3 2 10" xfId="0" builtinId="53" customBuiltin="true"/>
    <cellStyle name="Обычный 7 2 2 3 3 2 2" xfId="0" builtinId="53" customBuiltin="true"/>
    <cellStyle name="Обычный 7 2 2 3 3 2 3" xfId="0" builtinId="53" customBuiltin="true"/>
    <cellStyle name="Обычный 7 2 2 3 3 2 4" xfId="0" builtinId="53" customBuiltin="true"/>
    <cellStyle name="Обычный 7 2 2 3 3 2 5" xfId="0" builtinId="53" customBuiltin="true"/>
    <cellStyle name="Обычный 7 2 2 3 3 2 6" xfId="0" builtinId="53" customBuiltin="true"/>
    <cellStyle name="Обычный 7 2 2 3 3 2 7" xfId="0" builtinId="53" customBuiltin="true"/>
    <cellStyle name="Обычный 7 2 2 3 3 2 8" xfId="0" builtinId="53" customBuiltin="true"/>
    <cellStyle name="Обычный 7 2 2 3 3 2 9" xfId="0" builtinId="53" customBuiltin="true"/>
    <cellStyle name="Обычный 7 2 2 3 3 3" xfId="0" builtinId="53" customBuiltin="true"/>
    <cellStyle name="Обычный 7 2 2 3 3 3 10" xfId="0" builtinId="53" customBuiltin="true"/>
    <cellStyle name="Обычный 7 2 2 3 3 3 2" xfId="0" builtinId="53" customBuiltin="true"/>
    <cellStyle name="Обычный 7 2 2 3 3 3 3" xfId="0" builtinId="53" customBuiltin="true"/>
    <cellStyle name="Обычный 7 2 2 3 3 3 4" xfId="0" builtinId="53" customBuiltin="true"/>
    <cellStyle name="Обычный 7 2 2 3 3 3 5" xfId="0" builtinId="53" customBuiltin="true"/>
    <cellStyle name="Обычный 7 2 2 3 3 3 6" xfId="0" builtinId="53" customBuiltin="true"/>
    <cellStyle name="Обычный 7 2 2 3 3 3 7" xfId="0" builtinId="53" customBuiltin="true"/>
    <cellStyle name="Обычный 7 2 2 3 3 3 8" xfId="0" builtinId="53" customBuiltin="true"/>
    <cellStyle name="Обычный 7 2 2 3 3 3 9" xfId="0" builtinId="53" customBuiltin="true"/>
    <cellStyle name="Обычный 7 2 2 3 3 4" xfId="0" builtinId="53" customBuiltin="true"/>
    <cellStyle name="Обычный 7 2 2 3 3 5" xfId="0" builtinId="53" customBuiltin="true"/>
    <cellStyle name="Обычный 7 2 2 3 3 6" xfId="0" builtinId="53" customBuiltin="true"/>
    <cellStyle name="Обычный 7 2 2 3 3 7" xfId="0" builtinId="53" customBuiltin="true"/>
    <cellStyle name="Обычный 7 2 2 3 3 8" xfId="0" builtinId="53" customBuiltin="true"/>
    <cellStyle name="Обычный 7 2 2 3 3 9" xfId="0" builtinId="53" customBuiltin="true"/>
    <cellStyle name="Обычный 7 2 2 3 4" xfId="0" builtinId="53" customBuiltin="true"/>
    <cellStyle name="Обычный 7 2 2 3 4 10" xfId="0" builtinId="53" customBuiltin="true"/>
    <cellStyle name="Обычный 7 2 2 3 4 11" xfId="0" builtinId="53" customBuiltin="true"/>
    <cellStyle name="Обычный 7 2 2 3 4 12" xfId="0" builtinId="53" customBuiltin="true"/>
    <cellStyle name="Обычный 7 2 2 3 4 13" xfId="0" builtinId="53" customBuiltin="true"/>
    <cellStyle name="Обычный 7 2 2 3 4 2" xfId="0" builtinId="53" customBuiltin="true"/>
    <cellStyle name="Обычный 7 2 2 3 4 2 10" xfId="0" builtinId="53" customBuiltin="true"/>
    <cellStyle name="Обычный 7 2 2 3 4 2 2" xfId="0" builtinId="53" customBuiltin="true"/>
    <cellStyle name="Обычный 7 2 2 3 4 2 3" xfId="0" builtinId="53" customBuiltin="true"/>
    <cellStyle name="Обычный 7 2 2 3 4 2 4" xfId="0" builtinId="53" customBuiltin="true"/>
    <cellStyle name="Обычный 7 2 2 3 4 2 5" xfId="0" builtinId="53" customBuiltin="true"/>
    <cellStyle name="Обычный 7 2 2 3 4 2 6" xfId="0" builtinId="53" customBuiltin="true"/>
    <cellStyle name="Обычный 7 2 2 3 4 2 7" xfId="0" builtinId="53" customBuiltin="true"/>
    <cellStyle name="Обычный 7 2 2 3 4 2 8" xfId="0" builtinId="53" customBuiltin="true"/>
    <cellStyle name="Обычный 7 2 2 3 4 2 9" xfId="0" builtinId="53" customBuiltin="true"/>
    <cellStyle name="Обычный 7 2 2 3 4 3" xfId="0" builtinId="53" customBuiltin="true"/>
    <cellStyle name="Обычный 7 2 2 3 4 3 10" xfId="0" builtinId="53" customBuiltin="true"/>
    <cellStyle name="Обычный 7 2 2 3 4 3 2" xfId="0" builtinId="53" customBuiltin="true"/>
    <cellStyle name="Обычный 7 2 2 3 4 3 3" xfId="0" builtinId="53" customBuiltin="true"/>
    <cellStyle name="Обычный 7 2 2 3 4 3 4" xfId="0" builtinId="53" customBuiltin="true"/>
    <cellStyle name="Обычный 7 2 2 3 4 3 5" xfId="0" builtinId="53" customBuiltin="true"/>
    <cellStyle name="Обычный 7 2 2 3 4 3 6" xfId="0" builtinId="53" customBuiltin="true"/>
    <cellStyle name="Обычный 7 2 2 3 4 3 7" xfId="0" builtinId="53" customBuiltin="true"/>
    <cellStyle name="Обычный 7 2 2 3 4 3 8" xfId="0" builtinId="53" customBuiltin="true"/>
    <cellStyle name="Обычный 7 2 2 3 4 3 9" xfId="0" builtinId="53" customBuiltin="true"/>
    <cellStyle name="Обычный 7 2 2 3 4 4" xfId="0" builtinId="53" customBuiltin="true"/>
    <cellStyle name="Обычный 7 2 2 3 4 5" xfId="0" builtinId="53" customBuiltin="true"/>
    <cellStyle name="Обычный 7 2 2 3 4 6" xfId="0" builtinId="53" customBuiltin="true"/>
    <cellStyle name="Обычный 7 2 2 3 4 7" xfId="0" builtinId="53" customBuiltin="true"/>
    <cellStyle name="Обычный 7 2 2 3 4 8" xfId="0" builtinId="53" customBuiltin="true"/>
    <cellStyle name="Обычный 7 2 2 3 4 9" xfId="0" builtinId="53" customBuiltin="true"/>
    <cellStyle name="Обычный 7 2 2 3 5" xfId="0" builtinId="53" customBuiltin="true"/>
    <cellStyle name="Обычный 7 2 2 3 5 10" xfId="0" builtinId="53" customBuiltin="true"/>
    <cellStyle name="Обычный 7 2 2 3 5 2" xfId="0" builtinId="53" customBuiltin="true"/>
    <cellStyle name="Обычный 7 2 2 3 5 3" xfId="0" builtinId="53" customBuiltin="true"/>
    <cellStyle name="Обычный 7 2 2 3 5 4" xfId="0" builtinId="53" customBuiltin="true"/>
    <cellStyle name="Обычный 7 2 2 3 5 5" xfId="0" builtinId="53" customBuiltin="true"/>
    <cellStyle name="Обычный 7 2 2 3 5 6" xfId="0" builtinId="53" customBuiltin="true"/>
    <cellStyle name="Обычный 7 2 2 3 5 7" xfId="0" builtinId="53" customBuiltin="true"/>
    <cellStyle name="Обычный 7 2 2 3 5 8" xfId="0" builtinId="53" customBuiltin="true"/>
    <cellStyle name="Обычный 7 2 2 3 5 9" xfId="0" builtinId="53" customBuiltin="true"/>
    <cellStyle name="Обычный 7 2 2 3 6" xfId="0" builtinId="53" customBuiltin="true"/>
    <cellStyle name="Обычный 7 2 2 3 6 10" xfId="0" builtinId="53" customBuiltin="true"/>
    <cellStyle name="Обычный 7 2 2 3 6 2" xfId="0" builtinId="53" customBuiltin="true"/>
    <cellStyle name="Обычный 7 2 2 3 6 3" xfId="0" builtinId="53" customBuiltin="true"/>
    <cellStyle name="Обычный 7 2 2 3 6 4" xfId="0" builtinId="53" customBuiltin="true"/>
    <cellStyle name="Обычный 7 2 2 3 6 5" xfId="0" builtinId="53" customBuiltin="true"/>
    <cellStyle name="Обычный 7 2 2 3 6 6" xfId="0" builtinId="53" customBuiltin="true"/>
    <cellStyle name="Обычный 7 2 2 3 6 7" xfId="0" builtinId="53" customBuiltin="true"/>
    <cellStyle name="Обычный 7 2 2 3 6 8" xfId="0" builtinId="53" customBuiltin="true"/>
    <cellStyle name="Обычный 7 2 2 3 6 9" xfId="0" builtinId="53" customBuiltin="true"/>
    <cellStyle name="Обычный 7 2 2 3 7" xfId="0" builtinId="53" customBuiltin="true"/>
    <cellStyle name="Обычный 7 2 2 3 8" xfId="0" builtinId="53" customBuiltin="true"/>
    <cellStyle name="Обычный 7 2 2 3 9" xfId="0" builtinId="53" customBuiltin="true"/>
    <cellStyle name="Обычный 7 2 2 4" xfId="0" builtinId="53" customBuiltin="true"/>
    <cellStyle name="Обычный 7 2 2 4 10" xfId="0" builtinId="53" customBuiltin="true"/>
    <cellStyle name="Обычный 7 2 2 4 11" xfId="0" builtinId="53" customBuiltin="true"/>
    <cellStyle name="Обычный 7 2 2 4 12" xfId="0" builtinId="53" customBuiltin="true"/>
    <cellStyle name="Обычный 7 2 2 4 13" xfId="0" builtinId="53" customBuiltin="true"/>
    <cellStyle name="Обычный 7 2 2 4 14" xfId="0" builtinId="53" customBuiltin="true"/>
    <cellStyle name="Обычный 7 2 2 4 15" xfId="0" builtinId="53" customBuiltin="true"/>
    <cellStyle name="Обычный 7 2 2 4 2" xfId="0" builtinId="53" customBuiltin="true"/>
    <cellStyle name="Обычный 7 2 2 4 2 10" xfId="0" builtinId="53" customBuiltin="true"/>
    <cellStyle name="Обычный 7 2 2 4 2 11" xfId="0" builtinId="53" customBuiltin="true"/>
    <cellStyle name="Обычный 7 2 2 4 2 12" xfId="0" builtinId="53" customBuiltin="true"/>
    <cellStyle name="Обычный 7 2 2 4 2 13" xfId="0" builtinId="53" customBuiltin="true"/>
    <cellStyle name="Обычный 7 2 2 4 2 2" xfId="0" builtinId="53" customBuiltin="true"/>
    <cellStyle name="Обычный 7 2 2 4 2 2 10" xfId="0" builtinId="53" customBuiltin="true"/>
    <cellStyle name="Обычный 7 2 2 4 2 2 2" xfId="0" builtinId="53" customBuiltin="true"/>
    <cellStyle name="Обычный 7 2 2 4 2 2 3" xfId="0" builtinId="53" customBuiltin="true"/>
    <cellStyle name="Обычный 7 2 2 4 2 2 4" xfId="0" builtinId="53" customBuiltin="true"/>
    <cellStyle name="Обычный 7 2 2 4 2 2 5" xfId="0" builtinId="53" customBuiltin="true"/>
    <cellStyle name="Обычный 7 2 2 4 2 2 6" xfId="0" builtinId="53" customBuiltin="true"/>
    <cellStyle name="Обычный 7 2 2 4 2 2 7" xfId="0" builtinId="53" customBuiltin="true"/>
    <cellStyle name="Обычный 7 2 2 4 2 2 8" xfId="0" builtinId="53" customBuiltin="true"/>
    <cellStyle name="Обычный 7 2 2 4 2 2 9" xfId="0" builtinId="53" customBuiltin="true"/>
    <cellStyle name="Обычный 7 2 2 4 2 3" xfId="0" builtinId="53" customBuiltin="true"/>
    <cellStyle name="Обычный 7 2 2 4 2 3 10" xfId="0" builtinId="53" customBuiltin="true"/>
    <cellStyle name="Обычный 7 2 2 4 2 3 2" xfId="0" builtinId="53" customBuiltin="true"/>
    <cellStyle name="Обычный 7 2 2 4 2 3 3" xfId="0" builtinId="53" customBuiltin="true"/>
    <cellStyle name="Обычный 7 2 2 4 2 3 4" xfId="0" builtinId="53" customBuiltin="true"/>
    <cellStyle name="Обычный 7 2 2 4 2 3 5" xfId="0" builtinId="53" customBuiltin="true"/>
    <cellStyle name="Обычный 7 2 2 4 2 3 6" xfId="0" builtinId="53" customBuiltin="true"/>
    <cellStyle name="Обычный 7 2 2 4 2 3 7" xfId="0" builtinId="53" customBuiltin="true"/>
    <cellStyle name="Обычный 7 2 2 4 2 3 8" xfId="0" builtinId="53" customBuiltin="true"/>
    <cellStyle name="Обычный 7 2 2 4 2 3 9" xfId="0" builtinId="53" customBuiltin="true"/>
    <cellStyle name="Обычный 7 2 2 4 2 4" xfId="0" builtinId="53" customBuiltin="true"/>
    <cellStyle name="Обычный 7 2 2 4 2 5" xfId="0" builtinId="53" customBuiltin="true"/>
    <cellStyle name="Обычный 7 2 2 4 2 6" xfId="0" builtinId="53" customBuiltin="true"/>
    <cellStyle name="Обычный 7 2 2 4 2 7" xfId="0" builtinId="53" customBuiltin="true"/>
    <cellStyle name="Обычный 7 2 2 4 2 8" xfId="0" builtinId="53" customBuiltin="true"/>
    <cellStyle name="Обычный 7 2 2 4 2 9" xfId="0" builtinId="53" customBuiltin="true"/>
    <cellStyle name="Обычный 7 2 2 4 3" xfId="0" builtinId="53" customBuiltin="true"/>
    <cellStyle name="Обычный 7 2 2 4 3 10" xfId="0" builtinId="53" customBuiltin="true"/>
    <cellStyle name="Обычный 7 2 2 4 3 11" xfId="0" builtinId="53" customBuiltin="true"/>
    <cellStyle name="Обычный 7 2 2 4 3 12" xfId="0" builtinId="53" customBuiltin="true"/>
    <cellStyle name="Обычный 7 2 2 4 3 13" xfId="0" builtinId="53" customBuiltin="true"/>
    <cellStyle name="Обычный 7 2 2 4 3 2" xfId="0" builtinId="53" customBuiltin="true"/>
    <cellStyle name="Обычный 7 2 2 4 3 2 10" xfId="0" builtinId="53" customBuiltin="true"/>
    <cellStyle name="Обычный 7 2 2 4 3 2 2" xfId="0" builtinId="53" customBuiltin="true"/>
    <cellStyle name="Обычный 7 2 2 4 3 2 3" xfId="0" builtinId="53" customBuiltin="true"/>
    <cellStyle name="Обычный 7 2 2 4 3 2 4" xfId="0" builtinId="53" customBuiltin="true"/>
    <cellStyle name="Обычный 7 2 2 4 3 2 5" xfId="0" builtinId="53" customBuiltin="true"/>
    <cellStyle name="Обычный 7 2 2 4 3 2 6" xfId="0" builtinId="53" customBuiltin="true"/>
    <cellStyle name="Обычный 7 2 2 4 3 2 7" xfId="0" builtinId="53" customBuiltin="true"/>
    <cellStyle name="Обычный 7 2 2 4 3 2 8" xfId="0" builtinId="53" customBuiltin="true"/>
    <cellStyle name="Обычный 7 2 2 4 3 2 9" xfId="0" builtinId="53" customBuiltin="true"/>
    <cellStyle name="Обычный 7 2 2 4 3 3" xfId="0" builtinId="53" customBuiltin="true"/>
    <cellStyle name="Обычный 7 2 2 4 3 3 10" xfId="0" builtinId="53" customBuiltin="true"/>
    <cellStyle name="Обычный 7 2 2 4 3 3 2" xfId="0" builtinId="53" customBuiltin="true"/>
    <cellStyle name="Обычный 7 2 2 4 3 3 3" xfId="0" builtinId="53" customBuiltin="true"/>
    <cellStyle name="Обычный 7 2 2 4 3 3 4" xfId="0" builtinId="53" customBuiltin="true"/>
    <cellStyle name="Обычный 7 2 2 4 3 3 5" xfId="0" builtinId="53" customBuiltin="true"/>
    <cellStyle name="Обычный 7 2 2 4 3 3 6" xfId="0" builtinId="53" customBuiltin="true"/>
    <cellStyle name="Обычный 7 2 2 4 3 3 7" xfId="0" builtinId="53" customBuiltin="true"/>
    <cellStyle name="Обычный 7 2 2 4 3 3 8" xfId="0" builtinId="53" customBuiltin="true"/>
    <cellStyle name="Обычный 7 2 2 4 3 3 9" xfId="0" builtinId="53" customBuiltin="true"/>
    <cellStyle name="Обычный 7 2 2 4 3 4" xfId="0" builtinId="53" customBuiltin="true"/>
    <cellStyle name="Обычный 7 2 2 4 3 5" xfId="0" builtinId="53" customBuiltin="true"/>
    <cellStyle name="Обычный 7 2 2 4 3 6" xfId="0" builtinId="53" customBuiltin="true"/>
    <cellStyle name="Обычный 7 2 2 4 3 7" xfId="0" builtinId="53" customBuiltin="true"/>
    <cellStyle name="Обычный 7 2 2 4 3 8" xfId="0" builtinId="53" customBuiltin="true"/>
    <cellStyle name="Обычный 7 2 2 4 3 9" xfId="0" builtinId="53" customBuiltin="true"/>
    <cellStyle name="Обычный 7 2 2 4 4" xfId="0" builtinId="53" customBuiltin="true"/>
    <cellStyle name="Обычный 7 2 2 4 4 10" xfId="0" builtinId="53" customBuiltin="true"/>
    <cellStyle name="Обычный 7 2 2 4 4 2" xfId="0" builtinId="53" customBuiltin="true"/>
    <cellStyle name="Обычный 7 2 2 4 4 3" xfId="0" builtinId="53" customBuiltin="true"/>
    <cellStyle name="Обычный 7 2 2 4 4 4" xfId="0" builtinId="53" customBuiltin="true"/>
    <cellStyle name="Обычный 7 2 2 4 4 5" xfId="0" builtinId="53" customBuiltin="true"/>
    <cellStyle name="Обычный 7 2 2 4 4 6" xfId="0" builtinId="53" customBuiltin="true"/>
    <cellStyle name="Обычный 7 2 2 4 4 7" xfId="0" builtinId="53" customBuiltin="true"/>
    <cellStyle name="Обычный 7 2 2 4 4 8" xfId="0" builtinId="53" customBuiltin="true"/>
    <cellStyle name="Обычный 7 2 2 4 4 9" xfId="0" builtinId="53" customBuiltin="true"/>
    <cellStyle name="Обычный 7 2 2 4 5" xfId="0" builtinId="53" customBuiltin="true"/>
    <cellStyle name="Обычный 7 2 2 4 5 10" xfId="0" builtinId="53" customBuiltin="true"/>
    <cellStyle name="Обычный 7 2 2 4 5 2" xfId="0" builtinId="53" customBuiltin="true"/>
    <cellStyle name="Обычный 7 2 2 4 5 3" xfId="0" builtinId="53" customBuiltin="true"/>
    <cellStyle name="Обычный 7 2 2 4 5 4" xfId="0" builtinId="53" customBuiltin="true"/>
    <cellStyle name="Обычный 7 2 2 4 5 5" xfId="0" builtinId="53" customBuiltin="true"/>
    <cellStyle name="Обычный 7 2 2 4 5 6" xfId="0" builtinId="53" customBuiltin="true"/>
    <cellStyle name="Обычный 7 2 2 4 5 7" xfId="0" builtinId="53" customBuiltin="true"/>
    <cellStyle name="Обычный 7 2 2 4 5 8" xfId="0" builtinId="53" customBuiltin="true"/>
    <cellStyle name="Обычный 7 2 2 4 5 9" xfId="0" builtinId="53" customBuiltin="true"/>
    <cellStyle name="Обычный 7 2 2 4 6" xfId="0" builtinId="53" customBuiltin="true"/>
    <cellStyle name="Обычный 7 2 2 4 7" xfId="0" builtinId="53" customBuiltin="true"/>
    <cellStyle name="Обычный 7 2 2 4 8" xfId="0" builtinId="53" customBuiltin="true"/>
    <cellStyle name="Обычный 7 2 2 4 9" xfId="0" builtinId="53" customBuiltin="true"/>
    <cellStyle name="Обычный 7 2 2 5" xfId="0" builtinId="53" customBuiltin="true"/>
    <cellStyle name="Обычный 7 2 2 5 10" xfId="0" builtinId="53" customBuiltin="true"/>
    <cellStyle name="Обычный 7 2 2 5 11" xfId="0" builtinId="53" customBuiltin="true"/>
    <cellStyle name="Обычный 7 2 2 5 12" xfId="0" builtinId="53" customBuiltin="true"/>
    <cellStyle name="Обычный 7 2 2 5 13" xfId="0" builtinId="53" customBuiltin="true"/>
    <cellStyle name="Обычный 7 2 2 5 2" xfId="0" builtinId="53" customBuiltin="true"/>
    <cellStyle name="Обычный 7 2 2 5 2 10" xfId="0" builtinId="53" customBuiltin="true"/>
    <cellStyle name="Обычный 7 2 2 5 2 2" xfId="0" builtinId="53" customBuiltin="true"/>
    <cellStyle name="Обычный 7 2 2 5 2 3" xfId="0" builtinId="53" customBuiltin="true"/>
    <cellStyle name="Обычный 7 2 2 5 2 4" xfId="0" builtinId="53" customBuiltin="true"/>
    <cellStyle name="Обычный 7 2 2 5 2 5" xfId="0" builtinId="53" customBuiltin="true"/>
    <cellStyle name="Обычный 7 2 2 5 2 6" xfId="0" builtinId="53" customBuiltin="true"/>
    <cellStyle name="Обычный 7 2 2 5 2 7" xfId="0" builtinId="53" customBuiltin="true"/>
    <cellStyle name="Обычный 7 2 2 5 2 8" xfId="0" builtinId="53" customBuiltin="true"/>
    <cellStyle name="Обычный 7 2 2 5 2 9" xfId="0" builtinId="53" customBuiltin="true"/>
    <cellStyle name="Обычный 7 2 2 5 3" xfId="0" builtinId="53" customBuiltin="true"/>
    <cellStyle name="Обычный 7 2 2 5 3 10" xfId="0" builtinId="53" customBuiltin="true"/>
    <cellStyle name="Обычный 7 2 2 5 3 2" xfId="0" builtinId="53" customBuiltin="true"/>
    <cellStyle name="Обычный 7 2 2 5 3 3" xfId="0" builtinId="53" customBuiltin="true"/>
    <cellStyle name="Обычный 7 2 2 5 3 4" xfId="0" builtinId="53" customBuiltin="true"/>
    <cellStyle name="Обычный 7 2 2 5 3 5" xfId="0" builtinId="53" customBuiltin="true"/>
    <cellStyle name="Обычный 7 2 2 5 3 6" xfId="0" builtinId="53" customBuiltin="true"/>
    <cellStyle name="Обычный 7 2 2 5 3 7" xfId="0" builtinId="53" customBuiltin="true"/>
    <cellStyle name="Обычный 7 2 2 5 3 8" xfId="0" builtinId="53" customBuiltin="true"/>
    <cellStyle name="Обычный 7 2 2 5 3 9" xfId="0" builtinId="53" customBuiltin="true"/>
    <cellStyle name="Обычный 7 2 2 5 4" xfId="0" builtinId="53" customBuiltin="true"/>
    <cellStyle name="Обычный 7 2 2 5 5" xfId="0" builtinId="53" customBuiltin="true"/>
    <cellStyle name="Обычный 7 2 2 5 6" xfId="0" builtinId="53" customBuiltin="true"/>
    <cellStyle name="Обычный 7 2 2 5 7" xfId="0" builtinId="53" customBuiltin="true"/>
    <cellStyle name="Обычный 7 2 2 5 8" xfId="0" builtinId="53" customBuiltin="true"/>
    <cellStyle name="Обычный 7 2 2 5 9" xfId="0" builtinId="53" customBuiltin="true"/>
    <cellStyle name="Обычный 7 2 2 6" xfId="0" builtinId="53" customBuiltin="true"/>
    <cellStyle name="Обычный 7 2 2 6 10" xfId="0" builtinId="53" customBuiltin="true"/>
    <cellStyle name="Обычный 7 2 2 6 11" xfId="0" builtinId="53" customBuiltin="true"/>
    <cellStyle name="Обычный 7 2 2 6 12" xfId="0" builtinId="53" customBuiltin="true"/>
    <cellStyle name="Обычный 7 2 2 6 13" xfId="0" builtinId="53" customBuiltin="true"/>
    <cellStyle name="Обычный 7 2 2 6 2" xfId="0" builtinId="53" customBuiltin="true"/>
    <cellStyle name="Обычный 7 2 2 6 2 10" xfId="0" builtinId="53" customBuiltin="true"/>
    <cellStyle name="Обычный 7 2 2 6 2 2" xfId="0" builtinId="53" customBuiltin="true"/>
    <cellStyle name="Обычный 7 2 2 6 2 3" xfId="0" builtinId="53" customBuiltin="true"/>
    <cellStyle name="Обычный 7 2 2 6 2 4" xfId="0" builtinId="53" customBuiltin="true"/>
    <cellStyle name="Обычный 7 2 2 6 2 5" xfId="0" builtinId="53" customBuiltin="true"/>
    <cellStyle name="Обычный 7 2 2 6 2 6" xfId="0" builtinId="53" customBuiltin="true"/>
    <cellStyle name="Обычный 7 2 2 6 2 7" xfId="0" builtinId="53" customBuiltin="true"/>
    <cellStyle name="Обычный 7 2 2 6 2 8" xfId="0" builtinId="53" customBuiltin="true"/>
    <cellStyle name="Обычный 7 2 2 6 2 9" xfId="0" builtinId="53" customBuiltin="true"/>
    <cellStyle name="Обычный 7 2 2 6 3" xfId="0" builtinId="53" customBuiltin="true"/>
    <cellStyle name="Обычный 7 2 2 6 3 10" xfId="0" builtinId="53" customBuiltin="true"/>
    <cellStyle name="Обычный 7 2 2 6 3 2" xfId="0" builtinId="53" customBuiltin="true"/>
    <cellStyle name="Обычный 7 2 2 6 3 3" xfId="0" builtinId="53" customBuiltin="true"/>
    <cellStyle name="Обычный 7 2 2 6 3 4" xfId="0" builtinId="53" customBuiltin="true"/>
    <cellStyle name="Обычный 7 2 2 6 3 5" xfId="0" builtinId="53" customBuiltin="true"/>
    <cellStyle name="Обычный 7 2 2 6 3 6" xfId="0" builtinId="53" customBuiltin="true"/>
    <cellStyle name="Обычный 7 2 2 6 3 7" xfId="0" builtinId="53" customBuiltin="true"/>
    <cellStyle name="Обычный 7 2 2 6 3 8" xfId="0" builtinId="53" customBuiltin="true"/>
    <cellStyle name="Обычный 7 2 2 6 3 9" xfId="0" builtinId="53" customBuiltin="true"/>
    <cellStyle name="Обычный 7 2 2 6 4" xfId="0" builtinId="53" customBuiltin="true"/>
    <cellStyle name="Обычный 7 2 2 6 5" xfId="0" builtinId="53" customBuiltin="true"/>
    <cellStyle name="Обычный 7 2 2 6 6" xfId="0" builtinId="53" customBuiltin="true"/>
    <cellStyle name="Обычный 7 2 2 6 7" xfId="0" builtinId="53" customBuiltin="true"/>
    <cellStyle name="Обычный 7 2 2 6 8" xfId="0" builtinId="53" customBuiltin="true"/>
    <cellStyle name="Обычный 7 2 2 6 9" xfId="0" builtinId="53" customBuiltin="true"/>
    <cellStyle name="Обычный 7 2 2 7" xfId="0" builtinId="53" customBuiltin="true"/>
    <cellStyle name="Обычный 7 2 2 7 10" xfId="0" builtinId="53" customBuiltin="true"/>
    <cellStyle name="Обычный 7 2 2 7 11" xfId="0" builtinId="53" customBuiltin="true"/>
    <cellStyle name="Обычный 7 2 2 7 12" xfId="0" builtinId="53" customBuiltin="true"/>
    <cellStyle name="Обычный 7 2 2 7 2" xfId="0" builtinId="53" customBuiltin="true"/>
    <cellStyle name="Обычный 7 2 2 7 2 10" xfId="0" builtinId="53" customBuiltin="true"/>
    <cellStyle name="Обычный 7 2 2 7 2 2" xfId="0" builtinId="53" customBuiltin="true"/>
    <cellStyle name="Обычный 7 2 2 7 2 3" xfId="0" builtinId="53" customBuiltin="true"/>
    <cellStyle name="Обычный 7 2 2 7 2 4" xfId="0" builtinId="53" customBuiltin="true"/>
    <cellStyle name="Обычный 7 2 2 7 2 5" xfId="0" builtinId="53" customBuiltin="true"/>
    <cellStyle name="Обычный 7 2 2 7 2 6" xfId="0" builtinId="53" customBuiltin="true"/>
    <cellStyle name="Обычный 7 2 2 7 2 7" xfId="0" builtinId="53" customBuiltin="true"/>
    <cellStyle name="Обычный 7 2 2 7 2 8" xfId="0" builtinId="53" customBuiltin="true"/>
    <cellStyle name="Обычный 7 2 2 7 2 9" xfId="0" builtinId="53" customBuiltin="true"/>
    <cellStyle name="Обычный 7 2 2 7 3" xfId="0" builtinId="53" customBuiltin="true"/>
    <cellStyle name="Обычный 7 2 2 7 3 2" xfId="0" builtinId="53" customBuiltin="true"/>
    <cellStyle name="Обычный 7 2 2 7 3 3" xfId="0" builtinId="53" customBuiltin="true"/>
    <cellStyle name="Обычный 7 2 2 7 3 4" xfId="0" builtinId="53" customBuiltin="true"/>
    <cellStyle name="Обычный 7 2 2 7 3 5" xfId="0" builtinId="53" customBuiltin="true"/>
    <cellStyle name="Обычный 7 2 2 7 3 6" xfId="0" builtinId="53" customBuiltin="true"/>
    <cellStyle name="Обычный 7 2 2 7 3 7" xfId="0" builtinId="53" customBuiltin="true"/>
    <cellStyle name="Обычный 7 2 2 7 3 8" xfId="0" builtinId="53" customBuiltin="true"/>
    <cellStyle name="Обычный 7 2 2 7 3 9" xfId="0" builtinId="53" customBuiltin="true"/>
    <cellStyle name="Обычный 7 2 2 7 4" xfId="0" builtinId="53" customBuiltin="true"/>
    <cellStyle name="Обычный 7 2 2 7 5" xfId="0" builtinId="53" customBuiltin="true"/>
    <cellStyle name="Обычный 7 2 2 7 6" xfId="0" builtinId="53" customBuiltin="true"/>
    <cellStyle name="Обычный 7 2 2 7 7" xfId="0" builtinId="53" customBuiltin="true"/>
    <cellStyle name="Обычный 7 2 2 7 8" xfId="0" builtinId="53" customBuiltin="true"/>
    <cellStyle name="Обычный 7 2 2 7 9" xfId="0" builtinId="53" customBuiltin="true"/>
    <cellStyle name="Обычный 7 2 2 8" xfId="0" builtinId="53" customBuiltin="true"/>
    <cellStyle name="Обычный 7 2 2 8 10" xfId="0" builtinId="53" customBuiltin="true"/>
    <cellStyle name="Обычный 7 2 2 8 11" xfId="0" builtinId="53" customBuiltin="true"/>
    <cellStyle name="Обычный 7 2 2 8 2" xfId="0" builtinId="53" customBuiltin="true"/>
    <cellStyle name="Обычный 7 2 2 8 2 10" xfId="0" builtinId="53" customBuiltin="true"/>
    <cellStyle name="Обычный 7 2 2 8 2 2" xfId="0" builtinId="53" customBuiltin="true"/>
    <cellStyle name="Обычный 7 2 2 8 2 3" xfId="0" builtinId="53" customBuiltin="true"/>
    <cellStyle name="Обычный 7 2 2 8 2 4" xfId="0" builtinId="53" customBuiltin="true"/>
    <cellStyle name="Обычный 7 2 2 8 2 5" xfId="0" builtinId="53" customBuiltin="true"/>
    <cellStyle name="Обычный 7 2 2 8 2 6" xfId="0" builtinId="53" customBuiltin="true"/>
    <cellStyle name="Обычный 7 2 2 8 2 7" xfId="0" builtinId="53" customBuiltin="true"/>
    <cellStyle name="Обычный 7 2 2 8 2 8" xfId="0" builtinId="53" customBuiltin="true"/>
    <cellStyle name="Обычный 7 2 2 8 2 9" xfId="0" builtinId="53" customBuiltin="true"/>
    <cellStyle name="Обычный 7 2 2 8 3" xfId="0" builtinId="53" customBuiltin="true"/>
    <cellStyle name="Обычный 7 2 2 8 4" xfId="0" builtinId="53" customBuiltin="true"/>
    <cellStyle name="Обычный 7 2 2 8 5" xfId="0" builtinId="53" customBuiltin="true"/>
    <cellStyle name="Обычный 7 2 2 8 6" xfId="0" builtinId="53" customBuiltin="true"/>
    <cellStyle name="Обычный 7 2 2 8 7" xfId="0" builtinId="53" customBuiltin="true"/>
    <cellStyle name="Обычный 7 2 2 8 8" xfId="0" builtinId="53" customBuiltin="true"/>
    <cellStyle name="Обычный 7 2 2 8 9" xfId="0" builtinId="53" customBuiltin="true"/>
    <cellStyle name="Обычный 7 2 2 9" xfId="0" builtinId="53" customBuiltin="true"/>
    <cellStyle name="Обычный 7 2 2 9 10" xfId="0" builtinId="53" customBuiltin="true"/>
    <cellStyle name="Обычный 7 2 2 9 2" xfId="0" builtinId="53" customBuiltin="true"/>
    <cellStyle name="Обычный 7 2 2 9 3" xfId="0" builtinId="53" customBuiltin="true"/>
    <cellStyle name="Обычный 7 2 2 9 4" xfId="0" builtinId="53" customBuiltin="true"/>
    <cellStyle name="Обычный 7 2 2 9 5" xfId="0" builtinId="53" customBuiltin="true"/>
    <cellStyle name="Обычный 7 2 2 9 6" xfId="0" builtinId="53" customBuiltin="true"/>
    <cellStyle name="Обычный 7 2 2 9 7" xfId="0" builtinId="53" customBuiltin="true"/>
    <cellStyle name="Обычный 7 2 2 9 8" xfId="0" builtinId="53" customBuiltin="true"/>
    <cellStyle name="Обычный 7 2 2 9 9" xfId="0" builtinId="53" customBuiltin="true"/>
    <cellStyle name="Обычный 7 2 20" xfId="0" builtinId="53" customBuiltin="true"/>
    <cellStyle name="Обычный 7 2 20 2" xfId="0" builtinId="53" customBuiltin="true"/>
    <cellStyle name="Обычный 7 2 20 3" xfId="0" builtinId="53" customBuiltin="true"/>
    <cellStyle name="Обычный 7 2 20 4" xfId="0" builtinId="53" customBuiltin="true"/>
    <cellStyle name="Обычный 7 2 20 5" xfId="0" builtinId="53" customBuiltin="true"/>
    <cellStyle name="Обычный 7 2 20 6" xfId="0" builtinId="53" customBuiltin="true"/>
    <cellStyle name="Обычный 7 2 20 7" xfId="0" builtinId="53" customBuiltin="true"/>
    <cellStyle name="Обычный 7 2 20 8" xfId="0" builtinId="53" customBuiltin="true"/>
    <cellStyle name="Обычный 7 2 20 9" xfId="0" builtinId="53" customBuiltin="true"/>
    <cellStyle name="Обычный 7 2 21" xfId="0" builtinId="53" customBuiltin="true"/>
    <cellStyle name="Обычный 7 2 22" xfId="0" builtinId="53" customBuiltin="true"/>
    <cellStyle name="Обычный 7 2 23" xfId="0" builtinId="53" customBuiltin="true"/>
    <cellStyle name="Обычный 7 2 24" xfId="0" builtinId="53" customBuiltin="true"/>
    <cellStyle name="Обычный 7 2 25" xfId="0" builtinId="53" customBuiltin="true"/>
    <cellStyle name="Обычный 7 2 26" xfId="0" builtinId="53" customBuiltin="true"/>
    <cellStyle name="Обычный 7 2 27" xfId="0" builtinId="53" customBuiltin="true"/>
    <cellStyle name="Обычный 7 2 28" xfId="0" builtinId="53" customBuiltin="true"/>
    <cellStyle name="Обычный 7 2 29" xfId="0" builtinId="53" customBuiltin="true"/>
    <cellStyle name="Обычный 7 2 3" xfId="0" builtinId="53" customBuiltin="true"/>
    <cellStyle name="Обычный 7 2 3 10" xfId="0" builtinId="53" customBuiltin="true"/>
    <cellStyle name="Обычный 7 2 3 11" xfId="0" builtinId="53" customBuiltin="true"/>
    <cellStyle name="Обычный 7 2 3 12" xfId="0" builtinId="53" customBuiltin="true"/>
    <cellStyle name="Обычный 7 2 3 13" xfId="0" builtinId="53" customBuiltin="true"/>
    <cellStyle name="Обычный 7 2 3 14" xfId="0" builtinId="53" customBuiltin="true"/>
    <cellStyle name="Обычный 7 2 3 15" xfId="0" builtinId="53" customBuiltin="true"/>
    <cellStyle name="Обычный 7 2 3 16" xfId="0" builtinId="53" customBuiltin="true"/>
    <cellStyle name="Обычный 7 2 3 17" xfId="0" builtinId="53" customBuiltin="true"/>
    <cellStyle name="Обычный 7 2 3 18" xfId="0" builtinId="53" customBuiltin="true"/>
    <cellStyle name="Обычный 7 2 3 19" xfId="0" builtinId="53" customBuiltin="true"/>
    <cellStyle name="Обычный 7 2 3 2" xfId="0" builtinId="53" customBuiltin="true"/>
    <cellStyle name="Обычный 7 2 3 2 10" xfId="0" builtinId="53" customBuiltin="true"/>
    <cellStyle name="Обычный 7 2 3 2 11" xfId="0" builtinId="53" customBuiltin="true"/>
    <cellStyle name="Обычный 7 2 3 2 12" xfId="0" builtinId="53" customBuiltin="true"/>
    <cellStyle name="Обычный 7 2 3 2 13" xfId="0" builtinId="53" customBuiltin="true"/>
    <cellStyle name="Обычный 7 2 3 2 14" xfId="0" builtinId="53" customBuiltin="true"/>
    <cellStyle name="Обычный 7 2 3 2 15" xfId="0" builtinId="53" customBuiltin="true"/>
    <cellStyle name="Обычный 7 2 3 2 16" xfId="0" builtinId="53" customBuiltin="true"/>
    <cellStyle name="Обычный 7 2 3 2 17" xfId="0" builtinId="53" customBuiltin="true"/>
    <cellStyle name="Обычный 7 2 3 2 2" xfId="0" builtinId="53" customBuiltin="true"/>
    <cellStyle name="Обычный 7 2 3 2 2 10" xfId="0" builtinId="53" customBuiltin="true"/>
    <cellStyle name="Обычный 7 2 3 2 2 11" xfId="0" builtinId="53" customBuiltin="true"/>
    <cellStyle name="Обычный 7 2 3 2 2 12" xfId="0" builtinId="53" customBuiltin="true"/>
    <cellStyle name="Обычный 7 2 3 2 2 13" xfId="0" builtinId="53" customBuiltin="true"/>
    <cellStyle name="Обычный 7 2 3 2 2 14" xfId="0" builtinId="53" customBuiltin="true"/>
    <cellStyle name="Обычный 7 2 3 2 2 15" xfId="0" builtinId="53" customBuiltin="true"/>
    <cellStyle name="Обычный 7 2 3 2 2 16" xfId="0" builtinId="53" customBuiltin="true"/>
    <cellStyle name="Обычный 7 2 3 2 2 2" xfId="0" builtinId="53" customBuiltin="true"/>
    <cellStyle name="Обычный 7 2 3 2 2 2 10" xfId="0" builtinId="53" customBuiltin="true"/>
    <cellStyle name="Обычный 7 2 3 2 2 2 11" xfId="0" builtinId="53" customBuiltin="true"/>
    <cellStyle name="Обычный 7 2 3 2 2 2 12" xfId="0" builtinId="53" customBuiltin="true"/>
    <cellStyle name="Обычный 7 2 3 2 2 2 13" xfId="0" builtinId="53" customBuiltin="true"/>
    <cellStyle name="Обычный 7 2 3 2 2 2 14" xfId="0" builtinId="53" customBuiltin="true"/>
    <cellStyle name="Обычный 7 2 3 2 2 2 15" xfId="0" builtinId="53" customBuiltin="true"/>
    <cellStyle name="Обычный 7 2 3 2 2 2 2" xfId="0" builtinId="53" customBuiltin="true"/>
    <cellStyle name="Обычный 7 2 3 2 2 2 2 10" xfId="0" builtinId="53" customBuiltin="true"/>
    <cellStyle name="Обычный 7 2 3 2 2 2 2 11" xfId="0" builtinId="53" customBuiltin="true"/>
    <cellStyle name="Обычный 7 2 3 2 2 2 2 12" xfId="0" builtinId="53" customBuiltin="true"/>
    <cellStyle name="Обычный 7 2 3 2 2 2 2 13" xfId="0" builtinId="53" customBuiltin="true"/>
    <cellStyle name="Обычный 7 2 3 2 2 2 2 2" xfId="0" builtinId="53" customBuiltin="true"/>
    <cellStyle name="Обычный 7 2 3 2 2 2 2 2 10" xfId="0" builtinId="53" customBuiltin="true"/>
    <cellStyle name="Обычный 7 2 3 2 2 2 2 2 2" xfId="0" builtinId="53" customBuiltin="true"/>
    <cellStyle name="Обычный 7 2 3 2 2 2 2 2 3" xfId="0" builtinId="53" customBuiltin="true"/>
    <cellStyle name="Обычный 7 2 3 2 2 2 2 2 4" xfId="0" builtinId="53" customBuiltin="true"/>
    <cellStyle name="Обычный 7 2 3 2 2 2 2 2 5" xfId="0" builtinId="53" customBuiltin="true"/>
    <cellStyle name="Обычный 7 2 3 2 2 2 2 2 6" xfId="0" builtinId="53" customBuiltin="true"/>
    <cellStyle name="Обычный 7 2 3 2 2 2 2 2 7" xfId="0" builtinId="53" customBuiltin="true"/>
    <cellStyle name="Обычный 7 2 3 2 2 2 2 2 8" xfId="0" builtinId="53" customBuiltin="true"/>
    <cellStyle name="Обычный 7 2 3 2 2 2 2 2 9" xfId="0" builtinId="53" customBuiltin="true"/>
    <cellStyle name="Обычный 7 2 3 2 2 2 2 3" xfId="0" builtinId="53" customBuiltin="true"/>
    <cellStyle name="Обычный 7 2 3 2 2 2 2 3 10" xfId="0" builtinId="53" customBuiltin="true"/>
    <cellStyle name="Обычный 7 2 3 2 2 2 2 3 2" xfId="0" builtinId="53" customBuiltin="true"/>
    <cellStyle name="Обычный 7 2 3 2 2 2 2 3 3" xfId="0" builtinId="53" customBuiltin="true"/>
    <cellStyle name="Обычный 7 2 3 2 2 2 2 3 4" xfId="0" builtinId="53" customBuiltin="true"/>
    <cellStyle name="Обычный 7 2 3 2 2 2 2 3 5" xfId="0" builtinId="53" customBuiltin="true"/>
    <cellStyle name="Обычный 7 2 3 2 2 2 2 3 6" xfId="0" builtinId="53" customBuiltin="true"/>
    <cellStyle name="Обычный 7 2 3 2 2 2 2 3 7" xfId="0" builtinId="53" customBuiltin="true"/>
    <cellStyle name="Обычный 7 2 3 2 2 2 2 3 8" xfId="0" builtinId="53" customBuiltin="true"/>
    <cellStyle name="Обычный 7 2 3 2 2 2 2 3 9" xfId="0" builtinId="53" customBuiltin="true"/>
    <cellStyle name="Обычный 7 2 3 2 2 2 2 4" xfId="0" builtinId="53" customBuiltin="true"/>
    <cellStyle name="Обычный 7 2 3 2 2 2 2 5" xfId="0" builtinId="53" customBuiltin="true"/>
    <cellStyle name="Обычный 7 2 3 2 2 2 2 6" xfId="0" builtinId="53" customBuiltin="true"/>
    <cellStyle name="Обычный 7 2 3 2 2 2 2 7" xfId="0" builtinId="53" customBuiltin="true"/>
    <cellStyle name="Обычный 7 2 3 2 2 2 2 8" xfId="0" builtinId="53" customBuiltin="true"/>
    <cellStyle name="Обычный 7 2 3 2 2 2 2 9" xfId="0" builtinId="53" customBuiltin="true"/>
    <cellStyle name="Обычный 7 2 3 2 2 2 3" xfId="0" builtinId="53" customBuiltin="true"/>
    <cellStyle name="Обычный 7 2 3 2 2 2 3 10" xfId="0" builtinId="53" customBuiltin="true"/>
    <cellStyle name="Обычный 7 2 3 2 2 2 3 11" xfId="0" builtinId="53" customBuiltin="true"/>
    <cellStyle name="Обычный 7 2 3 2 2 2 3 12" xfId="0" builtinId="53" customBuiltin="true"/>
    <cellStyle name="Обычный 7 2 3 2 2 2 3 13" xfId="0" builtinId="53" customBuiltin="true"/>
    <cellStyle name="Обычный 7 2 3 2 2 2 3 2" xfId="0" builtinId="53" customBuiltin="true"/>
    <cellStyle name="Обычный 7 2 3 2 2 2 3 2 10" xfId="0" builtinId="53" customBuiltin="true"/>
    <cellStyle name="Обычный 7 2 3 2 2 2 3 2 2" xfId="0" builtinId="53" customBuiltin="true"/>
    <cellStyle name="Обычный 7 2 3 2 2 2 3 2 3" xfId="0" builtinId="53" customBuiltin="true"/>
    <cellStyle name="Обычный 7 2 3 2 2 2 3 2 4" xfId="0" builtinId="53" customBuiltin="true"/>
    <cellStyle name="Обычный 7 2 3 2 2 2 3 2 5" xfId="0" builtinId="53" customBuiltin="true"/>
    <cellStyle name="Обычный 7 2 3 2 2 2 3 2 6" xfId="0" builtinId="53" customBuiltin="true"/>
    <cellStyle name="Обычный 7 2 3 2 2 2 3 2 7" xfId="0" builtinId="53" customBuiltin="true"/>
    <cellStyle name="Обычный 7 2 3 2 2 2 3 2 8" xfId="0" builtinId="53" customBuiltin="true"/>
    <cellStyle name="Обычный 7 2 3 2 2 2 3 2 9" xfId="0" builtinId="53" customBuiltin="true"/>
    <cellStyle name="Обычный 7 2 3 2 2 2 3 3" xfId="0" builtinId="53" customBuiltin="true"/>
    <cellStyle name="Обычный 7 2 3 2 2 2 3 3 10" xfId="0" builtinId="53" customBuiltin="true"/>
    <cellStyle name="Обычный 7 2 3 2 2 2 3 3 2" xfId="0" builtinId="53" customBuiltin="true"/>
    <cellStyle name="Обычный 7 2 3 2 2 2 3 3 3" xfId="0" builtinId="53" customBuiltin="true"/>
    <cellStyle name="Обычный 7 2 3 2 2 2 3 3 4" xfId="0" builtinId="53" customBuiltin="true"/>
    <cellStyle name="Обычный 7 2 3 2 2 2 3 3 5" xfId="0" builtinId="53" customBuiltin="true"/>
    <cellStyle name="Обычный 7 2 3 2 2 2 3 3 6" xfId="0" builtinId="53" customBuiltin="true"/>
    <cellStyle name="Обычный 7 2 3 2 2 2 3 3 7" xfId="0" builtinId="53" customBuiltin="true"/>
    <cellStyle name="Обычный 7 2 3 2 2 2 3 3 8" xfId="0" builtinId="53" customBuiltin="true"/>
    <cellStyle name="Обычный 7 2 3 2 2 2 3 3 9" xfId="0" builtinId="53" customBuiltin="true"/>
    <cellStyle name="Обычный 7 2 3 2 2 2 3 4" xfId="0" builtinId="53" customBuiltin="true"/>
    <cellStyle name="Обычный 7 2 3 2 2 2 3 5" xfId="0" builtinId="53" customBuiltin="true"/>
    <cellStyle name="Обычный 7 2 3 2 2 2 3 6" xfId="0" builtinId="53" customBuiltin="true"/>
    <cellStyle name="Обычный 7 2 3 2 2 2 3 7" xfId="0" builtinId="53" customBuiltin="true"/>
    <cellStyle name="Обычный 7 2 3 2 2 2 3 8" xfId="0" builtinId="53" customBuiltin="true"/>
    <cellStyle name="Обычный 7 2 3 2 2 2 3 9" xfId="0" builtinId="53" customBuiltin="true"/>
    <cellStyle name="Обычный 7 2 3 2 2 2 4" xfId="0" builtinId="53" customBuiltin="true"/>
    <cellStyle name="Обычный 7 2 3 2 2 2 4 10" xfId="0" builtinId="53" customBuiltin="true"/>
    <cellStyle name="Обычный 7 2 3 2 2 2 4 2" xfId="0" builtinId="53" customBuiltin="true"/>
    <cellStyle name="Обычный 7 2 3 2 2 2 4 3" xfId="0" builtinId="53" customBuiltin="true"/>
    <cellStyle name="Обычный 7 2 3 2 2 2 4 4" xfId="0" builtinId="53" customBuiltin="true"/>
    <cellStyle name="Обычный 7 2 3 2 2 2 4 5" xfId="0" builtinId="53" customBuiltin="true"/>
    <cellStyle name="Обычный 7 2 3 2 2 2 4 6" xfId="0" builtinId="53" customBuiltin="true"/>
    <cellStyle name="Обычный 7 2 3 2 2 2 4 7" xfId="0" builtinId="53" customBuiltin="true"/>
    <cellStyle name="Обычный 7 2 3 2 2 2 4 8" xfId="0" builtinId="53" customBuiltin="true"/>
    <cellStyle name="Обычный 7 2 3 2 2 2 4 9" xfId="0" builtinId="53" customBuiltin="true"/>
    <cellStyle name="Обычный 7 2 3 2 2 2 5" xfId="0" builtinId="53" customBuiltin="true"/>
    <cellStyle name="Обычный 7 2 3 2 2 2 5 10" xfId="0" builtinId="53" customBuiltin="true"/>
    <cellStyle name="Обычный 7 2 3 2 2 2 5 2" xfId="0" builtinId="53" customBuiltin="true"/>
    <cellStyle name="Обычный 7 2 3 2 2 2 5 3" xfId="0" builtinId="53" customBuiltin="true"/>
    <cellStyle name="Обычный 7 2 3 2 2 2 5 4" xfId="0" builtinId="53" customBuiltin="true"/>
    <cellStyle name="Обычный 7 2 3 2 2 2 5 5" xfId="0" builtinId="53" customBuiltin="true"/>
    <cellStyle name="Обычный 7 2 3 2 2 2 5 6" xfId="0" builtinId="53" customBuiltin="true"/>
    <cellStyle name="Обычный 7 2 3 2 2 2 5 7" xfId="0" builtinId="53" customBuiltin="true"/>
    <cellStyle name="Обычный 7 2 3 2 2 2 5 8" xfId="0" builtinId="53" customBuiltin="true"/>
    <cellStyle name="Обычный 7 2 3 2 2 2 5 9" xfId="0" builtinId="53" customBuiltin="true"/>
    <cellStyle name="Обычный 7 2 3 2 2 2 6" xfId="0" builtinId="53" customBuiltin="true"/>
    <cellStyle name="Обычный 7 2 3 2 2 2 7" xfId="0" builtinId="53" customBuiltin="true"/>
    <cellStyle name="Обычный 7 2 3 2 2 2 8" xfId="0" builtinId="53" customBuiltin="true"/>
    <cellStyle name="Обычный 7 2 3 2 2 2 9" xfId="0" builtinId="53" customBuiltin="true"/>
    <cellStyle name="Обычный 7 2 3 2 2 3" xfId="0" builtinId="53" customBuiltin="true"/>
    <cellStyle name="Обычный 7 2 3 2 2 3 10" xfId="0" builtinId="53" customBuiltin="true"/>
    <cellStyle name="Обычный 7 2 3 2 2 3 11" xfId="0" builtinId="53" customBuiltin="true"/>
    <cellStyle name="Обычный 7 2 3 2 2 3 12" xfId="0" builtinId="53" customBuiltin="true"/>
    <cellStyle name="Обычный 7 2 3 2 2 3 13" xfId="0" builtinId="53" customBuiltin="true"/>
    <cellStyle name="Обычный 7 2 3 2 2 3 2" xfId="0" builtinId="53" customBuiltin="true"/>
    <cellStyle name="Обычный 7 2 3 2 2 3 2 10" xfId="0" builtinId="53" customBuiltin="true"/>
    <cellStyle name="Обычный 7 2 3 2 2 3 2 2" xfId="0" builtinId="53" customBuiltin="true"/>
    <cellStyle name="Обычный 7 2 3 2 2 3 2 3" xfId="0" builtinId="53" customBuiltin="true"/>
    <cellStyle name="Обычный 7 2 3 2 2 3 2 4" xfId="0" builtinId="53" customBuiltin="true"/>
    <cellStyle name="Обычный 7 2 3 2 2 3 2 5" xfId="0" builtinId="53" customBuiltin="true"/>
    <cellStyle name="Обычный 7 2 3 2 2 3 2 6" xfId="0" builtinId="53" customBuiltin="true"/>
    <cellStyle name="Обычный 7 2 3 2 2 3 2 7" xfId="0" builtinId="53" customBuiltin="true"/>
    <cellStyle name="Обычный 7 2 3 2 2 3 2 8" xfId="0" builtinId="53" customBuiltin="true"/>
    <cellStyle name="Обычный 7 2 3 2 2 3 2 9" xfId="0" builtinId="53" customBuiltin="true"/>
    <cellStyle name="Обычный 7 2 3 2 2 3 3" xfId="0" builtinId="53" customBuiltin="true"/>
    <cellStyle name="Обычный 7 2 3 2 2 3 3 10" xfId="0" builtinId="53" customBuiltin="true"/>
    <cellStyle name="Обычный 7 2 3 2 2 3 3 2" xfId="0" builtinId="53" customBuiltin="true"/>
    <cellStyle name="Обычный 7 2 3 2 2 3 3 3" xfId="0" builtinId="53" customBuiltin="true"/>
    <cellStyle name="Обычный 7 2 3 2 2 3 3 4" xfId="0" builtinId="53" customBuiltin="true"/>
    <cellStyle name="Обычный 7 2 3 2 2 3 3 5" xfId="0" builtinId="53" customBuiltin="true"/>
    <cellStyle name="Обычный 7 2 3 2 2 3 3 6" xfId="0" builtinId="53" customBuiltin="true"/>
    <cellStyle name="Обычный 7 2 3 2 2 3 3 7" xfId="0" builtinId="53" customBuiltin="true"/>
    <cellStyle name="Обычный 7 2 3 2 2 3 3 8" xfId="0" builtinId="53" customBuiltin="true"/>
    <cellStyle name="Обычный 7 2 3 2 2 3 3 9" xfId="0" builtinId="53" customBuiltin="true"/>
    <cellStyle name="Обычный 7 2 3 2 2 3 4" xfId="0" builtinId="53" customBuiltin="true"/>
    <cellStyle name="Обычный 7 2 3 2 2 3 5" xfId="0" builtinId="53" customBuiltin="true"/>
    <cellStyle name="Обычный 7 2 3 2 2 3 6" xfId="0" builtinId="53" customBuiltin="true"/>
    <cellStyle name="Обычный 7 2 3 2 2 3 7" xfId="0" builtinId="53" customBuiltin="true"/>
    <cellStyle name="Обычный 7 2 3 2 2 3 8" xfId="0" builtinId="53" customBuiltin="true"/>
    <cellStyle name="Обычный 7 2 3 2 2 3 9" xfId="0" builtinId="53" customBuiltin="true"/>
    <cellStyle name="Обычный 7 2 3 2 2 4" xfId="0" builtinId="53" customBuiltin="true"/>
    <cellStyle name="Обычный 7 2 3 2 2 4 10" xfId="0" builtinId="53" customBuiltin="true"/>
    <cellStyle name="Обычный 7 2 3 2 2 4 11" xfId="0" builtinId="53" customBuiltin="true"/>
    <cellStyle name="Обычный 7 2 3 2 2 4 12" xfId="0" builtinId="53" customBuiltin="true"/>
    <cellStyle name="Обычный 7 2 3 2 2 4 13" xfId="0" builtinId="53" customBuiltin="true"/>
    <cellStyle name="Обычный 7 2 3 2 2 4 2" xfId="0" builtinId="53" customBuiltin="true"/>
    <cellStyle name="Обычный 7 2 3 2 2 4 2 10" xfId="0" builtinId="53" customBuiltin="true"/>
    <cellStyle name="Обычный 7 2 3 2 2 4 2 2" xfId="0" builtinId="53" customBuiltin="true"/>
    <cellStyle name="Обычный 7 2 3 2 2 4 2 3" xfId="0" builtinId="53" customBuiltin="true"/>
    <cellStyle name="Обычный 7 2 3 2 2 4 2 4" xfId="0" builtinId="53" customBuiltin="true"/>
    <cellStyle name="Обычный 7 2 3 2 2 4 2 5" xfId="0" builtinId="53" customBuiltin="true"/>
    <cellStyle name="Обычный 7 2 3 2 2 4 2 6" xfId="0" builtinId="53" customBuiltin="true"/>
    <cellStyle name="Обычный 7 2 3 2 2 4 2 7" xfId="0" builtinId="53" customBuiltin="true"/>
    <cellStyle name="Обычный 7 2 3 2 2 4 2 8" xfId="0" builtinId="53" customBuiltin="true"/>
    <cellStyle name="Обычный 7 2 3 2 2 4 2 9" xfId="0" builtinId="53" customBuiltin="true"/>
    <cellStyle name="Обычный 7 2 3 2 2 4 3" xfId="0" builtinId="53" customBuiltin="true"/>
    <cellStyle name="Обычный 7 2 3 2 2 4 3 10" xfId="0" builtinId="53" customBuiltin="true"/>
    <cellStyle name="Обычный 7 2 3 2 2 4 3 2" xfId="0" builtinId="53" customBuiltin="true"/>
    <cellStyle name="Обычный 7 2 3 2 2 4 3 3" xfId="0" builtinId="53" customBuiltin="true"/>
    <cellStyle name="Обычный 7 2 3 2 2 4 3 4" xfId="0" builtinId="53" customBuiltin="true"/>
    <cellStyle name="Обычный 7 2 3 2 2 4 3 5" xfId="0" builtinId="53" customBuiltin="true"/>
    <cellStyle name="Обычный 7 2 3 2 2 4 3 6" xfId="0" builtinId="53" customBuiltin="true"/>
    <cellStyle name="Обычный 7 2 3 2 2 4 3 7" xfId="0" builtinId="53" customBuiltin="true"/>
    <cellStyle name="Обычный 7 2 3 2 2 4 3 8" xfId="0" builtinId="53" customBuiltin="true"/>
    <cellStyle name="Обычный 7 2 3 2 2 4 3 9" xfId="0" builtinId="53" customBuiltin="true"/>
    <cellStyle name="Обычный 7 2 3 2 2 4 4" xfId="0" builtinId="53" customBuiltin="true"/>
    <cellStyle name="Обычный 7 2 3 2 2 4 5" xfId="0" builtinId="53" customBuiltin="true"/>
    <cellStyle name="Обычный 7 2 3 2 2 4 6" xfId="0" builtinId="53" customBuiltin="true"/>
    <cellStyle name="Обычный 7 2 3 2 2 4 7" xfId="0" builtinId="53" customBuiltin="true"/>
    <cellStyle name="Обычный 7 2 3 2 2 4 8" xfId="0" builtinId="53" customBuiltin="true"/>
    <cellStyle name="Обычный 7 2 3 2 2 4 9" xfId="0" builtinId="53" customBuiltin="true"/>
    <cellStyle name="Обычный 7 2 3 2 2 5" xfId="0" builtinId="53" customBuiltin="true"/>
    <cellStyle name="Обычный 7 2 3 2 2 5 10" xfId="0" builtinId="53" customBuiltin="true"/>
    <cellStyle name="Обычный 7 2 3 2 2 5 2" xfId="0" builtinId="53" customBuiltin="true"/>
    <cellStyle name="Обычный 7 2 3 2 2 5 3" xfId="0" builtinId="53" customBuiltin="true"/>
    <cellStyle name="Обычный 7 2 3 2 2 5 4" xfId="0" builtinId="53" customBuiltin="true"/>
    <cellStyle name="Обычный 7 2 3 2 2 5 5" xfId="0" builtinId="53" customBuiltin="true"/>
    <cellStyle name="Обычный 7 2 3 2 2 5 6" xfId="0" builtinId="53" customBuiltin="true"/>
    <cellStyle name="Обычный 7 2 3 2 2 5 7" xfId="0" builtinId="53" customBuiltin="true"/>
    <cellStyle name="Обычный 7 2 3 2 2 5 8" xfId="0" builtinId="53" customBuiltin="true"/>
    <cellStyle name="Обычный 7 2 3 2 2 5 9" xfId="0" builtinId="53" customBuiltin="true"/>
    <cellStyle name="Обычный 7 2 3 2 2 6" xfId="0" builtinId="53" customBuiltin="true"/>
    <cellStyle name="Обычный 7 2 3 2 2 6 10" xfId="0" builtinId="53" customBuiltin="true"/>
    <cellStyle name="Обычный 7 2 3 2 2 6 2" xfId="0" builtinId="53" customBuiltin="true"/>
    <cellStyle name="Обычный 7 2 3 2 2 6 3" xfId="0" builtinId="53" customBuiltin="true"/>
    <cellStyle name="Обычный 7 2 3 2 2 6 4" xfId="0" builtinId="53" customBuiltin="true"/>
    <cellStyle name="Обычный 7 2 3 2 2 6 5" xfId="0" builtinId="53" customBuiltin="true"/>
    <cellStyle name="Обычный 7 2 3 2 2 6 6" xfId="0" builtinId="53" customBuiltin="true"/>
    <cellStyle name="Обычный 7 2 3 2 2 6 7" xfId="0" builtinId="53" customBuiltin="true"/>
    <cellStyle name="Обычный 7 2 3 2 2 6 8" xfId="0" builtinId="53" customBuiltin="true"/>
    <cellStyle name="Обычный 7 2 3 2 2 6 9" xfId="0" builtinId="53" customBuiltin="true"/>
    <cellStyle name="Обычный 7 2 3 2 2 7" xfId="0" builtinId="53" customBuiltin="true"/>
    <cellStyle name="Обычный 7 2 3 2 2 8" xfId="0" builtinId="53" customBuiltin="true"/>
    <cellStyle name="Обычный 7 2 3 2 2 9" xfId="0" builtinId="53" customBuiltin="true"/>
    <cellStyle name="Обычный 7 2 3 2 3" xfId="0" builtinId="53" customBuiltin="true"/>
    <cellStyle name="Обычный 7 2 3 2 3 10" xfId="0" builtinId="53" customBuiltin="true"/>
    <cellStyle name="Обычный 7 2 3 2 3 11" xfId="0" builtinId="53" customBuiltin="true"/>
    <cellStyle name="Обычный 7 2 3 2 3 12" xfId="0" builtinId="53" customBuiltin="true"/>
    <cellStyle name="Обычный 7 2 3 2 3 13" xfId="0" builtinId="53" customBuiltin="true"/>
    <cellStyle name="Обычный 7 2 3 2 3 14" xfId="0" builtinId="53" customBuiltin="true"/>
    <cellStyle name="Обычный 7 2 3 2 3 15" xfId="0" builtinId="53" customBuiltin="true"/>
    <cellStyle name="Обычный 7 2 3 2 3 2" xfId="0" builtinId="53" customBuiltin="true"/>
    <cellStyle name="Обычный 7 2 3 2 3 2 10" xfId="0" builtinId="53" customBuiltin="true"/>
    <cellStyle name="Обычный 7 2 3 2 3 2 11" xfId="0" builtinId="53" customBuiltin="true"/>
    <cellStyle name="Обычный 7 2 3 2 3 2 12" xfId="0" builtinId="53" customBuiltin="true"/>
    <cellStyle name="Обычный 7 2 3 2 3 2 13" xfId="0" builtinId="53" customBuiltin="true"/>
    <cellStyle name="Обычный 7 2 3 2 3 2 2" xfId="0" builtinId="53" customBuiltin="true"/>
    <cellStyle name="Обычный 7 2 3 2 3 2 2 10" xfId="0" builtinId="53" customBuiltin="true"/>
    <cellStyle name="Обычный 7 2 3 2 3 2 2 2" xfId="0" builtinId="53" customBuiltin="true"/>
    <cellStyle name="Обычный 7 2 3 2 3 2 2 3" xfId="0" builtinId="53" customBuiltin="true"/>
    <cellStyle name="Обычный 7 2 3 2 3 2 2 4" xfId="0" builtinId="53" customBuiltin="true"/>
    <cellStyle name="Обычный 7 2 3 2 3 2 2 5" xfId="0" builtinId="53" customBuiltin="true"/>
    <cellStyle name="Обычный 7 2 3 2 3 2 2 6" xfId="0" builtinId="53" customBuiltin="true"/>
    <cellStyle name="Обычный 7 2 3 2 3 2 2 7" xfId="0" builtinId="53" customBuiltin="true"/>
    <cellStyle name="Обычный 7 2 3 2 3 2 2 8" xfId="0" builtinId="53" customBuiltin="true"/>
    <cellStyle name="Обычный 7 2 3 2 3 2 2 9" xfId="0" builtinId="53" customBuiltin="true"/>
    <cellStyle name="Обычный 7 2 3 2 3 2 3" xfId="0" builtinId="53" customBuiltin="true"/>
    <cellStyle name="Обычный 7 2 3 2 3 2 3 10" xfId="0" builtinId="53" customBuiltin="true"/>
    <cellStyle name="Обычный 7 2 3 2 3 2 3 2" xfId="0" builtinId="53" customBuiltin="true"/>
    <cellStyle name="Обычный 7 2 3 2 3 2 3 3" xfId="0" builtinId="53" customBuiltin="true"/>
    <cellStyle name="Обычный 7 2 3 2 3 2 3 4" xfId="0" builtinId="53" customBuiltin="true"/>
    <cellStyle name="Обычный 7 2 3 2 3 2 3 5" xfId="0" builtinId="53" customBuiltin="true"/>
    <cellStyle name="Обычный 7 2 3 2 3 2 3 6" xfId="0" builtinId="53" customBuiltin="true"/>
    <cellStyle name="Обычный 7 2 3 2 3 2 3 7" xfId="0" builtinId="53" customBuiltin="true"/>
    <cellStyle name="Обычный 7 2 3 2 3 2 3 8" xfId="0" builtinId="53" customBuiltin="true"/>
    <cellStyle name="Обычный 7 2 3 2 3 2 3 9" xfId="0" builtinId="53" customBuiltin="true"/>
    <cellStyle name="Обычный 7 2 3 2 3 2 4" xfId="0" builtinId="53" customBuiltin="true"/>
    <cellStyle name="Обычный 7 2 3 2 3 2 5" xfId="0" builtinId="53" customBuiltin="true"/>
    <cellStyle name="Обычный 7 2 3 2 3 2 6" xfId="0" builtinId="53" customBuiltin="true"/>
    <cellStyle name="Обычный 7 2 3 2 3 2 7" xfId="0" builtinId="53" customBuiltin="true"/>
    <cellStyle name="Обычный 7 2 3 2 3 2 8" xfId="0" builtinId="53" customBuiltin="true"/>
    <cellStyle name="Обычный 7 2 3 2 3 2 9" xfId="0" builtinId="53" customBuiltin="true"/>
    <cellStyle name="Обычный 7 2 3 2 3 3" xfId="0" builtinId="53" customBuiltin="true"/>
    <cellStyle name="Обычный 7 2 3 2 3 3 10" xfId="0" builtinId="53" customBuiltin="true"/>
    <cellStyle name="Обычный 7 2 3 2 3 3 11" xfId="0" builtinId="53" customBuiltin="true"/>
    <cellStyle name="Обычный 7 2 3 2 3 3 12" xfId="0" builtinId="53" customBuiltin="true"/>
    <cellStyle name="Обычный 7 2 3 2 3 3 13" xfId="0" builtinId="53" customBuiltin="true"/>
    <cellStyle name="Обычный 7 2 3 2 3 3 2" xfId="0" builtinId="53" customBuiltin="true"/>
    <cellStyle name="Обычный 7 2 3 2 3 3 2 10" xfId="0" builtinId="53" customBuiltin="true"/>
    <cellStyle name="Обычный 7 2 3 2 3 3 2 2" xfId="0" builtinId="53" customBuiltin="true"/>
    <cellStyle name="Обычный 7 2 3 2 3 3 2 3" xfId="0" builtinId="53" customBuiltin="true"/>
    <cellStyle name="Обычный 7 2 3 2 3 3 2 4" xfId="0" builtinId="53" customBuiltin="true"/>
    <cellStyle name="Обычный 7 2 3 2 3 3 2 5" xfId="0" builtinId="53" customBuiltin="true"/>
    <cellStyle name="Обычный 7 2 3 2 3 3 2 6" xfId="0" builtinId="53" customBuiltin="true"/>
    <cellStyle name="Обычный 7 2 3 2 3 3 2 7" xfId="0" builtinId="53" customBuiltin="true"/>
    <cellStyle name="Обычный 7 2 3 2 3 3 2 8" xfId="0" builtinId="53" customBuiltin="true"/>
    <cellStyle name="Обычный 7 2 3 2 3 3 2 9" xfId="0" builtinId="53" customBuiltin="true"/>
    <cellStyle name="Обычный 7 2 3 2 3 3 3" xfId="0" builtinId="53" customBuiltin="true"/>
    <cellStyle name="Обычный 7 2 3 2 3 3 3 10" xfId="0" builtinId="53" customBuiltin="true"/>
    <cellStyle name="Обычный 7 2 3 2 3 3 3 2" xfId="0" builtinId="53" customBuiltin="true"/>
    <cellStyle name="Обычный 7 2 3 2 3 3 3 3" xfId="0" builtinId="53" customBuiltin="true"/>
    <cellStyle name="Обычный 7 2 3 2 3 3 3 4" xfId="0" builtinId="53" customBuiltin="true"/>
    <cellStyle name="Обычный 7 2 3 2 3 3 3 5" xfId="0" builtinId="53" customBuiltin="true"/>
    <cellStyle name="Обычный 7 2 3 2 3 3 3 6" xfId="0" builtinId="53" customBuiltin="true"/>
    <cellStyle name="Обычный 7 2 3 2 3 3 3 7" xfId="0" builtinId="53" customBuiltin="true"/>
    <cellStyle name="Обычный 7 2 3 2 3 3 3 8" xfId="0" builtinId="53" customBuiltin="true"/>
    <cellStyle name="Обычный 7 2 3 2 3 3 3 9" xfId="0" builtinId="53" customBuiltin="true"/>
    <cellStyle name="Обычный 7 2 3 2 3 3 4" xfId="0" builtinId="53" customBuiltin="true"/>
    <cellStyle name="Обычный 7 2 3 2 3 3 5" xfId="0" builtinId="53" customBuiltin="true"/>
    <cellStyle name="Обычный 7 2 3 2 3 3 6" xfId="0" builtinId="53" customBuiltin="true"/>
    <cellStyle name="Обычный 7 2 3 2 3 3 7" xfId="0" builtinId="53" customBuiltin="true"/>
    <cellStyle name="Обычный 7 2 3 2 3 3 8" xfId="0" builtinId="53" customBuiltin="true"/>
    <cellStyle name="Обычный 7 2 3 2 3 3 9" xfId="0" builtinId="53" customBuiltin="true"/>
    <cellStyle name="Обычный 7 2 3 2 3 4" xfId="0" builtinId="53" customBuiltin="true"/>
    <cellStyle name="Обычный 7 2 3 2 3 4 10" xfId="0" builtinId="53" customBuiltin="true"/>
    <cellStyle name="Обычный 7 2 3 2 3 4 2" xfId="0" builtinId="53" customBuiltin="true"/>
    <cellStyle name="Обычный 7 2 3 2 3 4 3" xfId="0" builtinId="53" customBuiltin="true"/>
    <cellStyle name="Обычный 7 2 3 2 3 4 4" xfId="0" builtinId="53" customBuiltin="true"/>
    <cellStyle name="Обычный 7 2 3 2 3 4 5" xfId="0" builtinId="53" customBuiltin="true"/>
    <cellStyle name="Обычный 7 2 3 2 3 4 6" xfId="0" builtinId="53" customBuiltin="true"/>
    <cellStyle name="Обычный 7 2 3 2 3 4 7" xfId="0" builtinId="53" customBuiltin="true"/>
    <cellStyle name="Обычный 7 2 3 2 3 4 8" xfId="0" builtinId="53" customBuiltin="true"/>
    <cellStyle name="Обычный 7 2 3 2 3 4 9" xfId="0" builtinId="53" customBuiltin="true"/>
    <cellStyle name="Обычный 7 2 3 2 3 5" xfId="0" builtinId="53" customBuiltin="true"/>
    <cellStyle name="Обычный 7 2 3 2 3 5 10" xfId="0" builtinId="53" customBuiltin="true"/>
    <cellStyle name="Обычный 7 2 3 2 3 5 2" xfId="0" builtinId="53" customBuiltin="true"/>
    <cellStyle name="Обычный 7 2 3 2 3 5 3" xfId="0" builtinId="53" customBuiltin="true"/>
    <cellStyle name="Обычный 7 2 3 2 3 5 4" xfId="0" builtinId="53" customBuiltin="true"/>
    <cellStyle name="Обычный 7 2 3 2 3 5 5" xfId="0" builtinId="53" customBuiltin="true"/>
    <cellStyle name="Обычный 7 2 3 2 3 5 6" xfId="0" builtinId="53" customBuiltin="true"/>
    <cellStyle name="Обычный 7 2 3 2 3 5 7" xfId="0" builtinId="53" customBuiltin="true"/>
    <cellStyle name="Обычный 7 2 3 2 3 5 8" xfId="0" builtinId="53" customBuiltin="true"/>
    <cellStyle name="Обычный 7 2 3 2 3 5 9" xfId="0" builtinId="53" customBuiltin="true"/>
    <cellStyle name="Обычный 7 2 3 2 3 6" xfId="0" builtinId="53" customBuiltin="true"/>
    <cellStyle name="Обычный 7 2 3 2 3 7" xfId="0" builtinId="53" customBuiltin="true"/>
    <cellStyle name="Обычный 7 2 3 2 3 8" xfId="0" builtinId="53" customBuiltin="true"/>
    <cellStyle name="Обычный 7 2 3 2 3 9" xfId="0" builtinId="53" customBuiltin="true"/>
    <cellStyle name="Обычный 7 2 3 2 4" xfId="0" builtinId="53" customBuiltin="true"/>
    <cellStyle name="Обычный 7 2 3 2 4 10" xfId="0" builtinId="53" customBuiltin="true"/>
    <cellStyle name="Обычный 7 2 3 2 4 11" xfId="0" builtinId="53" customBuiltin="true"/>
    <cellStyle name="Обычный 7 2 3 2 4 12" xfId="0" builtinId="53" customBuiltin="true"/>
    <cellStyle name="Обычный 7 2 3 2 4 13" xfId="0" builtinId="53" customBuiltin="true"/>
    <cellStyle name="Обычный 7 2 3 2 4 2" xfId="0" builtinId="53" customBuiltin="true"/>
    <cellStyle name="Обычный 7 2 3 2 4 2 10" xfId="0" builtinId="53" customBuiltin="true"/>
    <cellStyle name="Обычный 7 2 3 2 4 2 2" xfId="0" builtinId="53" customBuiltin="true"/>
    <cellStyle name="Обычный 7 2 3 2 4 2 3" xfId="0" builtinId="53" customBuiltin="true"/>
    <cellStyle name="Обычный 7 2 3 2 4 2 4" xfId="0" builtinId="53" customBuiltin="true"/>
    <cellStyle name="Обычный 7 2 3 2 4 2 5" xfId="0" builtinId="53" customBuiltin="true"/>
    <cellStyle name="Обычный 7 2 3 2 4 2 6" xfId="0" builtinId="53" customBuiltin="true"/>
    <cellStyle name="Обычный 7 2 3 2 4 2 7" xfId="0" builtinId="53" customBuiltin="true"/>
    <cellStyle name="Обычный 7 2 3 2 4 2 8" xfId="0" builtinId="53" customBuiltin="true"/>
    <cellStyle name="Обычный 7 2 3 2 4 2 9" xfId="0" builtinId="53" customBuiltin="true"/>
    <cellStyle name="Обычный 7 2 3 2 4 3" xfId="0" builtinId="53" customBuiltin="true"/>
    <cellStyle name="Обычный 7 2 3 2 4 3 10" xfId="0" builtinId="53" customBuiltin="true"/>
    <cellStyle name="Обычный 7 2 3 2 4 3 2" xfId="0" builtinId="53" customBuiltin="true"/>
    <cellStyle name="Обычный 7 2 3 2 4 3 3" xfId="0" builtinId="53" customBuiltin="true"/>
    <cellStyle name="Обычный 7 2 3 2 4 3 4" xfId="0" builtinId="53" customBuiltin="true"/>
    <cellStyle name="Обычный 7 2 3 2 4 3 5" xfId="0" builtinId="53" customBuiltin="true"/>
    <cellStyle name="Обычный 7 2 3 2 4 3 6" xfId="0" builtinId="53" customBuiltin="true"/>
    <cellStyle name="Обычный 7 2 3 2 4 3 7" xfId="0" builtinId="53" customBuiltin="true"/>
    <cellStyle name="Обычный 7 2 3 2 4 3 8" xfId="0" builtinId="53" customBuiltin="true"/>
    <cellStyle name="Обычный 7 2 3 2 4 3 9" xfId="0" builtinId="53" customBuiltin="true"/>
    <cellStyle name="Обычный 7 2 3 2 4 4" xfId="0" builtinId="53" customBuiltin="true"/>
    <cellStyle name="Обычный 7 2 3 2 4 5" xfId="0" builtinId="53" customBuiltin="true"/>
    <cellStyle name="Обычный 7 2 3 2 4 6" xfId="0" builtinId="53" customBuiltin="true"/>
    <cellStyle name="Обычный 7 2 3 2 4 7" xfId="0" builtinId="53" customBuiltin="true"/>
    <cellStyle name="Обычный 7 2 3 2 4 8" xfId="0" builtinId="53" customBuiltin="true"/>
    <cellStyle name="Обычный 7 2 3 2 4 9" xfId="0" builtinId="53" customBuiltin="true"/>
    <cellStyle name="Обычный 7 2 3 2 5" xfId="0" builtinId="53" customBuiltin="true"/>
    <cellStyle name="Обычный 7 2 3 2 5 10" xfId="0" builtinId="53" customBuiltin="true"/>
    <cellStyle name="Обычный 7 2 3 2 5 11" xfId="0" builtinId="53" customBuiltin="true"/>
    <cellStyle name="Обычный 7 2 3 2 5 12" xfId="0" builtinId="53" customBuiltin="true"/>
    <cellStyle name="Обычный 7 2 3 2 5 13" xfId="0" builtinId="53" customBuiltin="true"/>
    <cellStyle name="Обычный 7 2 3 2 5 2" xfId="0" builtinId="53" customBuiltin="true"/>
    <cellStyle name="Обычный 7 2 3 2 5 2 10" xfId="0" builtinId="53" customBuiltin="true"/>
    <cellStyle name="Обычный 7 2 3 2 5 2 2" xfId="0" builtinId="53" customBuiltin="true"/>
    <cellStyle name="Обычный 7 2 3 2 5 2 3" xfId="0" builtinId="53" customBuiltin="true"/>
    <cellStyle name="Обычный 7 2 3 2 5 2 4" xfId="0" builtinId="53" customBuiltin="true"/>
    <cellStyle name="Обычный 7 2 3 2 5 2 5" xfId="0" builtinId="53" customBuiltin="true"/>
    <cellStyle name="Обычный 7 2 3 2 5 2 6" xfId="0" builtinId="53" customBuiltin="true"/>
    <cellStyle name="Обычный 7 2 3 2 5 2 7" xfId="0" builtinId="53" customBuiltin="true"/>
    <cellStyle name="Обычный 7 2 3 2 5 2 8" xfId="0" builtinId="53" customBuiltin="true"/>
    <cellStyle name="Обычный 7 2 3 2 5 2 9" xfId="0" builtinId="53" customBuiltin="true"/>
    <cellStyle name="Обычный 7 2 3 2 5 3" xfId="0" builtinId="53" customBuiltin="true"/>
    <cellStyle name="Обычный 7 2 3 2 5 3 10" xfId="0" builtinId="53" customBuiltin="true"/>
    <cellStyle name="Обычный 7 2 3 2 5 3 2" xfId="0" builtinId="53" customBuiltin="true"/>
    <cellStyle name="Обычный 7 2 3 2 5 3 3" xfId="0" builtinId="53" customBuiltin="true"/>
    <cellStyle name="Обычный 7 2 3 2 5 3 4" xfId="0" builtinId="53" customBuiltin="true"/>
    <cellStyle name="Обычный 7 2 3 2 5 3 5" xfId="0" builtinId="53" customBuiltin="true"/>
    <cellStyle name="Обычный 7 2 3 2 5 3 6" xfId="0" builtinId="53" customBuiltin="true"/>
    <cellStyle name="Обычный 7 2 3 2 5 3 7" xfId="0" builtinId="53" customBuiltin="true"/>
    <cellStyle name="Обычный 7 2 3 2 5 3 8" xfId="0" builtinId="53" customBuiltin="true"/>
    <cellStyle name="Обычный 7 2 3 2 5 3 9" xfId="0" builtinId="53" customBuiltin="true"/>
    <cellStyle name="Обычный 7 2 3 2 5 4" xfId="0" builtinId="53" customBuiltin="true"/>
    <cellStyle name="Обычный 7 2 3 2 5 5" xfId="0" builtinId="53" customBuiltin="true"/>
    <cellStyle name="Обычный 7 2 3 2 5 6" xfId="0" builtinId="53" customBuiltin="true"/>
    <cellStyle name="Обычный 7 2 3 2 5 7" xfId="0" builtinId="53" customBuiltin="true"/>
    <cellStyle name="Обычный 7 2 3 2 5 8" xfId="0" builtinId="53" customBuiltin="true"/>
    <cellStyle name="Обычный 7 2 3 2 5 9" xfId="0" builtinId="53" customBuiltin="true"/>
    <cellStyle name="Обычный 7 2 3 2 6" xfId="0" builtinId="53" customBuiltin="true"/>
    <cellStyle name="Обычный 7 2 3 2 6 10" xfId="0" builtinId="53" customBuiltin="true"/>
    <cellStyle name="Обычный 7 2 3 2 6 2" xfId="0" builtinId="53" customBuiltin="true"/>
    <cellStyle name="Обычный 7 2 3 2 6 3" xfId="0" builtinId="53" customBuiltin="true"/>
    <cellStyle name="Обычный 7 2 3 2 6 4" xfId="0" builtinId="53" customBuiltin="true"/>
    <cellStyle name="Обычный 7 2 3 2 6 5" xfId="0" builtinId="53" customBuiltin="true"/>
    <cellStyle name="Обычный 7 2 3 2 6 6" xfId="0" builtinId="53" customBuiltin="true"/>
    <cellStyle name="Обычный 7 2 3 2 6 7" xfId="0" builtinId="53" customBuiltin="true"/>
    <cellStyle name="Обычный 7 2 3 2 6 8" xfId="0" builtinId="53" customBuiltin="true"/>
    <cellStyle name="Обычный 7 2 3 2 6 9" xfId="0" builtinId="53" customBuiltin="true"/>
    <cellStyle name="Обычный 7 2 3 2 7" xfId="0" builtinId="53" customBuiltin="true"/>
    <cellStyle name="Обычный 7 2 3 2 7 10" xfId="0" builtinId="53" customBuiltin="true"/>
    <cellStyle name="Обычный 7 2 3 2 7 2" xfId="0" builtinId="53" customBuiltin="true"/>
    <cellStyle name="Обычный 7 2 3 2 7 3" xfId="0" builtinId="53" customBuiltin="true"/>
    <cellStyle name="Обычный 7 2 3 2 7 4" xfId="0" builtinId="53" customBuiltin="true"/>
    <cellStyle name="Обычный 7 2 3 2 7 5" xfId="0" builtinId="53" customBuiltin="true"/>
    <cellStyle name="Обычный 7 2 3 2 7 6" xfId="0" builtinId="53" customBuiltin="true"/>
    <cellStyle name="Обычный 7 2 3 2 7 7" xfId="0" builtinId="53" customBuiltin="true"/>
    <cellStyle name="Обычный 7 2 3 2 7 8" xfId="0" builtinId="53" customBuiltin="true"/>
    <cellStyle name="Обычный 7 2 3 2 7 9" xfId="0" builtinId="53" customBuiltin="true"/>
    <cellStyle name="Обычный 7 2 3 2 8" xfId="0" builtinId="53" customBuiltin="true"/>
    <cellStyle name="Обычный 7 2 3 2 9" xfId="0" builtinId="53" customBuiltin="true"/>
    <cellStyle name="Обычный 7 2 3 3" xfId="0" builtinId="53" customBuiltin="true"/>
    <cellStyle name="Обычный 7 2 3 3 10" xfId="0" builtinId="53" customBuiltin="true"/>
    <cellStyle name="Обычный 7 2 3 3 11" xfId="0" builtinId="53" customBuiltin="true"/>
    <cellStyle name="Обычный 7 2 3 3 12" xfId="0" builtinId="53" customBuiltin="true"/>
    <cellStyle name="Обычный 7 2 3 3 13" xfId="0" builtinId="53" customBuiltin="true"/>
    <cellStyle name="Обычный 7 2 3 3 14" xfId="0" builtinId="53" customBuiltin="true"/>
    <cellStyle name="Обычный 7 2 3 3 15" xfId="0" builtinId="53" customBuiltin="true"/>
    <cellStyle name="Обычный 7 2 3 3 16" xfId="0" builtinId="53" customBuiltin="true"/>
    <cellStyle name="Обычный 7 2 3 3 2" xfId="0" builtinId="53" customBuiltin="true"/>
    <cellStyle name="Обычный 7 2 3 3 2 10" xfId="0" builtinId="53" customBuiltin="true"/>
    <cellStyle name="Обычный 7 2 3 3 2 11" xfId="0" builtinId="53" customBuiltin="true"/>
    <cellStyle name="Обычный 7 2 3 3 2 12" xfId="0" builtinId="53" customBuiltin="true"/>
    <cellStyle name="Обычный 7 2 3 3 2 13" xfId="0" builtinId="53" customBuiltin="true"/>
    <cellStyle name="Обычный 7 2 3 3 2 14" xfId="0" builtinId="53" customBuiltin="true"/>
    <cellStyle name="Обычный 7 2 3 3 2 15" xfId="0" builtinId="53" customBuiltin="true"/>
    <cellStyle name="Обычный 7 2 3 3 2 2" xfId="0" builtinId="53" customBuiltin="true"/>
    <cellStyle name="Обычный 7 2 3 3 2 2 10" xfId="0" builtinId="53" customBuiltin="true"/>
    <cellStyle name="Обычный 7 2 3 3 2 2 11" xfId="0" builtinId="53" customBuiltin="true"/>
    <cellStyle name="Обычный 7 2 3 3 2 2 12" xfId="0" builtinId="53" customBuiltin="true"/>
    <cellStyle name="Обычный 7 2 3 3 2 2 13" xfId="0" builtinId="53" customBuiltin="true"/>
    <cellStyle name="Обычный 7 2 3 3 2 2 2" xfId="0" builtinId="53" customBuiltin="true"/>
    <cellStyle name="Обычный 7 2 3 3 2 2 2 10" xfId="0" builtinId="53" customBuiltin="true"/>
    <cellStyle name="Обычный 7 2 3 3 2 2 2 2" xfId="0" builtinId="53" customBuiltin="true"/>
    <cellStyle name="Обычный 7 2 3 3 2 2 2 3" xfId="0" builtinId="53" customBuiltin="true"/>
    <cellStyle name="Обычный 7 2 3 3 2 2 2 4" xfId="0" builtinId="53" customBuiltin="true"/>
    <cellStyle name="Обычный 7 2 3 3 2 2 2 5" xfId="0" builtinId="53" customBuiltin="true"/>
    <cellStyle name="Обычный 7 2 3 3 2 2 2 6" xfId="0" builtinId="53" customBuiltin="true"/>
    <cellStyle name="Обычный 7 2 3 3 2 2 2 7" xfId="0" builtinId="53" customBuiltin="true"/>
    <cellStyle name="Обычный 7 2 3 3 2 2 2 8" xfId="0" builtinId="53" customBuiltin="true"/>
    <cellStyle name="Обычный 7 2 3 3 2 2 2 9" xfId="0" builtinId="53" customBuiltin="true"/>
    <cellStyle name="Обычный 7 2 3 3 2 2 3" xfId="0" builtinId="53" customBuiltin="true"/>
    <cellStyle name="Обычный 7 2 3 3 2 2 3 10" xfId="0" builtinId="53" customBuiltin="true"/>
    <cellStyle name="Обычный 7 2 3 3 2 2 3 2" xfId="0" builtinId="53" customBuiltin="true"/>
    <cellStyle name="Обычный 7 2 3 3 2 2 3 3" xfId="0" builtinId="53" customBuiltin="true"/>
    <cellStyle name="Обычный 7 2 3 3 2 2 3 4" xfId="0" builtinId="53" customBuiltin="true"/>
    <cellStyle name="Обычный 7 2 3 3 2 2 3 5" xfId="0" builtinId="53" customBuiltin="true"/>
    <cellStyle name="Обычный 7 2 3 3 2 2 3 6" xfId="0" builtinId="53" customBuiltin="true"/>
    <cellStyle name="Обычный 7 2 3 3 2 2 3 7" xfId="0" builtinId="53" customBuiltin="true"/>
    <cellStyle name="Обычный 7 2 3 3 2 2 3 8" xfId="0" builtinId="53" customBuiltin="true"/>
    <cellStyle name="Обычный 7 2 3 3 2 2 3 9" xfId="0" builtinId="53" customBuiltin="true"/>
    <cellStyle name="Обычный 7 2 3 3 2 2 4" xfId="0" builtinId="53" customBuiltin="true"/>
    <cellStyle name="Обычный 7 2 3 3 2 2 5" xfId="0" builtinId="53" customBuiltin="true"/>
    <cellStyle name="Обычный 7 2 3 3 2 2 6" xfId="0" builtinId="53" customBuiltin="true"/>
    <cellStyle name="Обычный 7 2 3 3 2 2 7" xfId="0" builtinId="53" customBuiltin="true"/>
    <cellStyle name="Обычный 7 2 3 3 2 2 8" xfId="0" builtinId="53" customBuiltin="true"/>
    <cellStyle name="Обычный 7 2 3 3 2 2 9" xfId="0" builtinId="53" customBuiltin="true"/>
    <cellStyle name="Обычный 7 2 3 3 2 3" xfId="0" builtinId="53" customBuiltin="true"/>
    <cellStyle name="Обычный 7 2 3 3 2 3 10" xfId="0" builtinId="53" customBuiltin="true"/>
    <cellStyle name="Обычный 7 2 3 3 2 3 11" xfId="0" builtinId="53" customBuiltin="true"/>
    <cellStyle name="Обычный 7 2 3 3 2 3 12" xfId="0" builtinId="53" customBuiltin="true"/>
    <cellStyle name="Обычный 7 2 3 3 2 3 13" xfId="0" builtinId="53" customBuiltin="true"/>
    <cellStyle name="Обычный 7 2 3 3 2 3 2" xfId="0" builtinId="53" customBuiltin="true"/>
    <cellStyle name="Обычный 7 2 3 3 2 3 2 10" xfId="0" builtinId="53" customBuiltin="true"/>
    <cellStyle name="Обычный 7 2 3 3 2 3 2 2" xfId="0" builtinId="53" customBuiltin="true"/>
    <cellStyle name="Обычный 7 2 3 3 2 3 2 3" xfId="0" builtinId="53" customBuiltin="true"/>
    <cellStyle name="Обычный 7 2 3 3 2 3 2 4" xfId="0" builtinId="53" customBuiltin="true"/>
    <cellStyle name="Обычный 7 2 3 3 2 3 2 5" xfId="0" builtinId="53" customBuiltin="true"/>
    <cellStyle name="Обычный 7 2 3 3 2 3 2 6" xfId="0" builtinId="53" customBuiltin="true"/>
    <cellStyle name="Обычный 7 2 3 3 2 3 2 7" xfId="0" builtinId="53" customBuiltin="true"/>
    <cellStyle name="Обычный 7 2 3 3 2 3 2 8" xfId="0" builtinId="53" customBuiltin="true"/>
    <cellStyle name="Обычный 7 2 3 3 2 3 2 9" xfId="0" builtinId="53" customBuiltin="true"/>
    <cellStyle name="Обычный 7 2 3 3 2 3 3" xfId="0" builtinId="53" customBuiltin="true"/>
    <cellStyle name="Обычный 7 2 3 3 2 3 3 10" xfId="0" builtinId="53" customBuiltin="true"/>
    <cellStyle name="Обычный 7 2 3 3 2 3 3 2" xfId="0" builtinId="53" customBuiltin="true"/>
    <cellStyle name="Обычный 7 2 3 3 2 3 3 3" xfId="0" builtinId="53" customBuiltin="true"/>
    <cellStyle name="Обычный 7 2 3 3 2 3 3 4" xfId="0" builtinId="53" customBuiltin="true"/>
    <cellStyle name="Обычный 7 2 3 3 2 3 3 5" xfId="0" builtinId="53" customBuiltin="true"/>
    <cellStyle name="Обычный 7 2 3 3 2 3 3 6" xfId="0" builtinId="53" customBuiltin="true"/>
    <cellStyle name="Обычный 7 2 3 3 2 3 3 7" xfId="0" builtinId="53" customBuiltin="true"/>
    <cellStyle name="Обычный 7 2 3 3 2 3 3 8" xfId="0" builtinId="53" customBuiltin="true"/>
    <cellStyle name="Обычный 7 2 3 3 2 3 3 9" xfId="0" builtinId="53" customBuiltin="true"/>
    <cellStyle name="Обычный 7 2 3 3 2 3 4" xfId="0" builtinId="53" customBuiltin="true"/>
    <cellStyle name="Обычный 7 2 3 3 2 3 5" xfId="0" builtinId="53" customBuiltin="true"/>
    <cellStyle name="Обычный 7 2 3 3 2 3 6" xfId="0" builtinId="53" customBuiltin="true"/>
    <cellStyle name="Обычный 7 2 3 3 2 3 7" xfId="0" builtinId="53" customBuiltin="true"/>
    <cellStyle name="Обычный 7 2 3 3 2 3 8" xfId="0" builtinId="53" customBuiltin="true"/>
    <cellStyle name="Обычный 7 2 3 3 2 3 9" xfId="0" builtinId="53" customBuiltin="true"/>
    <cellStyle name="Обычный 7 2 3 3 2 4" xfId="0" builtinId="53" customBuiltin="true"/>
    <cellStyle name="Обычный 7 2 3 3 2 4 10" xfId="0" builtinId="53" customBuiltin="true"/>
    <cellStyle name="Обычный 7 2 3 3 2 4 2" xfId="0" builtinId="53" customBuiltin="true"/>
    <cellStyle name="Обычный 7 2 3 3 2 4 3" xfId="0" builtinId="53" customBuiltin="true"/>
    <cellStyle name="Обычный 7 2 3 3 2 4 4" xfId="0" builtinId="53" customBuiltin="true"/>
    <cellStyle name="Обычный 7 2 3 3 2 4 5" xfId="0" builtinId="53" customBuiltin="true"/>
    <cellStyle name="Обычный 7 2 3 3 2 4 6" xfId="0" builtinId="53" customBuiltin="true"/>
    <cellStyle name="Обычный 7 2 3 3 2 4 7" xfId="0" builtinId="53" customBuiltin="true"/>
    <cellStyle name="Обычный 7 2 3 3 2 4 8" xfId="0" builtinId="53" customBuiltin="true"/>
    <cellStyle name="Обычный 7 2 3 3 2 4 9" xfId="0" builtinId="53" customBuiltin="true"/>
    <cellStyle name="Обычный 7 2 3 3 2 5" xfId="0" builtinId="53" customBuiltin="true"/>
    <cellStyle name="Обычный 7 2 3 3 2 5 10" xfId="0" builtinId="53" customBuiltin="true"/>
    <cellStyle name="Обычный 7 2 3 3 2 5 2" xfId="0" builtinId="53" customBuiltin="true"/>
    <cellStyle name="Обычный 7 2 3 3 2 5 3" xfId="0" builtinId="53" customBuiltin="true"/>
    <cellStyle name="Обычный 7 2 3 3 2 5 4" xfId="0" builtinId="53" customBuiltin="true"/>
    <cellStyle name="Обычный 7 2 3 3 2 5 5" xfId="0" builtinId="53" customBuiltin="true"/>
    <cellStyle name="Обычный 7 2 3 3 2 5 6" xfId="0" builtinId="53" customBuiltin="true"/>
    <cellStyle name="Обычный 7 2 3 3 2 5 7" xfId="0" builtinId="53" customBuiltin="true"/>
    <cellStyle name="Обычный 7 2 3 3 2 5 8" xfId="0" builtinId="53" customBuiltin="true"/>
    <cellStyle name="Обычный 7 2 3 3 2 5 9" xfId="0" builtinId="53" customBuiltin="true"/>
    <cellStyle name="Обычный 7 2 3 3 2 6" xfId="0" builtinId="53" customBuiltin="true"/>
    <cellStyle name="Обычный 7 2 3 3 2 7" xfId="0" builtinId="53" customBuiltin="true"/>
    <cellStyle name="Обычный 7 2 3 3 2 8" xfId="0" builtinId="53" customBuiltin="true"/>
    <cellStyle name="Обычный 7 2 3 3 2 9" xfId="0" builtinId="53" customBuiltin="true"/>
    <cellStyle name="Обычный 7 2 3 3 3" xfId="0" builtinId="53" customBuiltin="true"/>
    <cellStyle name="Обычный 7 2 3 3 3 10" xfId="0" builtinId="53" customBuiltin="true"/>
    <cellStyle name="Обычный 7 2 3 3 3 11" xfId="0" builtinId="53" customBuiltin="true"/>
    <cellStyle name="Обычный 7 2 3 3 3 12" xfId="0" builtinId="53" customBuiltin="true"/>
    <cellStyle name="Обычный 7 2 3 3 3 13" xfId="0" builtinId="53" customBuiltin="true"/>
    <cellStyle name="Обычный 7 2 3 3 3 2" xfId="0" builtinId="53" customBuiltin="true"/>
    <cellStyle name="Обычный 7 2 3 3 3 2 10" xfId="0" builtinId="53" customBuiltin="true"/>
    <cellStyle name="Обычный 7 2 3 3 3 2 2" xfId="0" builtinId="53" customBuiltin="true"/>
    <cellStyle name="Обычный 7 2 3 3 3 2 3" xfId="0" builtinId="53" customBuiltin="true"/>
    <cellStyle name="Обычный 7 2 3 3 3 2 4" xfId="0" builtinId="53" customBuiltin="true"/>
    <cellStyle name="Обычный 7 2 3 3 3 2 5" xfId="0" builtinId="53" customBuiltin="true"/>
    <cellStyle name="Обычный 7 2 3 3 3 2 6" xfId="0" builtinId="53" customBuiltin="true"/>
    <cellStyle name="Обычный 7 2 3 3 3 2 7" xfId="0" builtinId="53" customBuiltin="true"/>
    <cellStyle name="Обычный 7 2 3 3 3 2 8" xfId="0" builtinId="53" customBuiltin="true"/>
    <cellStyle name="Обычный 7 2 3 3 3 2 9" xfId="0" builtinId="53" customBuiltin="true"/>
    <cellStyle name="Обычный 7 2 3 3 3 3" xfId="0" builtinId="53" customBuiltin="true"/>
    <cellStyle name="Обычный 7 2 3 3 3 3 10" xfId="0" builtinId="53" customBuiltin="true"/>
    <cellStyle name="Обычный 7 2 3 3 3 3 2" xfId="0" builtinId="53" customBuiltin="true"/>
    <cellStyle name="Обычный 7 2 3 3 3 3 3" xfId="0" builtinId="53" customBuiltin="true"/>
    <cellStyle name="Обычный 7 2 3 3 3 3 4" xfId="0" builtinId="53" customBuiltin="true"/>
    <cellStyle name="Обычный 7 2 3 3 3 3 5" xfId="0" builtinId="53" customBuiltin="true"/>
    <cellStyle name="Обычный 7 2 3 3 3 3 6" xfId="0" builtinId="53" customBuiltin="true"/>
    <cellStyle name="Обычный 7 2 3 3 3 3 7" xfId="0" builtinId="53" customBuiltin="true"/>
    <cellStyle name="Обычный 7 2 3 3 3 3 8" xfId="0" builtinId="53" customBuiltin="true"/>
    <cellStyle name="Обычный 7 2 3 3 3 3 9" xfId="0" builtinId="53" customBuiltin="true"/>
    <cellStyle name="Обычный 7 2 3 3 3 4" xfId="0" builtinId="53" customBuiltin="true"/>
    <cellStyle name="Обычный 7 2 3 3 3 5" xfId="0" builtinId="53" customBuiltin="true"/>
    <cellStyle name="Обычный 7 2 3 3 3 6" xfId="0" builtinId="53" customBuiltin="true"/>
    <cellStyle name="Обычный 7 2 3 3 3 7" xfId="0" builtinId="53" customBuiltin="true"/>
    <cellStyle name="Обычный 7 2 3 3 3 8" xfId="0" builtinId="53" customBuiltin="true"/>
    <cellStyle name="Обычный 7 2 3 3 3 9" xfId="0" builtinId="53" customBuiltin="true"/>
    <cellStyle name="Обычный 7 2 3 3 4" xfId="0" builtinId="53" customBuiltin="true"/>
    <cellStyle name="Обычный 7 2 3 3 4 10" xfId="0" builtinId="53" customBuiltin="true"/>
    <cellStyle name="Обычный 7 2 3 3 4 11" xfId="0" builtinId="53" customBuiltin="true"/>
    <cellStyle name="Обычный 7 2 3 3 4 12" xfId="0" builtinId="53" customBuiltin="true"/>
    <cellStyle name="Обычный 7 2 3 3 4 13" xfId="0" builtinId="53" customBuiltin="true"/>
    <cellStyle name="Обычный 7 2 3 3 4 2" xfId="0" builtinId="53" customBuiltin="true"/>
    <cellStyle name="Обычный 7 2 3 3 4 2 10" xfId="0" builtinId="53" customBuiltin="true"/>
    <cellStyle name="Обычный 7 2 3 3 4 2 2" xfId="0" builtinId="53" customBuiltin="true"/>
    <cellStyle name="Обычный 7 2 3 3 4 2 3" xfId="0" builtinId="53" customBuiltin="true"/>
    <cellStyle name="Обычный 7 2 3 3 4 2 4" xfId="0" builtinId="53" customBuiltin="true"/>
    <cellStyle name="Обычный 7 2 3 3 4 2 5" xfId="0" builtinId="53" customBuiltin="true"/>
    <cellStyle name="Обычный 7 2 3 3 4 2 6" xfId="0" builtinId="53" customBuiltin="true"/>
    <cellStyle name="Обычный 7 2 3 3 4 2 7" xfId="0" builtinId="53" customBuiltin="true"/>
    <cellStyle name="Обычный 7 2 3 3 4 2 8" xfId="0" builtinId="53" customBuiltin="true"/>
    <cellStyle name="Обычный 7 2 3 3 4 2 9" xfId="0" builtinId="53" customBuiltin="true"/>
    <cellStyle name="Обычный 7 2 3 3 4 3" xfId="0" builtinId="53" customBuiltin="true"/>
    <cellStyle name="Обычный 7 2 3 3 4 3 10" xfId="0" builtinId="53" customBuiltin="true"/>
    <cellStyle name="Обычный 7 2 3 3 4 3 2" xfId="0" builtinId="53" customBuiltin="true"/>
    <cellStyle name="Обычный 7 2 3 3 4 3 3" xfId="0" builtinId="53" customBuiltin="true"/>
    <cellStyle name="Обычный 7 2 3 3 4 3 4" xfId="0" builtinId="53" customBuiltin="true"/>
    <cellStyle name="Обычный 7 2 3 3 4 3 5" xfId="0" builtinId="53" customBuiltin="true"/>
    <cellStyle name="Обычный 7 2 3 3 4 3 6" xfId="0" builtinId="53" customBuiltin="true"/>
    <cellStyle name="Обычный 7 2 3 3 4 3 7" xfId="0" builtinId="53" customBuiltin="true"/>
    <cellStyle name="Обычный 7 2 3 3 4 3 8" xfId="0" builtinId="53" customBuiltin="true"/>
    <cellStyle name="Обычный 7 2 3 3 4 3 9" xfId="0" builtinId="53" customBuiltin="true"/>
    <cellStyle name="Обычный 7 2 3 3 4 4" xfId="0" builtinId="53" customBuiltin="true"/>
    <cellStyle name="Обычный 7 2 3 3 4 5" xfId="0" builtinId="53" customBuiltin="true"/>
    <cellStyle name="Обычный 7 2 3 3 4 6" xfId="0" builtinId="53" customBuiltin="true"/>
    <cellStyle name="Обычный 7 2 3 3 4 7" xfId="0" builtinId="53" customBuiltin="true"/>
    <cellStyle name="Обычный 7 2 3 3 4 8" xfId="0" builtinId="53" customBuiltin="true"/>
    <cellStyle name="Обычный 7 2 3 3 4 9" xfId="0" builtinId="53" customBuiltin="true"/>
    <cellStyle name="Обычный 7 2 3 3 5" xfId="0" builtinId="53" customBuiltin="true"/>
    <cellStyle name="Обычный 7 2 3 3 5 10" xfId="0" builtinId="53" customBuiltin="true"/>
    <cellStyle name="Обычный 7 2 3 3 5 2" xfId="0" builtinId="53" customBuiltin="true"/>
    <cellStyle name="Обычный 7 2 3 3 5 3" xfId="0" builtinId="53" customBuiltin="true"/>
    <cellStyle name="Обычный 7 2 3 3 5 4" xfId="0" builtinId="53" customBuiltin="true"/>
    <cellStyle name="Обычный 7 2 3 3 5 5" xfId="0" builtinId="53" customBuiltin="true"/>
    <cellStyle name="Обычный 7 2 3 3 5 6" xfId="0" builtinId="53" customBuiltin="true"/>
    <cellStyle name="Обычный 7 2 3 3 5 7" xfId="0" builtinId="53" customBuiltin="true"/>
    <cellStyle name="Обычный 7 2 3 3 5 8" xfId="0" builtinId="53" customBuiltin="true"/>
    <cellStyle name="Обычный 7 2 3 3 5 9" xfId="0" builtinId="53" customBuiltin="true"/>
    <cellStyle name="Обычный 7 2 3 3 6" xfId="0" builtinId="53" customBuiltin="true"/>
    <cellStyle name="Обычный 7 2 3 3 6 10" xfId="0" builtinId="53" customBuiltin="true"/>
    <cellStyle name="Обычный 7 2 3 3 6 2" xfId="0" builtinId="53" customBuiltin="true"/>
    <cellStyle name="Обычный 7 2 3 3 6 3" xfId="0" builtinId="53" customBuiltin="true"/>
    <cellStyle name="Обычный 7 2 3 3 6 4" xfId="0" builtinId="53" customBuiltin="true"/>
    <cellStyle name="Обычный 7 2 3 3 6 5" xfId="0" builtinId="53" customBuiltin="true"/>
    <cellStyle name="Обычный 7 2 3 3 6 6" xfId="0" builtinId="53" customBuiltin="true"/>
    <cellStyle name="Обычный 7 2 3 3 6 7" xfId="0" builtinId="53" customBuiltin="true"/>
    <cellStyle name="Обычный 7 2 3 3 6 8" xfId="0" builtinId="53" customBuiltin="true"/>
    <cellStyle name="Обычный 7 2 3 3 6 9" xfId="0" builtinId="53" customBuiltin="true"/>
    <cellStyle name="Обычный 7 2 3 3 7" xfId="0" builtinId="53" customBuiltin="true"/>
    <cellStyle name="Обычный 7 2 3 3 8" xfId="0" builtinId="53" customBuiltin="true"/>
    <cellStyle name="Обычный 7 2 3 3 9" xfId="0" builtinId="53" customBuiltin="true"/>
    <cellStyle name="Обычный 7 2 3 4" xfId="0" builtinId="53" customBuiltin="true"/>
    <cellStyle name="Обычный 7 2 3 4 10" xfId="0" builtinId="53" customBuiltin="true"/>
    <cellStyle name="Обычный 7 2 3 4 11" xfId="0" builtinId="53" customBuiltin="true"/>
    <cellStyle name="Обычный 7 2 3 4 12" xfId="0" builtinId="53" customBuiltin="true"/>
    <cellStyle name="Обычный 7 2 3 4 13" xfId="0" builtinId="53" customBuiltin="true"/>
    <cellStyle name="Обычный 7 2 3 4 14" xfId="0" builtinId="53" customBuiltin="true"/>
    <cellStyle name="Обычный 7 2 3 4 15" xfId="0" builtinId="53" customBuiltin="true"/>
    <cellStyle name="Обычный 7 2 3 4 2" xfId="0" builtinId="53" customBuiltin="true"/>
    <cellStyle name="Обычный 7 2 3 4 2 10" xfId="0" builtinId="53" customBuiltin="true"/>
    <cellStyle name="Обычный 7 2 3 4 2 11" xfId="0" builtinId="53" customBuiltin="true"/>
    <cellStyle name="Обычный 7 2 3 4 2 12" xfId="0" builtinId="53" customBuiltin="true"/>
    <cellStyle name="Обычный 7 2 3 4 2 13" xfId="0" builtinId="53" customBuiltin="true"/>
    <cellStyle name="Обычный 7 2 3 4 2 2" xfId="0" builtinId="53" customBuiltin="true"/>
    <cellStyle name="Обычный 7 2 3 4 2 2 10" xfId="0" builtinId="53" customBuiltin="true"/>
    <cellStyle name="Обычный 7 2 3 4 2 2 2" xfId="0" builtinId="53" customBuiltin="true"/>
    <cellStyle name="Обычный 7 2 3 4 2 2 3" xfId="0" builtinId="53" customBuiltin="true"/>
    <cellStyle name="Обычный 7 2 3 4 2 2 4" xfId="0" builtinId="53" customBuiltin="true"/>
    <cellStyle name="Обычный 7 2 3 4 2 2 5" xfId="0" builtinId="53" customBuiltin="true"/>
    <cellStyle name="Обычный 7 2 3 4 2 2 6" xfId="0" builtinId="53" customBuiltin="true"/>
    <cellStyle name="Обычный 7 2 3 4 2 2 7" xfId="0" builtinId="53" customBuiltin="true"/>
    <cellStyle name="Обычный 7 2 3 4 2 2 8" xfId="0" builtinId="53" customBuiltin="true"/>
    <cellStyle name="Обычный 7 2 3 4 2 2 9" xfId="0" builtinId="53" customBuiltin="true"/>
    <cellStyle name="Обычный 7 2 3 4 2 3" xfId="0" builtinId="53" customBuiltin="true"/>
    <cellStyle name="Обычный 7 2 3 4 2 3 10" xfId="0" builtinId="53" customBuiltin="true"/>
    <cellStyle name="Обычный 7 2 3 4 2 3 2" xfId="0" builtinId="53" customBuiltin="true"/>
    <cellStyle name="Обычный 7 2 3 4 2 3 3" xfId="0" builtinId="53" customBuiltin="true"/>
    <cellStyle name="Обычный 7 2 3 4 2 3 4" xfId="0" builtinId="53" customBuiltin="true"/>
    <cellStyle name="Обычный 7 2 3 4 2 3 5" xfId="0" builtinId="53" customBuiltin="true"/>
    <cellStyle name="Обычный 7 2 3 4 2 3 6" xfId="0" builtinId="53" customBuiltin="true"/>
    <cellStyle name="Обычный 7 2 3 4 2 3 7" xfId="0" builtinId="53" customBuiltin="true"/>
    <cellStyle name="Обычный 7 2 3 4 2 3 8" xfId="0" builtinId="53" customBuiltin="true"/>
    <cellStyle name="Обычный 7 2 3 4 2 3 9" xfId="0" builtinId="53" customBuiltin="true"/>
    <cellStyle name="Обычный 7 2 3 4 2 4" xfId="0" builtinId="53" customBuiltin="true"/>
    <cellStyle name="Обычный 7 2 3 4 2 5" xfId="0" builtinId="53" customBuiltin="true"/>
    <cellStyle name="Обычный 7 2 3 4 2 6" xfId="0" builtinId="53" customBuiltin="true"/>
    <cellStyle name="Обычный 7 2 3 4 2 7" xfId="0" builtinId="53" customBuiltin="true"/>
    <cellStyle name="Обычный 7 2 3 4 2 8" xfId="0" builtinId="53" customBuiltin="true"/>
    <cellStyle name="Обычный 7 2 3 4 2 9" xfId="0" builtinId="53" customBuiltin="true"/>
    <cellStyle name="Обычный 7 2 3 4 3" xfId="0" builtinId="53" customBuiltin="true"/>
    <cellStyle name="Обычный 7 2 3 4 3 10" xfId="0" builtinId="53" customBuiltin="true"/>
    <cellStyle name="Обычный 7 2 3 4 3 11" xfId="0" builtinId="53" customBuiltin="true"/>
    <cellStyle name="Обычный 7 2 3 4 3 12" xfId="0" builtinId="53" customBuiltin="true"/>
    <cellStyle name="Обычный 7 2 3 4 3 13" xfId="0" builtinId="53" customBuiltin="true"/>
    <cellStyle name="Обычный 7 2 3 4 3 2" xfId="0" builtinId="53" customBuiltin="true"/>
    <cellStyle name="Обычный 7 2 3 4 3 2 10" xfId="0" builtinId="53" customBuiltin="true"/>
    <cellStyle name="Обычный 7 2 3 4 3 2 2" xfId="0" builtinId="53" customBuiltin="true"/>
    <cellStyle name="Обычный 7 2 3 4 3 2 3" xfId="0" builtinId="53" customBuiltin="true"/>
    <cellStyle name="Обычный 7 2 3 4 3 2 4" xfId="0" builtinId="53" customBuiltin="true"/>
    <cellStyle name="Обычный 7 2 3 4 3 2 5" xfId="0" builtinId="53" customBuiltin="true"/>
    <cellStyle name="Обычный 7 2 3 4 3 2 6" xfId="0" builtinId="53" customBuiltin="true"/>
    <cellStyle name="Обычный 7 2 3 4 3 2 7" xfId="0" builtinId="53" customBuiltin="true"/>
    <cellStyle name="Обычный 7 2 3 4 3 2 8" xfId="0" builtinId="53" customBuiltin="true"/>
    <cellStyle name="Обычный 7 2 3 4 3 2 9" xfId="0" builtinId="53" customBuiltin="true"/>
    <cellStyle name="Обычный 7 2 3 4 3 3" xfId="0" builtinId="53" customBuiltin="true"/>
    <cellStyle name="Обычный 7 2 3 4 3 3 10" xfId="0" builtinId="53" customBuiltin="true"/>
    <cellStyle name="Обычный 7 2 3 4 3 3 2" xfId="0" builtinId="53" customBuiltin="true"/>
    <cellStyle name="Обычный 7 2 3 4 3 3 3" xfId="0" builtinId="53" customBuiltin="true"/>
    <cellStyle name="Обычный 7 2 3 4 3 3 4" xfId="0" builtinId="53" customBuiltin="true"/>
    <cellStyle name="Обычный 7 2 3 4 3 3 5" xfId="0" builtinId="53" customBuiltin="true"/>
    <cellStyle name="Обычный 7 2 3 4 3 3 6" xfId="0" builtinId="53" customBuiltin="true"/>
    <cellStyle name="Обычный 7 2 3 4 3 3 7" xfId="0" builtinId="53" customBuiltin="true"/>
    <cellStyle name="Обычный 7 2 3 4 3 3 8" xfId="0" builtinId="53" customBuiltin="true"/>
    <cellStyle name="Обычный 7 2 3 4 3 3 9" xfId="0" builtinId="53" customBuiltin="true"/>
    <cellStyle name="Обычный 7 2 3 4 3 4" xfId="0" builtinId="53" customBuiltin="true"/>
    <cellStyle name="Обычный 7 2 3 4 3 5" xfId="0" builtinId="53" customBuiltin="true"/>
    <cellStyle name="Обычный 7 2 3 4 3 6" xfId="0" builtinId="53" customBuiltin="true"/>
    <cellStyle name="Обычный 7 2 3 4 3 7" xfId="0" builtinId="53" customBuiltin="true"/>
    <cellStyle name="Обычный 7 2 3 4 3 8" xfId="0" builtinId="53" customBuiltin="true"/>
    <cellStyle name="Обычный 7 2 3 4 3 9" xfId="0" builtinId="53" customBuiltin="true"/>
    <cellStyle name="Обычный 7 2 3 4 4" xfId="0" builtinId="53" customBuiltin="true"/>
    <cellStyle name="Обычный 7 2 3 4 4 10" xfId="0" builtinId="53" customBuiltin="true"/>
    <cellStyle name="Обычный 7 2 3 4 4 2" xfId="0" builtinId="53" customBuiltin="true"/>
    <cellStyle name="Обычный 7 2 3 4 4 3" xfId="0" builtinId="53" customBuiltin="true"/>
    <cellStyle name="Обычный 7 2 3 4 4 4" xfId="0" builtinId="53" customBuiltin="true"/>
    <cellStyle name="Обычный 7 2 3 4 4 5" xfId="0" builtinId="53" customBuiltin="true"/>
    <cellStyle name="Обычный 7 2 3 4 4 6" xfId="0" builtinId="53" customBuiltin="true"/>
    <cellStyle name="Обычный 7 2 3 4 4 7" xfId="0" builtinId="53" customBuiltin="true"/>
    <cellStyle name="Обычный 7 2 3 4 4 8" xfId="0" builtinId="53" customBuiltin="true"/>
    <cellStyle name="Обычный 7 2 3 4 4 9" xfId="0" builtinId="53" customBuiltin="true"/>
    <cellStyle name="Обычный 7 2 3 4 5" xfId="0" builtinId="53" customBuiltin="true"/>
    <cellStyle name="Обычный 7 2 3 4 5 10" xfId="0" builtinId="53" customBuiltin="true"/>
    <cellStyle name="Обычный 7 2 3 4 5 2" xfId="0" builtinId="53" customBuiltin="true"/>
    <cellStyle name="Обычный 7 2 3 4 5 3" xfId="0" builtinId="53" customBuiltin="true"/>
    <cellStyle name="Обычный 7 2 3 4 5 4" xfId="0" builtinId="53" customBuiltin="true"/>
    <cellStyle name="Обычный 7 2 3 4 5 5" xfId="0" builtinId="53" customBuiltin="true"/>
    <cellStyle name="Обычный 7 2 3 4 5 6" xfId="0" builtinId="53" customBuiltin="true"/>
    <cellStyle name="Обычный 7 2 3 4 5 7" xfId="0" builtinId="53" customBuiltin="true"/>
    <cellStyle name="Обычный 7 2 3 4 5 8" xfId="0" builtinId="53" customBuiltin="true"/>
    <cellStyle name="Обычный 7 2 3 4 5 9" xfId="0" builtinId="53" customBuiltin="true"/>
    <cellStyle name="Обычный 7 2 3 4 6" xfId="0" builtinId="53" customBuiltin="true"/>
    <cellStyle name="Обычный 7 2 3 4 7" xfId="0" builtinId="53" customBuiltin="true"/>
    <cellStyle name="Обычный 7 2 3 4 8" xfId="0" builtinId="53" customBuiltin="true"/>
    <cellStyle name="Обычный 7 2 3 4 9" xfId="0" builtinId="53" customBuiltin="true"/>
    <cellStyle name="Обычный 7 2 3 5" xfId="0" builtinId="53" customBuiltin="true"/>
    <cellStyle name="Обычный 7 2 3 5 10" xfId="0" builtinId="53" customBuiltin="true"/>
    <cellStyle name="Обычный 7 2 3 5 11" xfId="0" builtinId="53" customBuiltin="true"/>
    <cellStyle name="Обычный 7 2 3 5 12" xfId="0" builtinId="53" customBuiltin="true"/>
    <cellStyle name="Обычный 7 2 3 5 13" xfId="0" builtinId="53" customBuiltin="true"/>
    <cellStyle name="Обычный 7 2 3 5 2" xfId="0" builtinId="53" customBuiltin="true"/>
    <cellStyle name="Обычный 7 2 3 5 2 10" xfId="0" builtinId="53" customBuiltin="true"/>
    <cellStyle name="Обычный 7 2 3 5 2 2" xfId="0" builtinId="53" customBuiltin="true"/>
    <cellStyle name="Обычный 7 2 3 5 2 3" xfId="0" builtinId="53" customBuiltin="true"/>
    <cellStyle name="Обычный 7 2 3 5 2 4" xfId="0" builtinId="53" customBuiltin="true"/>
    <cellStyle name="Обычный 7 2 3 5 2 5" xfId="0" builtinId="53" customBuiltin="true"/>
    <cellStyle name="Обычный 7 2 3 5 2 6" xfId="0" builtinId="53" customBuiltin="true"/>
    <cellStyle name="Обычный 7 2 3 5 2 7" xfId="0" builtinId="53" customBuiltin="true"/>
    <cellStyle name="Обычный 7 2 3 5 2 8" xfId="0" builtinId="53" customBuiltin="true"/>
    <cellStyle name="Обычный 7 2 3 5 2 9" xfId="0" builtinId="53" customBuiltin="true"/>
    <cellStyle name="Обычный 7 2 3 5 3" xfId="0" builtinId="53" customBuiltin="true"/>
    <cellStyle name="Обычный 7 2 3 5 3 10" xfId="0" builtinId="53" customBuiltin="true"/>
    <cellStyle name="Обычный 7 2 3 5 3 2" xfId="0" builtinId="53" customBuiltin="true"/>
    <cellStyle name="Обычный 7 2 3 5 3 3" xfId="0" builtinId="53" customBuiltin="true"/>
    <cellStyle name="Обычный 7 2 3 5 3 4" xfId="0" builtinId="53" customBuiltin="true"/>
    <cellStyle name="Обычный 7 2 3 5 3 5" xfId="0" builtinId="53" customBuiltin="true"/>
    <cellStyle name="Обычный 7 2 3 5 3 6" xfId="0" builtinId="53" customBuiltin="true"/>
    <cellStyle name="Обычный 7 2 3 5 3 7" xfId="0" builtinId="53" customBuiltin="true"/>
    <cellStyle name="Обычный 7 2 3 5 3 8" xfId="0" builtinId="53" customBuiltin="true"/>
    <cellStyle name="Обычный 7 2 3 5 3 9" xfId="0" builtinId="53" customBuiltin="true"/>
    <cellStyle name="Обычный 7 2 3 5 4" xfId="0" builtinId="53" customBuiltin="true"/>
    <cellStyle name="Обычный 7 2 3 5 5" xfId="0" builtinId="53" customBuiltin="true"/>
    <cellStyle name="Обычный 7 2 3 5 6" xfId="0" builtinId="53" customBuiltin="true"/>
    <cellStyle name="Обычный 7 2 3 5 7" xfId="0" builtinId="53" customBuiltin="true"/>
    <cellStyle name="Обычный 7 2 3 5 8" xfId="0" builtinId="53" customBuiltin="true"/>
    <cellStyle name="Обычный 7 2 3 5 9" xfId="0" builtinId="53" customBuiltin="true"/>
    <cellStyle name="Обычный 7 2 3 6" xfId="0" builtinId="53" customBuiltin="true"/>
    <cellStyle name="Обычный 7 2 3 6 10" xfId="0" builtinId="53" customBuiltin="true"/>
    <cellStyle name="Обычный 7 2 3 6 11" xfId="0" builtinId="53" customBuiltin="true"/>
    <cellStyle name="Обычный 7 2 3 6 12" xfId="0" builtinId="53" customBuiltin="true"/>
    <cellStyle name="Обычный 7 2 3 6 13" xfId="0" builtinId="53" customBuiltin="true"/>
    <cellStyle name="Обычный 7 2 3 6 2" xfId="0" builtinId="53" customBuiltin="true"/>
    <cellStyle name="Обычный 7 2 3 6 2 10" xfId="0" builtinId="53" customBuiltin="true"/>
    <cellStyle name="Обычный 7 2 3 6 2 2" xfId="0" builtinId="53" customBuiltin="true"/>
    <cellStyle name="Обычный 7 2 3 6 2 3" xfId="0" builtinId="53" customBuiltin="true"/>
    <cellStyle name="Обычный 7 2 3 6 2 4" xfId="0" builtinId="53" customBuiltin="true"/>
    <cellStyle name="Обычный 7 2 3 6 2 5" xfId="0" builtinId="53" customBuiltin="true"/>
    <cellStyle name="Обычный 7 2 3 6 2 6" xfId="0" builtinId="53" customBuiltin="true"/>
    <cellStyle name="Обычный 7 2 3 6 2 7" xfId="0" builtinId="53" customBuiltin="true"/>
    <cellStyle name="Обычный 7 2 3 6 2 8" xfId="0" builtinId="53" customBuiltin="true"/>
    <cellStyle name="Обычный 7 2 3 6 2 9" xfId="0" builtinId="53" customBuiltin="true"/>
    <cellStyle name="Обычный 7 2 3 6 3" xfId="0" builtinId="53" customBuiltin="true"/>
    <cellStyle name="Обычный 7 2 3 6 3 10" xfId="0" builtinId="53" customBuiltin="true"/>
    <cellStyle name="Обычный 7 2 3 6 3 2" xfId="0" builtinId="53" customBuiltin="true"/>
    <cellStyle name="Обычный 7 2 3 6 3 3" xfId="0" builtinId="53" customBuiltin="true"/>
    <cellStyle name="Обычный 7 2 3 6 3 4" xfId="0" builtinId="53" customBuiltin="true"/>
    <cellStyle name="Обычный 7 2 3 6 3 5" xfId="0" builtinId="53" customBuiltin="true"/>
    <cellStyle name="Обычный 7 2 3 6 3 6" xfId="0" builtinId="53" customBuiltin="true"/>
    <cellStyle name="Обычный 7 2 3 6 3 7" xfId="0" builtinId="53" customBuiltin="true"/>
    <cellStyle name="Обычный 7 2 3 6 3 8" xfId="0" builtinId="53" customBuiltin="true"/>
    <cellStyle name="Обычный 7 2 3 6 3 9" xfId="0" builtinId="53" customBuiltin="true"/>
    <cellStyle name="Обычный 7 2 3 6 4" xfId="0" builtinId="53" customBuiltin="true"/>
    <cellStyle name="Обычный 7 2 3 6 5" xfId="0" builtinId="53" customBuiltin="true"/>
    <cellStyle name="Обычный 7 2 3 6 6" xfId="0" builtinId="53" customBuiltin="true"/>
    <cellStyle name="Обычный 7 2 3 6 7" xfId="0" builtinId="53" customBuiltin="true"/>
    <cellStyle name="Обычный 7 2 3 6 8" xfId="0" builtinId="53" customBuiltin="true"/>
    <cellStyle name="Обычный 7 2 3 6 9" xfId="0" builtinId="53" customBuiltin="true"/>
    <cellStyle name="Обычный 7 2 3 7" xfId="0" builtinId="53" customBuiltin="true"/>
    <cellStyle name="Обычный 7 2 3 7 10" xfId="0" builtinId="53" customBuiltin="true"/>
    <cellStyle name="Обычный 7 2 3 7 11" xfId="0" builtinId="53" customBuiltin="true"/>
    <cellStyle name="Обычный 7 2 3 7 2" xfId="0" builtinId="53" customBuiltin="true"/>
    <cellStyle name="Обычный 7 2 3 7 2 10" xfId="0" builtinId="53" customBuiltin="true"/>
    <cellStyle name="Обычный 7 2 3 7 2 2" xfId="0" builtinId="53" customBuiltin="true"/>
    <cellStyle name="Обычный 7 2 3 7 2 3" xfId="0" builtinId="53" customBuiltin="true"/>
    <cellStyle name="Обычный 7 2 3 7 2 4" xfId="0" builtinId="53" customBuiltin="true"/>
    <cellStyle name="Обычный 7 2 3 7 2 5" xfId="0" builtinId="53" customBuiltin="true"/>
    <cellStyle name="Обычный 7 2 3 7 2 6" xfId="0" builtinId="53" customBuiltin="true"/>
    <cellStyle name="Обычный 7 2 3 7 2 7" xfId="0" builtinId="53" customBuiltin="true"/>
    <cellStyle name="Обычный 7 2 3 7 2 8" xfId="0" builtinId="53" customBuiltin="true"/>
    <cellStyle name="Обычный 7 2 3 7 2 9" xfId="0" builtinId="53" customBuiltin="true"/>
    <cellStyle name="Обычный 7 2 3 7 3" xfId="0" builtinId="53" customBuiltin="true"/>
    <cellStyle name="Обычный 7 2 3 7 4" xfId="0" builtinId="53" customBuiltin="true"/>
    <cellStyle name="Обычный 7 2 3 7 5" xfId="0" builtinId="53" customBuiltin="true"/>
    <cellStyle name="Обычный 7 2 3 7 6" xfId="0" builtinId="53" customBuiltin="true"/>
    <cellStyle name="Обычный 7 2 3 7 7" xfId="0" builtinId="53" customBuiltin="true"/>
    <cellStyle name="Обычный 7 2 3 7 8" xfId="0" builtinId="53" customBuiltin="true"/>
    <cellStyle name="Обычный 7 2 3 7 9" xfId="0" builtinId="53" customBuiltin="true"/>
    <cellStyle name="Обычный 7 2 3 8" xfId="0" builtinId="53" customBuiltin="true"/>
    <cellStyle name="Обычный 7 2 3 8 10" xfId="0" builtinId="53" customBuiltin="true"/>
    <cellStyle name="Обычный 7 2 3 8 2" xfId="0" builtinId="53" customBuiltin="true"/>
    <cellStyle name="Обычный 7 2 3 8 3" xfId="0" builtinId="53" customBuiltin="true"/>
    <cellStyle name="Обычный 7 2 3 8 4" xfId="0" builtinId="53" customBuiltin="true"/>
    <cellStyle name="Обычный 7 2 3 8 5" xfId="0" builtinId="53" customBuiltin="true"/>
    <cellStyle name="Обычный 7 2 3 8 6" xfId="0" builtinId="53" customBuiltin="true"/>
    <cellStyle name="Обычный 7 2 3 8 7" xfId="0" builtinId="53" customBuiltin="true"/>
    <cellStyle name="Обычный 7 2 3 8 8" xfId="0" builtinId="53" customBuiltin="true"/>
    <cellStyle name="Обычный 7 2 3 8 9" xfId="0" builtinId="53" customBuiltin="true"/>
    <cellStyle name="Обычный 7 2 3 9" xfId="0" builtinId="53" customBuiltin="true"/>
    <cellStyle name="Обычный 7 2 3 9 10" xfId="0" builtinId="53" customBuiltin="true"/>
    <cellStyle name="Обычный 7 2 3 9 2" xfId="0" builtinId="53" customBuiltin="true"/>
    <cellStyle name="Обычный 7 2 3 9 3" xfId="0" builtinId="53" customBuiltin="true"/>
    <cellStyle name="Обычный 7 2 3 9 4" xfId="0" builtinId="53" customBuiltin="true"/>
    <cellStyle name="Обычный 7 2 3 9 5" xfId="0" builtinId="53" customBuiltin="true"/>
    <cellStyle name="Обычный 7 2 3 9 6" xfId="0" builtinId="53" customBuiltin="true"/>
    <cellStyle name="Обычный 7 2 3 9 7" xfId="0" builtinId="53" customBuiltin="true"/>
    <cellStyle name="Обычный 7 2 3 9 8" xfId="0" builtinId="53" customBuiltin="true"/>
    <cellStyle name="Обычный 7 2 3 9 9" xfId="0" builtinId="53" customBuiltin="true"/>
    <cellStyle name="Обычный 7 2 30" xfId="0" builtinId="53" customBuiltin="true"/>
    <cellStyle name="Обычный 7 2 4" xfId="0" builtinId="53" customBuiltin="true"/>
    <cellStyle name="Обычный 7 2 4 10" xfId="0" builtinId="53" customBuiltin="true"/>
    <cellStyle name="Обычный 7 2 4 11" xfId="0" builtinId="53" customBuiltin="true"/>
    <cellStyle name="Обычный 7 2 4 12" xfId="0" builtinId="53" customBuiltin="true"/>
    <cellStyle name="Обычный 7 2 4 13" xfId="0" builtinId="53" customBuiltin="true"/>
    <cellStyle name="Обычный 7 2 4 14" xfId="0" builtinId="53" customBuiltin="true"/>
    <cellStyle name="Обычный 7 2 4 15" xfId="0" builtinId="53" customBuiltin="true"/>
    <cellStyle name="Обычный 7 2 4 16" xfId="0" builtinId="53" customBuiltin="true"/>
    <cellStyle name="Обычный 7 2 4 17" xfId="0" builtinId="53" customBuiltin="true"/>
    <cellStyle name="Обычный 7 2 4 2" xfId="0" builtinId="53" customBuiltin="true"/>
    <cellStyle name="Обычный 7 2 4 2 10" xfId="0" builtinId="53" customBuiltin="true"/>
    <cellStyle name="Обычный 7 2 4 2 11" xfId="0" builtinId="53" customBuiltin="true"/>
    <cellStyle name="Обычный 7 2 4 2 12" xfId="0" builtinId="53" customBuiltin="true"/>
    <cellStyle name="Обычный 7 2 4 2 13" xfId="0" builtinId="53" customBuiltin="true"/>
    <cellStyle name="Обычный 7 2 4 2 14" xfId="0" builtinId="53" customBuiltin="true"/>
    <cellStyle name="Обычный 7 2 4 2 15" xfId="0" builtinId="53" customBuiltin="true"/>
    <cellStyle name="Обычный 7 2 4 2 16" xfId="0" builtinId="53" customBuiltin="true"/>
    <cellStyle name="Обычный 7 2 4 2 2" xfId="0" builtinId="53" customBuiltin="true"/>
    <cellStyle name="Обычный 7 2 4 2 2 10" xfId="0" builtinId="53" customBuiltin="true"/>
    <cellStyle name="Обычный 7 2 4 2 2 11" xfId="0" builtinId="53" customBuiltin="true"/>
    <cellStyle name="Обычный 7 2 4 2 2 12" xfId="0" builtinId="53" customBuiltin="true"/>
    <cellStyle name="Обычный 7 2 4 2 2 13" xfId="0" builtinId="53" customBuiltin="true"/>
    <cellStyle name="Обычный 7 2 4 2 2 14" xfId="0" builtinId="53" customBuiltin="true"/>
    <cellStyle name="Обычный 7 2 4 2 2 15" xfId="0" builtinId="53" customBuiltin="true"/>
    <cellStyle name="Обычный 7 2 4 2 2 2" xfId="0" builtinId="53" customBuiltin="true"/>
    <cellStyle name="Обычный 7 2 4 2 2 2 10" xfId="0" builtinId="53" customBuiltin="true"/>
    <cellStyle name="Обычный 7 2 4 2 2 2 11" xfId="0" builtinId="53" customBuiltin="true"/>
    <cellStyle name="Обычный 7 2 4 2 2 2 12" xfId="0" builtinId="53" customBuiltin="true"/>
    <cellStyle name="Обычный 7 2 4 2 2 2 13" xfId="0" builtinId="53" customBuiltin="true"/>
    <cellStyle name="Обычный 7 2 4 2 2 2 2" xfId="0" builtinId="53" customBuiltin="true"/>
    <cellStyle name="Обычный 7 2 4 2 2 2 2 10" xfId="0" builtinId="53" customBuiltin="true"/>
    <cellStyle name="Обычный 7 2 4 2 2 2 2 2" xfId="0" builtinId="53" customBuiltin="true"/>
    <cellStyle name="Обычный 7 2 4 2 2 2 2 3" xfId="0" builtinId="53" customBuiltin="true"/>
    <cellStyle name="Обычный 7 2 4 2 2 2 2 4" xfId="0" builtinId="53" customBuiltin="true"/>
    <cellStyle name="Обычный 7 2 4 2 2 2 2 5" xfId="0" builtinId="53" customBuiltin="true"/>
    <cellStyle name="Обычный 7 2 4 2 2 2 2 6" xfId="0" builtinId="53" customBuiltin="true"/>
    <cellStyle name="Обычный 7 2 4 2 2 2 2 7" xfId="0" builtinId="53" customBuiltin="true"/>
    <cellStyle name="Обычный 7 2 4 2 2 2 2 8" xfId="0" builtinId="53" customBuiltin="true"/>
    <cellStyle name="Обычный 7 2 4 2 2 2 2 9" xfId="0" builtinId="53" customBuiltin="true"/>
    <cellStyle name="Обычный 7 2 4 2 2 2 3" xfId="0" builtinId="53" customBuiltin="true"/>
    <cellStyle name="Обычный 7 2 4 2 2 2 3 10" xfId="0" builtinId="53" customBuiltin="true"/>
    <cellStyle name="Обычный 7 2 4 2 2 2 3 2" xfId="0" builtinId="53" customBuiltin="true"/>
    <cellStyle name="Обычный 7 2 4 2 2 2 3 3" xfId="0" builtinId="53" customBuiltin="true"/>
    <cellStyle name="Обычный 7 2 4 2 2 2 3 4" xfId="0" builtinId="53" customBuiltin="true"/>
    <cellStyle name="Обычный 7 2 4 2 2 2 3 5" xfId="0" builtinId="53" customBuiltin="true"/>
    <cellStyle name="Обычный 7 2 4 2 2 2 3 6" xfId="0" builtinId="53" customBuiltin="true"/>
    <cellStyle name="Обычный 7 2 4 2 2 2 3 7" xfId="0" builtinId="53" customBuiltin="true"/>
    <cellStyle name="Обычный 7 2 4 2 2 2 3 8" xfId="0" builtinId="53" customBuiltin="true"/>
    <cellStyle name="Обычный 7 2 4 2 2 2 3 9" xfId="0" builtinId="53" customBuiltin="true"/>
    <cellStyle name="Обычный 7 2 4 2 2 2 4" xfId="0" builtinId="53" customBuiltin="true"/>
    <cellStyle name="Обычный 7 2 4 2 2 2 5" xfId="0" builtinId="53" customBuiltin="true"/>
    <cellStyle name="Обычный 7 2 4 2 2 2 6" xfId="0" builtinId="53" customBuiltin="true"/>
    <cellStyle name="Обычный 7 2 4 2 2 2 7" xfId="0" builtinId="53" customBuiltin="true"/>
    <cellStyle name="Обычный 7 2 4 2 2 2 8" xfId="0" builtinId="53" customBuiltin="true"/>
    <cellStyle name="Обычный 7 2 4 2 2 2 9" xfId="0" builtinId="53" customBuiltin="true"/>
    <cellStyle name="Обычный 7 2 4 2 2 3" xfId="0" builtinId="53" customBuiltin="true"/>
    <cellStyle name="Обычный 7 2 4 2 2 3 10" xfId="0" builtinId="53" customBuiltin="true"/>
    <cellStyle name="Обычный 7 2 4 2 2 3 11" xfId="0" builtinId="53" customBuiltin="true"/>
    <cellStyle name="Обычный 7 2 4 2 2 3 12" xfId="0" builtinId="53" customBuiltin="true"/>
    <cellStyle name="Обычный 7 2 4 2 2 3 13" xfId="0" builtinId="53" customBuiltin="true"/>
    <cellStyle name="Обычный 7 2 4 2 2 3 2" xfId="0" builtinId="53" customBuiltin="true"/>
    <cellStyle name="Обычный 7 2 4 2 2 3 2 10" xfId="0" builtinId="53" customBuiltin="true"/>
    <cellStyle name="Обычный 7 2 4 2 2 3 2 2" xfId="0" builtinId="53" customBuiltin="true"/>
    <cellStyle name="Обычный 7 2 4 2 2 3 2 3" xfId="0" builtinId="53" customBuiltin="true"/>
    <cellStyle name="Обычный 7 2 4 2 2 3 2 4" xfId="0" builtinId="53" customBuiltin="true"/>
    <cellStyle name="Обычный 7 2 4 2 2 3 2 5" xfId="0" builtinId="53" customBuiltin="true"/>
    <cellStyle name="Обычный 7 2 4 2 2 3 2 6" xfId="0" builtinId="53" customBuiltin="true"/>
    <cellStyle name="Обычный 7 2 4 2 2 3 2 7" xfId="0" builtinId="53" customBuiltin="true"/>
    <cellStyle name="Обычный 7 2 4 2 2 3 2 8" xfId="0" builtinId="53" customBuiltin="true"/>
    <cellStyle name="Обычный 7 2 4 2 2 3 2 9" xfId="0" builtinId="53" customBuiltin="true"/>
    <cellStyle name="Обычный 7 2 4 2 2 3 3" xfId="0" builtinId="53" customBuiltin="true"/>
    <cellStyle name="Обычный 7 2 4 2 2 3 3 10" xfId="0" builtinId="53" customBuiltin="true"/>
    <cellStyle name="Обычный 7 2 4 2 2 3 3 2" xfId="0" builtinId="53" customBuiltin="true"/>
    <cellStyle name="Обычный 7 2 4 2 2 3 3 3" xfId="0" builtinId="53" customBuiltin="true"/>
    <cellStyle name="Обычный 7 2 4 2 2 3 3 4" xfId="0" builtinId="53" customBuiltin="true"/>
    <cellStyle name="Обычный 7 2 4 2 2 3 3 5" xfId="0" builtinId="53" customBuiltin="true"/>
    <cellStyle name="Обычный 7 2 4 2 2 3 3 6" xfId="0" builtinId="53" customBuiltin="true"/>
    <cellStyle name="Обычный 7 2 4 2 2 3 3 7" xfId="0" builtinId="53" customBuiltin="true"/>
    <cellStyle name="Обычный 7 2 4 2 2 3 3 8" xfId="0" builtinId="53" customBuiltin="true"/>
    <cellStyle name="Обычный 7 2 4 2 2 3 3 9" xfId="0" builtinId="53" customBuiltin="true"/>
    <cellStyle name="Обычный 7 2 4 2 2 3 4" xfId="0" builtinId="53" customBuiltin="true"/>
    <cellStyle name="Обычный 7 2 4 2 2 3 5" xfId="0" builtinId="53" customBuiltin="true"/>
    <cellStyle name="Обычный 7 2 4 2 2 3 6" xfId="0" builtinId="53" customBuiltin="true"/>
    <cellStyle name="Обычный 7 2 4 2 2 3 7" xfId="0" builtinId="53" customBuiltin="true"/>
    <cellStyle name="Обычный 7 2 4 2 2 3 8" xfId="0" builtinId="53" customBuiltin="true"/>
    <cellStyle name="Обычный 7 2 4 2 2 3 9" xfId="0" builtinId="53" customBuiltin="true"/>
    <cellStyle name="Обычный 7 2 4 2 2 4" xfId="0" builtinId="53" customBuiltin="true"/>
    <cellStyle name="Обычный 7 2 4 2 2 4 10" xfId="0" builtinId="53" customBuiltin="true"/>
    <cellStyle name="Обычный 7 2 4 2 2 4 2" xfId="0" builtinId="53" customBuiltin="true"/>
    <cellStyle name="Обычный 7 2 4 2 2 4 3" xfId="0" builtinId="53" customBuiltin="true"/>
    <cellStyle name="Обычный 7 2 4 2 2 4 4" xfId="0" builtinId="53" customBuiltin="true"/>
    <cellStyle name="Обычный 7 2 4 2 2 4 5" xfId="0" builtinId="53" customBuiltin="true"/>
    <cellStyle name="Обычный 7 2 4 2 2 4 6" xfId="0" builtinId="53" customBuiltin="true"/>
    <cellStyle name="Обычный 7 2 4 2 2 4 7" xfId="0" builtinId="53" customBuiltin="true"/>
    <cellStyle name="Обычный 7 2 4 2 2 4 8" xfId="0" builtinId="53" customBuiltin="true"/>
    <cellStyle name="Обычный 7 2 4 2 2 4 9" xfId="0" builtinId="53" customBuiltin="true"/>
    <cellStyle name="Обычный 7 2 4 2 2 5" xfId="0" builtinId="53" customBuiltin="true"/>
    <cellStyle name="Обычный 7 2 4 2 2 5 10" xfId="0" builtinId="53" customBuiltin="true"/>
    <cellStyle name="Обычный 7 2 4 2 2 5 2" xfId="0" builtinId="53" customBuiltin="true"/>
    <cellStyle name="Обычный 7 2 4 2 2 5 3" xfId="0" builtinId="53" customBuiltin="true"/>
    <cellStyle name="Обычный 7 2 4 2 2 5 4" xfId="0" builtinId="53" customBuiltin="true"/>
    <cellStyle name="Обычный 7 2 4 2 2 5 5" xfId="0" builtinId="53" customBuiltin="true"/>
    <cellStyle name="Обычный 7 2 4 2 2 5 6" xfId="0" builtinId="53" customBuiltin="true"/>
    <cellStyle name="Обычный 7 2 4 2 2 5 7" xfId="0" builtinId="53" customBuiltin="true"/>
    <cellStyle name="Обычный 7 2 4 2 2 5 8" xfId="0" builtinId="53" customBuiltin="true"/>
    <cellStyle name="Обычный 7 2 4 2 2 5 9" xfId="0" builtinId="53" customBuiltin="true"/>
    <cellStyle name="Обычный 7 2 4 2 2 6" xfId="0" builtinId="53" customBuiltin="true"/>
    <cellStyle name="Обычный 7 2 4 2 2 7" xfId="0" builtinId="53" customBuiltin="true"/>
    <cellStyle name="Обычный 7 2 4 2 2 8" xfId="0" builtinId="53" customBuiltin="true"/>
    <cellStyle name="Обычный 7 2 4 2 2 9" xfId="0" builtinId="53" customBuiltin="true"/>
    <cellStyle name="Обычный 7 2 4 2 3" xfId="0" builtinId="53" customBuiltin="true"/>
    <cellStyle name="Обычный 7 2 4 2 3 10" xfId="0" builtinId="53" customBuiltin="true"/>
    <cellStyle name="Обычный 7 2 4 2 3 11" xfId="0" builtinId="53" customBuiltin="true"/>
    <cellStyle name="Обычный 7 2 4 2 3 12" xfId="0" builtinId="53" customBuiltin="true"/>
    <cellStyle name="Обычный 7 2 4 2 3 13" xfId="0" builtinId="53" customBuiltin="true"/>
    <cellStyle name="Обычный 7 2 4 2 3 2" xfId="0" builtinId="53" customBuiltin="true"/>
    <cellStyle name="Обычный 7 2 4 2 3 2 10" xfId="0" builtinId="53" customBuiltin="true"/>
    <cellStyle name="Обычный 7 2 4 2 3 2 2" xfId="0" builtinId="53" customBuiltin="true"/>
    <cellStyle name="Обычный 7 2 4 2 3 2 3" xfId="0" builtinId="53" customBuiltin="true"/>
    <cellStyle name="Обычный 7 2 4 2 3 2 4" xfId="0" builtinId="53" customBuiltin="true"/>
    <cellStyle name="Обычный 7 2 4 2 3 2 5" xfId="0" builtinId="53" customBuiltin="true"/>
    <cellStyle name="Обычный 7 2 4 2 3 2 6" xfId="0" builtinId="53" customBuiltin="true"/>
    <cellStyle name="Обычный 7 2 4 2 3 2 7" xfId="0" builtinId="53" customBuiltin="true"/>
    <cellStyle name="Обычный 7 2 4 2 3 2 8" xfId="0" builtinId="53" customBuiltin="true"/>
    <cellStyle name="Обычный 7 2 4 2 3 2 9" xfId="0" builtinId="53" customBuiltin="true"/>
    <cellStyle name="Обычный 7 2 4 2 3 3" xfId="0" builtinId="53" customBuiltin="true"/>
    <cellStyle name="Обычный 7 2 4 2 3 3 10" xfId="0" builtinId="53" customBuiltin="true"/>
    <cellStyle name="Обычный 7 2 4 2 3 3 2" xfId="0" builtinId="53" customBuiltin="true"/>
    <cellStyle name="Обычный 7 2 4 2 3 3 3" xfId="0" builtinId="53" customBuiltin="true"/>
    <cellStyle name="Обычный 7 2 4 2 3 3 4" xfId="0" builtinId="53" customBuiltin="true"/>
    <cellStyle name="Обычный 7 2 4 2 3 3 5" xfId="0" builtinId="53" customBuiltin="true"/>
    <cellStyle name="Обычный 7 2 4 2 3 3 6" xfId="0" builtinId="53" customBuiltin="true"/>
    <cellStyle name="Обычный 7 2 4 2 3 3 7" xfId="0" builtinId="53" customBuiltin="true"/>
    <cellStyle name="Обычный 7 2 4 2 3 3 8" xfId="0" builtinId="53" customBuiltin="true"/>
    <cellStyle name="Обычный 7 2 4 2 3 3 9" xfId="0" builtinId="53" customBuiltin="true"/>
    <cellStyle name="Обычный 7 2 4 2 3 4" xfId="0" builtinId="53" customBuiltin="true"/>
    <cellStyle name="Обычный 7 2 4 2 3 5" xfId="0" builtinId="53" customBuiltin="true"/>
    <cellStyle name="Обычный 7 2 4 2 3 6" xfId="0" builtinId="53" customBuiltin="true"/>
    <cellStyle name="Обычный 7 2 4 2 3 7" xfId="0" builtinId="53" customBuiltin="true"/>
    <cellStyle name="Обычный 7 2 4 2 3 8" xfId="0" builtinId="53" customBuiltin="true"/>
    <cellStyle name="Обычный 7 2 4 2 3 9" xfId="0" builtinId="53" customBuiltin="true"/>
    <cellStyle name="Обычный 7 2 4 2 4" xfId="0" builtinId="53" customBuiltin="true"/>
    <cellStyle name="Обычный 7 2 4 2 4 10" xfId="0" builtinId="53" customBuiltin="true"/>
    <cellStyle name="Обычный 7 2 4 2 4 11" xfId="0" builtinId="53" customBuiltin="true"/>
    <cellStyle name="Обычный 7 2 4 2 4 12" xfId="0" builtinId="53" customBuiltin="true"/>
    <cellStyle name="Обычный 7 2 4 2 4 13" xfId="0" builtinId="53" customBuiltin="true"/>
    <cellStyle name="Обычный 7 2 4 2 4 2" xfId="0" builtinId="53" customBuiltin="true"/>
    <cellStyle name="Обычный 7 2 4 2 4 2 10" xfId="0" builtinId="53" customBuiltin="true"/>
    <cellStyle name="Обычный 7 2 4 2 4 2 2" xfId="0" builtinId="53" customBuiltin="true"/>
    <cellStyle name="Обычный 7 2 4 2 4 2 3" xfId="0" builtinId="53" customBuiltin="true"/>
    <cellStyle name="Обычный 7 2 4 2 4 2 4" xfId="0" builtinId="53" customBuiltin="true"/>
    <cellStyle name="Обычный 7 2 4 2 4 2 5" xfId="0" builtinId="53" customBuiltin="true"/>
    <cellStyle name="Обычный 7 2 4 2 4 2 6" xfId="0" builtinId="53" customBuiltin="true"/>
    <cellStyle name="Обычный 7 2 4 2 4 2 7" xfId="0" builtinId="53" customBuiltin="true"/>
    <cellStyle name="Обычный 7 2 4 2 4 2 8" xfId="0" builtinId="53" customBuiltin="true"/>
    <cellStyle name="Обычный 7 2 4 2 4 2 9" xfId="0" builtinId="53" customBuiltin="true"/>
    <cellStyle name="Обычный 7 2 4 2 4 3" xfId="0" builtinId="53" customBuiltin="true"/>
    <cellStyle name="Обычный 7 2 4 2 4 3 10" xfId="0" builtinId="53" customBuiltin="true"/>
    <cellStyle name="Обычный 7 2 4 2 4 3 2" xfId="0" builtinId="53" customBuiltin="true"/>
    <cellStyle name="Обычный 7 2 4 2 4 3 3" xfId="0" builtinId="53" customBuiltin="true"/>
    <cellStyle name="Обычный 7 2 4 2 4 3 4" xfId="0" builtinId="53" customBuiltin="true"/>
    <cellStyle name="Обычный 7 2 4 2 4 3 5" xfId="0" builtinId="53" customBuiltin="true"/>
    <cellStyle name="Обычный 7 2 4 2 4 3 6" xfId="0" builtinId="53" customBuiltin="true"/>
    <cellStyle name="Обычный 7 2 4 2 4 3 7" xfId="0" builtinId="53" customBuiltin="true"/>
    <cellStyle name="Обычный 7 2 4 2 4 3 8" xfId="0" builtinId="53" customBuiltin="true"/>
    <cellStyle name="Обычный 7 2 4 2 4 3 9" xfId="0" builtinId="53" customBuiltin="true"/>
    <cellStyle name="Обычный 7 2 4 2 4 4" xfId="0" builtinId="53" customBuiltin="true"/>
    <cellStyle name="Обычный 7 2 4 2 4 5" xfId="0" builtinId="53" customBuiltin="true"/>
    <cellStyle name="Обычный 7 2 4 2 4 6" xfId="0" builtinId="53" customBuiltin="true"/>
    <cellStyle name="Обычный 7 2 4 2 4 7" xfId="0" builtinId="53" customBuiltin="true"/>
    <cellStyle name="Обычный 7 2 4 2 4 8" xfId="0" builtinId="53" customBuiltin="true"/>
    <cellStyle name="Обычный 7 2 4 2 4 9" xfId="0" builtinId="53" customBuiltin="true"/>
    <cellStyle name="Обычный 7 2 4 2 5" xfId="0" builtinId="53" customBuiltin="true"/>
    <cellStyle name="Обычный 7 2 4 2 5 10" xfId="0" builtinId="53" customBuiltin="true"/>
    <cellStyle name="Обычный 7 2 4 2 5 2" xfId="0" builtinId="53" customBuiltin="true"/>
    <cellStyle name="Обычный 7 2 4 2 5 3" xfId="0" builtinId="53" customBuiltin="true"/>
    <cellStyle name="Обычный 7 2 4 2 5 4" xfId="0" builtinId="53" customBuiltin="true"/>
    <cellStyle name="Обычный 7 2 4 2 5 5" xfId="0" builtinId="53" customBuiltin="true"/>
    <cellStyle name="Обычный 7 2 4 2 5 6" xfId="0" builtinId="53" customBuiltin="true"/>
    <cellStyle name="Обычный 7 2 4 2 5 7" xfId="0" builtinId="53" customBuiltin="true"/>
    <cellStyle name="Обычный 7 2 4 2 5 8" xfId="0" builtinId="53" customBuiltin="true"/>
    <cellStyle name="Обычный 7 2 4 2 5 9" xfId="0" builtinId="53" customBuiltin="true"/>
    <cellStyle name="Обычный 7 2 4 2 6" xfId="0" builtinId="53" customBuiltin="true"/>
    <cellStyle name="Обычный 7 2 4 2 6 10" xfId="0" builtinId="53" customBuiltin="true"/>
    <cellStyle name="Обычный 7 2 4 2 6 2" xfId="0" builtinId="53" customBuiltin="true"/>
    <cellStyle name="Обычный 7 2 4 2 6 3" xfId="0" builtinId="53" customBuiltin="true"/>
    <cellStyle name="Обычный 7 2 4 2 6 4" xfId="0" builtinId="53" customBuiltin="true"/>
    <cellStyle name="Обычный 7 2 4 2 6 5" xfId="0" builtinId="53" customBuiltin="true"/>
    <cellStyle name="Обычный 7 2 4 2 6 6" xfId="0" builtinId="53" customBuiltin="true"/>
    <cellStyle name="Обычный 7 2 4 2 6 7" xfId="0" builtinId="53" customBuiltin="true"/>
    <cellStyle name="Обычный 7 2 4 2 6 8" xfId="0" builtinId="53" customBuiltin="true"/>
    <cellStyle name="Обычный 7 2 4 2 6 9" xfId="0" builtinId="53" customBuiltin="true"/>
    <cellStyle name="Обычный 7 2 4 2 7" xfId="0" builtinId="53" customBuiltin="true"/>
    <cellStyle name="Обычный 7 2 4 2 8" xfId="0" builtinId="53" customBuiltin="true"/>
    <cellStyle name="Обычный 7 2 4 2 9" xfId="0" builtinId="53" customBuiltin="true"/>
    <cellStyle name="Обычный 7 2 4 3" xfId="0" builtinId="53" customBuiltin="true"/>
    <cellStyle name="Обычный 7 2 4 3 10" xfId="0" builtinId="53" customBuiltin="true"/>
    <cellStyle name="Обычный 7 2 4 3 11" xfId="0" builtinId="53" customBuiltin="true"/>
    <cellStyle name="Обычный 7 2 4 3 12" xfId="0" builtinId="53" customBuiltin="true"/>
    <cellStyle name="Обычный 7 2 4 3 13" xfId="0" builtinId="53" customBuiltin="true"/>
    <cellStyle name="Обычный 7 2 4 3 14" xfId="0" builtinId="53" customBuiltin="true"/>
    <cellStyle name="Обычный 7 2 4 3 15" xfId="0" builtinId="53" customBuiltin="true"/>
    <cellStyle name="Обычный 7 2 4 3 2" xfId="0" builtinId="53" customBuiltin="true"/>
    <cellStyle name="Обычный 7 2 4 3 2 10" xfId="0" builtinId="53" customBuiltin="true"/>
    <cellStyle name="Обычный 7 2 4 3 2 11" xfId="0" builtinId="53" customBuiltin="true"/>
    <cellStyle name="Обычный 7 2 4 3 2 12" xfId="0" builtinId="53" customBuiltin="true"/>
    <cellStyle name="Обычный 7 2 4 3 2 13" xfId="0" builtinId="53" customBuiltin="true"/>
    <cellStyle name="Обычный 7 2 4 3 2 2" xfId="0" builtinId="53" customBuiltin="true"/>
    <cellStyle name="Обычный 7 2 4 3 2 2 10" xfId="0" builtinId="53" customBuiltin="true"/>
    <cellStyle name="Обычный 7 2 4 3 2 2 2" xfId="0" builtinId="53" customBuiltin="true"/>
    <cellStyle name="Обычный 7 2 4 3 2 2 3" xfId="0" builtinId="53" customBuiltin="true"/>
    <cellStyle name="Обычный 7 2 4 3 2 2 4" xfId="0" builtinId="53" customBuiltin="true"/>
    <cellStyle name="Обычный 7 2 4 3 2 2 5" xfId="0" builtinId="53" customBuiltin="true"/>
    <cellStyle name="Обычный 7 2 4 3 2 2 6" xfId="0" builtinId="53" customBuiltin="true"/>
    <cellStyle name="Обычный 7 2 4 3 2 2 7" xfId="0" builtinId="53" customBuiltin="true"/>
    <cellStyle name="Обычный 7 2 4 3 2 2 8" xfId="0" builtinId="53" customBuiltin="true"/>
    <cellStyle name="Обычный 7 2 4 3 2 2 9" xfId="0" builtinId="53" customBuiltin="true"/>
    <cellStyle name="Обычный 7 2 4 3 2 3" xfId="0" builtinId="53" customBuiltin="true"/>
    <cellStyle name="Обычный 7 2 4 3 2 3 10" xfId="0" builtinId="53" customBuiltin="true"/>
    <cellStyle name="Обычный 7 2 4 3 2 3 2" xfId="0" builtinId="53" customBuiltin="true"/>
    <cellStyle name="Обычный 7 2 4 3 2 3 3" xfId="0" builtinId="53" customBuiltin="true"/>
    <cellStyle name="Обычный 7 2 4 3 2 3 4" xfId="0" builtinId="53" customBuiltin="true"/>
    <cellStyle name="Обычный 7 2 4 3 2 3 5" xfId="0" builtinId="53" customBuiltin="true"/>
    <cellStyle name="Обычный 7 2 4 3 2 3 6" xfId="0" builtinId="53" customBuiltin="true"/>
    <cellStyle name="Обычный 7 2 4 3 2 3 7" xfId="0" builtinId="53" customBuiltin="true"/>
    <cellStyle name="Обычный 7 2 4 3 2 3 8" xfId="0" builtinId="53" customBuiltin="true"/>
    <cellStyle name="Обычный 7 2 4 3 2 3 9" xfId="0" builtinId="53" customBuiltin="true"/>
    <cellStyle name="Обычный 7 2 4 3 2 4" xfId="0" builtinId="53" customBuiltin="true"/>
    <cellStyle name="Обычный 7 2 4 3 2 5" xfId="0" builtinId="53" customBuiltin="true"/>
    <cellStyle name="Обычный 7 2 4 3 2 6" xfId="0" builtinId="53" customBuiltin="true"/>
    <cellStyle name="Обычный 7 2 4 3 2 7" xfId="0" builtinId="53" customBuiltin="true"/>
    <cellStyle name="Обычный 7 2 4 3 2 8" xfId="0" builtinId="53" customBuiltin="true"/>
    <cellStyle name="Обычный 7 2 4 3 2 9" xfId="0" builtinId="53" customBuiltin="true"/>
    <cellStyle name="Обычный 7 2 4 3 3" xfId="0" builtinId="53" customBuiltin="true"/>
    <cellStyle name="Обычный 7 2 4 3 3 10" xfId="0" builtinId="53" customBuiltin="true"/>
    <cellStyle name="Обычный 7 2 4 3 3 11" xfId="0" builtinId="53" customBuiltin="true"/>
    <cellStyle name="Обычный 7 2 4 3 3 12" xfId="0" builtinId="53" customBuiltin="true"/>
    <cellStyle name="Обычный 7 2 4 3 3 13" xfId="0" builtinId="53" customBuiltin="true"/>
    <cellStyle name="Обычный 7 2 4 3 3 2" xfId="0" builtinId="53" customBuiltin="true"/>
    <cellStyle name="Обычный 7 2 4 3 3 2 10" xfId="0" builtinId="53" customBuiltin="true"/>
    <cellStyle name="Обычный 7 2 4 3 3 2 2" xfId="0" builtinId="53" customBuiltin="true"/>
    <cellStyle name="Обычный 7 2 4 3 3 2 3" xfId="0" builtinId="53" customBuiltin="true"/>
    <cellStyle name="Обычный 7 2 4 3 3 2 4" xfId="0" builtinId="53" customBuiltin="true"/>
    <cellStyle name="Обычный 7 2 4 3 3 2 5" xfId="0" builtinId="53" customBuiltin="true"/>
    <cellStyle name="Обычный 7 2 4 3 3 2 6" xfId="0" builtinId="53" customBuiltin="true"/>
    <cellStyle name="Обычный 7 2 4 3 3 2 7" xfId="0" builtinId="53" customBuiltin="true"/>
    <cellStyle name="Обычный 7 2 4 3 3 2 8" xfId="0" builtinId="53" customBuiltin="true"/>
    <cellStyle name="Обычный 7 2 4 3 3 2 9" xfId="0" builtinId="53" customBuiltin="true"/>
    <cellStyle name="Обычный 7 2 4 3 3 3" xfId="0" builtinId="53" customBuiltin="true"/>
    <cellStyle name="Обычный 7 2 4 3 3 3 10" xfId="0" builtinId="53" customBuiltin="true"/>
    <cellStyle name="Обычный 7 2 4 3 3 3 2" xfId="0" builtinId="53" customBuiltin="true"/>
    <cellStyle name="Обычный 7 2 4 3 3 3 3" xfId="0" builtinId="53" customBuiltin="true"/>
    <cellStyle name="Обычный 7 2 4 3 3 3 4" xfId="0" builtinId="53" customBuiltin="true"/>
    <cellStyle name="Обычный 7 2 4 3 3 3 5" xfId="0" builtinId="53" customBuiltin="true"/>
    <cellStyle name="Обычный 7 2 4 3 3 3 6" xfId="0" builtinId="53" customBuiltin="true"/>
    <cellStyle name="Обычный 7 2 4 3 3 3 7" xfId="0" builtinId="53" customBuiltin="true"/>
    <cellStyle name="Обычный 7 2 4 3 3 3 8" xfId="0" builtinId="53" customBuiltin="true"/>
    <cellStyle name="Обычный 7 2 4 3 3 3 9" xfId="0" builtinId="53" customBuiltin="true"/>
    <cellStyle name="Обычный 7 2 4 3 3 4" xfId="0" builtinId="53" customBuiltin="true"/>
    <cellStyle name="Обычный 7 2 4 3 3 5" xfId="0" builtinId="53" customBuiltin="true"/>
    <cellStyle name="Обычный 7 2 4 3 3 6" xfId="0" builtinId="53" customBuiltin="true"/>
    <cellStyle name="Обычный 7 2 4 3 3 7" xfId="0" builtinId="53" customBuiltin="true"/>
    <cellStyle name="Обычный 7 2 4 3 3 8" xfId="0" builtinId="53" customBuiltin="true"/>
    <cellStyle name="Обычный 7 2 4 3 3 9" xfId="0" builtinId="53" customBuiltin="true"/>
    <cellStyle name="Обычный 7 2 4 3 4" xfId="0" builtinId="53" customBuiltin="true"/>
    <cellStyle name="Обычный 7 2 4 3 4 10" xfId="0" builtinId="53" customBuiltin="true"/>
    <cellStyle name="Обычный 7 2 4 3 4 2" xfId="0" builtinId="53" customBuiltin="true"/>
    <cellStyle name="Обычный 7 2 4 3 4 3" xfId="0" builtinId="53" customBuiltin="true"/>
    <cellStyle name="Обычный 7 2 4 3 4 4" xfId="0" builtinId="53" customBuiltin="true"/>
    <cellStyle name="Обычный 7 2 4 3 4 5" xfId="0" builtinId="53" customBuiltin="true"/>
    <cellStyle name="Обычный 7 2 4 3 4 6" xfId="0" builtinId="53" customBuiltin="true"/>
    <cellStyle name="Обычный 7 2 4 3 4 7" xfId="0" builtinId="53" customBuiltin="true"/>
    <cellStyle name="Обычный 7 2 4 3 4 8" xfId="0" builtinId="53" customBuiltin="true"/>
    <cellStyle name="Обычный 7 2 4 3 4 9" xfId="0" builtinId="53" customBuiltin="true"/>
    <cellStyle name="Обычный 7 2 4 3 5" xfId="0" builtinId="53" customBuiltin="true"/>
    <cellStyle name="Обычный 7 2 4 3 5 10" xfId="0" builtinId="53" customBuiltin="true"/>
    <cellStyle name="Обычный 7 2 4 3 5 2" xfId="0" builtinId="53" customBuiltin="true"/>
    <cellStyle name="Обычный 7 2 4 3 5 3" xfId="0" builtinId="53" customBuiltin="true"/>
    <cellStyle name="Обычный 7 2 4 3 5 4" xfId="0" builtinId="53" customBuiltin="true"/>
    <cellStyle name="Обычный 7 2 4 3 5 5" xfId="0" builtinId="53" customBuiltin="true"/>
    <cellStyle name="Обычный 7 2 4 3 5 6" xfId="0" builtinId="53" customBuiltin="true"/>
    <cellStyle name="Обычный 7 2 4 3 5 7" xfId="0" builtinId="53" customBuiltin="true"/>
    <cellStyle name="Обычный 7 2 4 3 5 8" xfId="0" builtinId="53" customBuiltin="true"/>
    <cellStyle name="Обычный 7 2 4 3 5 9" xfId="0" builtinId="53" customBuiltin="true"/>
    <cellStyle name="Обычный 7 2 4 3 6" xfId="0" builtinId="53" customBuiltin="true"/>
    <cellStyle name="Обычный 7 2 4 3 7" xfId="0" builtinId="53" customBuiltin="true"/>
    <cellStyle name="Обычный 7 2 4 3 8" xfId="0" builtinId="53" customBuiltin="true"/>
    <cellStyle name="Обычный 7 2 4 3 9" xfId="0" builtinId="53" customBuiltin="true"/>
    <cellStyle name="Обычный 7 2 4 4" xfId="0" builtinId="53" customBuiltin="true"/>
    <cellStyle name="Обычный 7 2 4 4 10" xfId="0" builtinId="53" customBuiltin="true"/>
    <cellStyle name="Обычный 7 2 4 4 11" xfId="0" builtinId="53" customBuiltin="true"/>
    <cellStyle name="Обычный 7 2 4 4 12" xfId="0" builtinId="53" customBuiltin="true"/>
    <cellStyle name="Обычный 7 2 4 4 13" xfId="0" builtinId="53" customBuiltin="true"/>
    <cellStyle name="Обычный 7 2 4 4 2" xfId="0" builtinId="53" customBuiltin="true"/>
    <cellStyle name="Обычный 7 2 4 4 2 10" xfId="0" builtinId="53" customBuiltin="true"/>
    <cellStyle name="Обычный 7 2 4 4 2 2" xfId="0" builtinId="53" customBuiltin="true"/>
    <cellStyle name="Обычный 7 2 4 4 2 3" xfId="0" builtinId="53" customBuiltin="true"/>
    <cellStyle name="Обычный 7 2 4 4 2 4" xfId="0" builtinId="53" customBuiltin="true"/>
    <cellStyle name="Обычный 7 2 4 4 2 5" xfId="0" builtinId="53" customBuiltin="true"/>
    <cellStyle name="Обычный 7 2 4 4 2 6" xfId="0" builtinId="53" customBuiltin="true"/>
    <cellStyle name="Обычный 7 2 4 4 2 7" xfId="0" builtinId="53" customBuiltin="true"/>
    <cellStyle name="Обычный 7 2 4 4 2 8" xfId="0" builtinId="53" customBuiltin="true"/>
    <cellStyle name="Обычный 7 2 4 4 2 9" xfId="0" builtinId="53" customBuiltin="true"/>
    <cellStyle name="Обычный 7 2 4 4 3" xfId="0" builtinId="53" customBuiltin="true"/>
    <cellStyle name="Обычный 7 2 4 4 3 10" xfId="0" builtinId="53" customBuiltin="true"/>
    <cellStyle name="Обычный 7 2 4 4 3 2" xfId="0" builtinId="53" customBuiltin="true"/>
    <cellStyle name="Обычный 7 2 4 4 3 3" xfId="0" builtinId="53" customBuiltin="true"/>
    <cellStyle name="Обычный 7 2 4 4 3 4" xfId="0" builtinId="53" customBuiltin="true"/>
    <cellStyle name="Обычный 7 2 4 4 3 5" xfId="0" builtinId="53" customBuiltin="true"/>
    <cellStyle name="Обычный 7 2 4 4 3 6" xfId="0" builtinId="53" customBuiltin="true"/>
    <cellStyle name="Обычный 7 2 4 4 3 7" xfId="0" builtinId="53" customBuiltin="true"/>
    <cellStyle name="Обычный 7 2 4 4 3 8" xfId="0" builtinId="53" customBuiltin="true"/>
    <cellStyle name="Обычный 7 2 4 4 3 9" xfId="0" builtinId="53" customBuiltin="true"/>
    <cellStyle name="Обычный 7 2 4 4 4" xfId="0" builtinId="53" customBuiltin="true"/>
    <cellStyle name="Обычный 7 2 4 4 5" xfId="0" builtinId="53" customBuiltin="true"/>
    <cellStyle name="Обычный 7 2 4 4 6" xfId="0" builtinId="53" customBuiltin="true"/>
    <cellStyle name="Обычный 7 2 4 4 7" xfId="0" builtinId="53" customBuiltin="true"/>
    <cellStyle name="Обычный 7 2 4 4 8" xfId="0" builtinId="53" customBuiltin="true"/>
    <cellStyle name="Обычный 7 2 4 4 9" xfId="0" builtinId="53" customBuiltin="true"/>
    <cellStyle name="Обычный 7 2 4 5" xfId="0" builtinId="53" customBuiltin="true"/>
    <cellStyle name="Обычный 7 2 4 5 10" xfId="0" builtinId="53" customBuiltin="true"/>
    <cellStyle name="Обычный 7 2 4 5 11" xfId="0" builtinId="53" customBuiltin="true"/>
    <cellStyle name="Обычный 7 2 4 5 12" xfId="0" builtinId="53" customBuiltin="true"/>
    <cellStyle name="Обычный 7 2 4 5 13" xfId="0" builtinId="53" customBuiltin="true"/>
    <cellStyle name="Обычный 7 2 4 5 2" xfId="0" builtinId="53" customBuiltin="true"/>
    <cellStyle name="Обычный 7 2 4 5 2 10" xfId="0" builtinId="53" customBuiltin="true"/>
    <cellStyle name="Обычный 7 2 4 5 2 2" xfId="0" builtinId="53" customBuiltin="true"/>
    <cellStyle name="Обычный 7 2 4 5 2 3" xfId="0" builtinId="53" customBuiltin="true"/>
    <cellStyle name="Обычный 7 2 4 5 2 4" xfId="0" builtinId="53" customBuiltin="true"/>
    <cellStyle name="Обычный 7 2 4 5 2 5" xfId="0" builtinId="53" customBuiltin="true"/>
    <cellStyle name="Обычный 7 2 4 5 2 6" xfId="0" builtinId="53" customBuiltin="true"/>
    <cellStyle name="Обычный 7 2 4 5 2 7" xfId="0" builtinId="53" customBuiltin="true"/>
    <cellStyle name="Обычный 7 2 4 5 2 8" xfId="0" builtinId="53" customBuiltin="true"/>
    <cellStyle name="Обычный 7 2 4 5 2 9" xfId="0" builtinId="53" customBuiltin="true"/>
    <cellStyle name="Обычный 7 2 4 5 3" xfId="0" builtinId="53" customBuiltin="true"/>
    <cellStyle name="Обычный 7 2 4 5 3 10" xfId="0" builtinId="53" customBuiltin="true"/>
    <cellStyle name="Обычный 7 2 4 5 3 2" xfId="0" builtinId="53" customBuiltin="true"/>
    <cellStyle name="Обычный 7 2 4 5 3 3" xfId="0" builtinId="53" customBuiltin="true"/>
    <cellStyle name="Обычный 7 2 4 5 3 4" xfId="0" builtinId="53" customBuiltin="true"/>
    <cellStyle name="Обычный 7 2 4 5 3 5" xfId="0" builtinId="53" customBuiltin="true"/>
    <cellStyle name="Обычный 7 2 4 5 3 6" xfId="0" builtinId="53" customBuiltin="true"/>
    <cellStyle name="Обычный 7 2 4 5 3 7" xfId="0" builtinId="53" customBuiltin="true"/>
    <cellStyle name="Обычный 7 2 4 5 3 8" xfId="0" builtinId="53" customBuiltin="true"/>
    <cellStyle name="Обычный 7 2 4 5 3 9" xfId="0" builtinId="53" customBuiltin="true"/>
    <cellStyle name="Обычный 7 2 4 5 4" xfId="0" builtinId="53" customBuiltin="true"/>
    <cellStyle name="Обычный 7 2 4 5 5" xfId="0" builtinId="53" customBuiltin="true"/>
    <cellStyle name="Обычный 7 2 4 5 6" xfId="0" builtinId="53" customBuiltin="true"/>
    <cellStyle name="Обычный 7 2 4 5 7" xfId="0" builtinId="53" customBuiltin="true"/>
    <cellStyle name="Обычный 7 2 4 5 8" xfId="0" builtinId="53" customBuiltin="true"/>
    <cellStyle name="Обычный 7 2 4 5 9" xfId="0" builtinId="53" customBuiltin="true"/>
    <cellStyle name="Обычный 7 2 4 6" xfId="0" builtinId="53" customBuiltin="true"/>
    <cellStyle name="Обычный 7 2 4 6 10" xfId="0" builtinId="53" customBuiltin="true"/>
    <cellStyle name="Обычный 7 2 4 6 2" xfId="0" builtinId="53" customBuiltin="true"/>
    <cellStyle name="Обычный 7 2 4 6 3" xfId="0" builtinId="53" customBuiltin="true"/>
    <cellStyle name="Обычный 7 2 4 6 4" xfId="0" builtinId="53" customBuiltin="true"/>
    <cellStyle name="Обычный 7 2 4 6 5" xfId="0" builtinId="53" customBuiltin="true"/>
    <cellStyle name="Обычный 7 2 4 6 6" xfId="0" builtinId="53" customBuiltin="true"/>
    <cellStyle name="Обычный 7 2 4 6 7" xfId="0" builtinId="53" customBuiltin="true"/>
    <cellStyle name="Обычный 7 2 4 6 8" xfId="0" builtinId="53" customBuiltin="true"/>
    <cellStyle name="Обычный 7 2 4 6 9" xfId="0" builtinId="53" customBuiltin="true"/>
    <cellStyle name="Обычный 7 2 4 7" xfId="0" builtinId="53" customBuiltin="true"/>
    <cellStyle name="Обычный 7 2 4 7 10" xfId="0" builtinId="53" customBuiltin="true"/>
    <cellStyle name="Обычный 7 2 4 7 2" xfId="0" builtinId="53" customBuiltin="true"/>
    <cellStyle name="Обычный 7 2 4 7 3" xfId="0" builtinId="53" customBuiltin="true"/>
    <cellStyle name="Обычный 7 2 4 7 4" xfId="0" builtinId="53" customBuiltin="true"/>
    <cellStyle name="Обычный 7 2 4 7 5" xfId="0" builtinId="53" customBuiltin="true"/>
    <cellStyle name="Обычный 7 2 4 7 6" xfId="0" builtinId="53" customBuiltin="true"/>
    <cellStyle name="Обычный 7 2 4 7 7" xfId="0" builtinId="53" customBuiltin="true"/>
    <cellStyle name="Обычный 7 2 4 7 8" xfId="0" builtinId="53" customBuiltin="true"/>
    <cellStyle name="Обычный 7 2 4 7 9" xfId="0" builtinId="53" customBuiltin="true"/>
    <cellStyle name="Обычный 7 2 4 8" xfId="0" builtinId="53" customBuiltin="true"/>
    <cellStyle name="Обычный 7 2 4 9" xfId="0" builtinId="53" customBuiltin="true"/>
    <cellStyle name="Обычный 7 2 5" xfId="0" builtinId="53" customBuiltin="true"/>
    <cellStyle name="Обычный 7 2 5 10" xfId="0" builtinId="53" customBuiltin="true"/>
    <cellStyle name="Обычный 7 2 5 11" xfId="0" builtinId="53" customBuiltin="true"/>
    <cellStyle name="Обычный 7 2 5 12" xfId="0" builtinId="53" customBuiltin="true"/>
    <cellStyle name="Обычный 7 2 5 13" xfId="0" builtinId="53" customBuiltin="true"/>
    <cellStyle name="Обычный 7 2 5 14" xfId="0" builtinId="53" customBuiltin="true"/>
    <cellStyle name="Обычный 7 2 5 15" xfId="0" builtinId="53" customBuiltin="true"/>
    <cellStyle name="Обычный 7 2 5 16" xfId="0" builtinId="53" customBuiltin="true"/>
    <cellStyle name="Обычный 7 2 5 2" xfId="0" builtinId="53" customBuiltin="true"/>
    <cellStyle name="Обычный 7 2 5 2 10" xfId="0" builtinId="53" customBuiltin="true"/>
    <cellStyle name="Обычный 7 2 5 2 11" xfId="0" builtinId="53" customBuiltin="true"/>
    <cellStyle name="Обычный 7 2 5 2 12" xfId="0" builtinId="53" customBuiltin="true"/>
    <cellStyle name="Обычный 7 2 5 2 13" xfId="0" builtinId="53" customBuiltin="true"/>
    <cellStyle name="Обычный 7 2 5 2 14" xfId="0" builtinId="53" customBuiltin="true"/>
    <cellStyle name="Обычный 7 2 5 2 15" xfId="0" builtinId="53" customBuiltin="true"/>
    <cellStyle name="Обычный 7 2 5 2 2" xfId="0" builtinId="53" customBuiltin="true"/>
    <cellStyle name="Обычный 7 2 5 2 2 10" xfId="0" builtinId="53" customBuiltin="true"/>
    <cellStyle name="Обычный 7 2 5 2 2 11" xfId="0" builtinId="53" customBuiltin="true"/>
    <cellStyle name="Обычный 7 2 5 2 2 12" xfId="0" builtinId="53" customBuiltin="true"/>
    <cellStyle name="Обычный 7 2 5 2 2 13" xfId="0" builtinId="53" customBuiltin="true"/>
    <cellStyle name="Обычный 7 2 5 2 2 2" xfId="0" builtinId="53" customBuiltin="true"/>
    <cellStyle name="Обычный 7 2 5 2 2 2 10" xfId="0" builtinId="53" customBuiltin="true"/>
    <cellStyle name="Обычный 7 2 5 2 2 2 2" xfId="0" builtinId="53" customBuiltin="true"/>
    <cellStyle name="Обычный 7 2 5 2 2 2 3" xfId="0" builtinId="53" customBuiltin="true"/>
    <cellStyle name="Обычный 7 2 5 2 2 2 4" xfId="0" builtinId="53" customBuiltin="true"/>
    <cellStyle name="Обычный 7 2 5 2 2 2 5" xfId="0" builtinId="53" customBuiltin="true"/>
    <cellStyle name="Обычный 7 2 5 2 2 2 6" xfId="0" builtinId="53" customBuiltin="true"/>
    <cellStyle name="Обычный 7 2 5 2 2 2 7" xfId="0" builtinId="53" customBuiltin="true"/>
    <cellStyle name="Обычный 7 2 5 2 2 2 8" xfId="0" builtinId="53" customBuiltin="true"/>
    <cellStyle name="Обычный 7 2 5 2 2 2 9" xfId="0" builtinId="53" customBuiltin="true"/>
    <cellStyle name="Обычный 7 2 5 2 2 3" xfId="0" builtinId="53" customBuiltin="true"/>
    <cellStyle name="Обычный 7 2 5 2 2 3 10" xfId="0" builtinId="53" customBuiltin="true"/>
    <cellStyle name="Обычный 7 2 5 2 2 3 2" xfId="0" builtinId="53" customBuiltin="true"/>
    <cellStyle name="Обычный 7 2 5 2 2 3 3" xfId="0" builtinId="53" customBuiltin="true"/>
    <cellStyle name="Обычный 7 2 5 2 2 3 4" xfId="0" builtinId="53" customBuiltin="true"/>
    <cellStyle name="Обычный 7 2 5 2 2 3 5" xfId="0" builtinId="53" customBuiltin="true"/>
    <cellStyle name="Обычный 7 2 5 2 2 3 6" xfId="0" builtinId="53" customBuiltin="true"/>
    <cellStyle name="Обычный 7 2 5 2 2 3 7" xfId="0" builtinId="53" customBuiltin="true"/>
    <cellStyle name="Обычный 7 2 5 2 2 3 8" xfId="0" builtinId="53" customBuiltin="true"/>
    <cellStyle name="Обычный 7 2 5 2 2 3 9" xfId="0" builtinId="53" customBuiltin="true"/>
    <cellStyle name="Обычный 7 2 5 2 2 4" xfId="0" builtinId="53" customBuiltin="true"/>
    <cellStyle name="Обычный 7 2 5 2 2 5" xfId="0" builtinId="53" customBuiltin="true"/>
    <cellStyle name="Обычный 7 2 5 2 2 6" xfId="0" builtinId="53" customBuiltin="true"/>
    <cellStyle name="Обычный 7 2 5 2 2 7" xfId="0" builtinId="53" customBuiltin="true"/>
    <cellStyle name="Обычный 7 2 5 2 2 8" xfId="0" builtinId="53" customBuiltin="true"/>
    <cellStyle name="Обычный 7 2 5 2 2 9" xfId="0" builtinId="53" customBuiltin="true"/>
    <cellStyle name="Обычный 7 2 5 2 3" xfId="0" builtinId="53" customBuiltin="true"/>
    <cellStyle name="Обычный 7 2 5 2 3 10" xfId="0" builtinId="53" customBuiltin="true"/>
    <cellStyle name="Обычный 7 2 5 2 3 11" xfId="0" builtinId="53" customBuiltin="true"/>
    <cellStyle name="Обычный 7 2 5 2 3 12" xfId="0" builtinId="53" customBuiltin="true"/>
    <cellStyle name="Обычный 7 2 5 2 3 13" xfId="0" builtinId="53" customBuiltin="true"/>
    <cellStyle name="Обычный 7 2 5 2 3 2" xfId="0" builtinId="53" customBuiltin="true"/>
    <cellStyle name="Обычный 7 2 5 2 3 2 10" xfId="0" builtinId="53" customBuiltin="true"/>
    <cellStyle name="Обычный 7 2 5 2 3 2 2" xfId="0" builtinId="53" customBuiltin="true"/>
    <cellStyle name="Обычный 7 2 5 2 3 2 3" xfId="0" builtinId="53" customBuiltin="true"/>
    <cellStyle name="Обычный 7 2 5 2 3 2 4" xfId="0" builtinId="53" customBuiltin="true"/>
    <cellStyle name="Обычный 7 2 5 2 3 2 5" xfId="0" builtinId="53" customBuiltin="true"/>
    <cellStyle name="Обычный 7 2 5 2 3 2 6" xfId="0" builtinId="53" customBuiltin="true"/>
    <cellStyle name="Обычный 7 2 5 2 3 2 7" xfId="0" builtinId="53" customBuiltin="true"/>
    <cellStyle name="Обычный 7 2 5 2 3 2 8" xfId="0" builtinId="53" customBuiltin="true"/>
    <cellStyle name="Обычный 7 2 5 2 3 2 9" xfId="0" builtinId="53" customBuiltin="true"/>
    <cellStyle name="Обычный 7 2 5 2 3 3" xfId="0" builtinId="53" customBuiltin="true"/>
    <cellStyle name="Обычный 7 2 5 2 3 3 10" xfId="0" builtinId="53" customBuiltin="true"/>
    <cellStyle name="Обычный 7 2 5 2 3 3 2" xfId="0" builtinId="53" customBuiltin="true"/>
    <cellStyle name="Обычный 7 2 5 2 3 3 3" xfId="0" builtinId="53" customBuiltin="true"/>
    <cellStyle name="Обычный 7 2 5 2 3 3 4" xfId="0" builtinId="53" customBuiltin="true"/>
    <cellStyle name="Обычный 7 2 5 2 3 3 5" xfId="0" builtinId="53" customBuiltin="true"/>
    <cellStyle name="Обычный 7 2 5 2 3 3 6" xfId="0" builtinId="53" customBuiltin="true"/>
    <cellStyle name="Обычный 7 2 5 2 3 3 7" xfId="0" builtinId="53" customBuiltin="true"/>
    <cellStyle name="Обычный 7 2 5 2 3 3 8" xfId="0" builtinId="53" customBuiltin="true"/>
    <cellStyle name="Обычный 7 2 5 2 3 3 9" xfId="0" builtinId="53" customBuiltin="true"/>
    <cellStyle name="Обычный 7 2 5 2 3 4" xfId="0" builtinId="53" customBuiltin="true"/>
    <cellStyle name="Обычный 7 2 5 2 3 5" xfId="0" builtinId="53" customBuiltin="true"/>
    <cellStyle name="Обычный 7 2 5 2 3 6" xfId="0" builtinId="53" customBuiltin="true"/>
    <cellStyle name="Обычный 7 2 5 2 3 7" xfId="0" builtinId="53" customBuiltin="true"/>
    <cellStyle name="Обычный 7 2 5 2 3 8" xfId="0" builtinId="53" customBuiltin="true"/>
    <cellStyle name="Обычный 7 2 5 2 3 9" xfId="0" builtinId="53" customBuiltin="true"/>
    <cellStyle name="Обычный 7 2 5 2 4" xfId="0" builtinId="53" customBuiltin="true"/>
    <cellStyle name="Обычный 7 2 5 2 4 10" xfId="0" builtinId="53" customBuiltin="true"/>
    <cellStyle name="Обычный 7 2 5 2 4 2" xfId="0" builtinId="53" customBuiltin="true"/>
    <cellStyle name="Обычный 7 2 5 2 4 3" xfId="0" builtinId="53" customBuiltin="true"/>
    <cellStyle name="Обычный 7 2 5 2 4 4" xfId="0" builtinId="53" customBuiltin="true"/>
    <cellStyle name="Обычный 7 2 5 2 4 5" xfId="0" builtinId="53" customBuiltin="true"/>
    <cellStyle name="Обычный 7 2 5 2 4 6" xfId="0" builtinId="53" customBuiltin="true"/>
    <cellStyle name="Обычный 7 2 5 2 4 7" xfId="0" builtinId="53" customBuiltin="true"/>
    <cellStyle name="Обычный 7 2 5 2 4 8" xfId="0" builtinId="53" customBuiltin="true"/>
    <cellStyle name="Обычный 7 2 5 2 4 9" xfId="0" builtinId="53" customBuiltin="true"/>
    <cellStyle name="Обычный 7 2 5 2 5" xfId="0" builtinId="53" customBuiltin="true"/>
    <cellStyle name="Обычный 7 2 5 2 5 10" xfId="0" builtinId="53" customBuiltin="true"/>
    <cellStyle name="Обычный 7 2 5 2 5 2" xfId="0" builtinId="53" customBuiltin="true"/>
    <cellStyle name="Обычный 7 2 5 2 5 3" xfId="0" builtinId="53" customBuiltin="true"/>
    <cellStyle name="Обычный 7 2 5 2 5 4" xfId="0" builtinId="53" customBuiltin="true"/>
    <cellStyle name="Обычный 7 2 5 2 5 5" xfId="0" builtinId="53" customBuiltin="true"/>
    <cellStyle name="Обычный 7 2 5 2 5 6" xfId="0" builtinId="53" customBuiltin="true"/>
    <cellStyle name="Обычный 7 2 5 2 5 7" xfId="0" builtinId="53" customBuiltin="true"/>
    <cellStyle name="Обычный 7 2 5 2 5 8" xfId="0" builtinId="53" customBuiltin="true"/>
    <cellStyle name="Обычный 7 2 5 2 5 9" xfId="0" builtinId="53" customBuiltin="true"/>
    <cellStyle name="Обычный 7 2 5 2 6" xfId="0" builtinId="53" customBuiltin="true"/>
    <cellStyle name="Обычный 7 2 5 2 7" xfId="0" builtinId="53" customBuiltin="true"/>
    <cellStyle name="Обычный 7 2 5 2 8" xfId="0" builtinId="53" customBuiltin="true"/>
    <cellStyle name="Обычный 7 2 5 2 9" xfId="0" builtinId="53" customBuiltin="true"/>
    <cellStyle name="Обычный 7 2 5 3" xfId="0" builtinId="53" customBuiltin="true"/>
    <cellStyle name="Обычный 7 2 5 3 10" xfId="0" builtinId="53" customBuiltin="true"/>
    <cellStyle name="Обычный 7 2 5 3 11" xfId="0" builtinId="53" customBuiltin="true"/>
    <cellStyle name="Обычный 7 2 5 3 12" xfId="0" builtinId="53" customBuiltin="true"/>
    <cellStyle name="Обычный 7 2 5 3 13" xfId="0" builtinId="53" customBuiltin="true"/>
    <cellStyle name="Обычный 7 2 5 3 2" xfId="0" builtinId="53" customBuiltin="true"/>
    <cellStyle name="Обычный 7 2 5 3 2 10" xfId="0" builtinId="53" customBuiltin="true"/>
    <cellStyle name="Обычный 7 2 5 3 2 2" xfId="0" builtinId="53" customBuiltin="true"/>
    <cellStyle name="Обычный 7 2 5 3 2 3" xfId="0" builtinId="53" customBuiltin="true"/>
    <cellStyle name="Обычный 7 2 5 3 2 4" xfId="0" builtinId="53" customBuiltin="true"/>
    <cellStyle name="Обычный 7 2 5 3 2 5" xfId="0" builtinId="53" customBuiltin="true"/>
    <cellStyle name="Обычный 7 2 5 3 2 6" xfId="0" builtinId="53" customBuiltin="true"/>
    <cellStyle name="Обычный 7 2 5 3 2 7" xfId="0" builtinId="53" customBuiltin="true"/>
    <cellStyle name="Обычный 7 2 5 3 2 8" xfId="0" builtinId="53" customBuiltin="true"/>
    <cellStyle name="Обычный 7 2 5 3 2 9" xfId="0" builtinId="53" customBuiltin="true"/>
    <cellStyle name="Обычный 7 2 5 3 3" xfId="0" builtinId="53" customBuiltin="true"/>
    <cellStyle name="Обычный 7 2 5 3 3 10" xfId="0" builtinId="53" customBuiltin="true"/>
    <cellStyle name="Обычный 7 2 5 3 3 2" xfId="0" builtinId="53" customBuiltin="true"/>
    <cellStyle name="Обычный 7 2 5 3 3 3" xfId="0" builtinId="53" customBuiltin="true"/>
    <cellStyle name="Обычный 7 2 5 3 3 4" xfId="0" builtinId="53" customBuiltin="true"/>
    <cellStyle name="Обычный 7 2 5 3 3 5" xfId="0" builtinId="53" customBuiltin="true"/>
    <cellStyle name="Обычный 7 2 5 3 3 6" xfId="0" builtinId="53" customBuiltin="true"/>
    <cellStyle name="Обычный 7 2 5 3 3 7" xfId="0" builtinId="53" customBuiltin="true"/>
    <cellStyle name="Обычный 7 2 5 3 3 8" xfId="0" builtinId="53" customBuiltin="true"/>
    <cellStyle name="Обычный 7 2 5 3 3 9" xfId="0" builtinId="53" customBuiltin="true"/>
    <cellStyle name="Обычный 7 2 5 3 4" xfId="0" builtinId="53" customBuiltin="true"/>
    <cellStyle name="Обычный 7 2 5 3 5" xfId="0" builtinId="53" customBuiltin="true"/>
    <cellStyle name="Обычный 7 2 5 3 6" xfId="0" builtinId="53" customBuiltin="true"/>
    <cellStyle name="Обычный 7 2 5 3 7" xfId="0" builtinId="53" customBuiltin="true"/>
    <cellStyle name="Обычный 7 2 5 3 8" xfId="0" builtinId="53" customBuiltin="true"/>
    <cellStyle name="Обычный 7 2 5 3 9" xfId="0" builtinId="53" customBuiltin="true"/>
    <cellStyle name="Обычный 7 2 5 4" xfId="0" builtinId="53" customBuiltin="true"/>
    <cellStyle name="Обычный 7 2 5 4 10" xfId="0" builtinId="53" customBuiltin="true"/>
    <cellStyle name="Обычный 7 2 5 4 11" xfId="0" builtinId="53" customBuiltin="true"/>
    <cellStyle name="Обычный 7 2 5 4 12" xfId="0" builtinId="53" customBuiltin="true"/>
    <cellStyle name="Обычный 7 2 5 4 13" xfId="0" builtinId="53" customBuiltin="true"/>
    <cellStyle name="Обычный 7 2 5 4 2" xfId="0" builtinId="53" customBuiltin="true"/>
    <cellStyle name="Обычный 7 2 5 4 2 10" xfId="0" builtinId="53" customBuiltin="true"/>
    <cellStyle name="Обычный 7 2 5 4 2 2" xfId="0" builtinId="53" customBuiltin="true"/>
    <cellStyle name="Обычный 7 2 5 4 2 3" xfId="0" builtinId="53" customBuiltin="true"/>
    <cellStyle name="Обычный 7 2 5 4 2 4" xfId="0" builtinId="53" customBuiltin="true"/>
    <cellStyle name="Обычный 7 2 5 4 2 5" xfId="0" builtinId="53" customBuiltin="true"/>
    <cellStyle name="Обычный 7 2 5 4 2 6" xfId="0" builtinId="53" customBuiltin="true"/>
    <cellStyle name="Обычный 7 2 5 4 2 7" xfId="0" builtinId="53" customBuiltin="true"/>
    <cellStyle name="Обычный 7 2 5 4 2 8" xfId="0" builtinId="53" customBuiltin="true"/>
    <cellStyle name="Обычный 7 2 5 4 2 9" xfId="0" builtinId="53" customBuiltin="true"/>
    <cellStyle name="Обычный 7 2 5 4 3" xfId="0" builtinId="53" customBuiltin="true"/>
    <cellStyle name="Обычный 7 2 5 4 3 10" xfId="0" builtinId="53" customBuiltin="true"/>
    <cellStyle name="Обычный 7 2 5 4 3 2" xfId="0" builtinId="53" customBuiltin="true"/>
    <cellStyle name="Обычный 7 2 5 4 3 3" xfId="0" builtinId="53" customBuiltin="true"/>
    <cellStyle name="Обычный 7 2 5 4 3 4" xfId="0" builtinId="53" customBuiltin="true"/>
    <cellStyle name="Обычный 7 2 5 4 3 5" xfId="0" builtinId="53" customBuiltin="true"/>
    <cellStyle name="Обычный 7 2 5 4 3 6" xfId="0" builtinId="53" customBuiltin="true"/>
    <cellStyle name="Обычный 7 2 5 4 3 7" xfId="0" builtinId="53" customBuiltin="true"/>
    <cellStyle name="Обычный 7 2 5 4 3 8" xfId="0" builtinId="53" customBuiltin="true"/>
    <cellStyle name="Обычный 7 2 5 4 3 9" xfId="0" builtinId="53" customBuiltin="true"/>
    <cellStyle name="Обычный 7 2 5 4 4" xfId="0" builtinId="53" customBuiltin="true"/>
    <cellStyle name="Обычный 7 2 5 4 5" xfId="0" builtinId="53" customBuiltin="true"/>
    <cellStyle name="Обычный 7 2 5 4 6" xfId="0" builtinId="53" customBuiltin="true"/>
    <cellStyle name="Обычный 7 2 5 4 7" xfId="0" builtinId="53" customBuiltin="true"/>
    <cellStyle name="Обычный 7 2 5 4 8" xfId="0" builtinId="53" customBuiltin="true"/>
    <cellStyle name="Обычный 7 2 5 4 9" xfId="0" builtinId="53" customBuiltin="true"/>
    <cellStyle name="Обычный 7 2 5 5" xfId="0" builtinId="53" customBuiltin="true"/>
    <cellStyle name="Обычный 7 2 5 5 10" xfId="0" builtinId="53" customBuiltin="true"/>
    <cellStyle name="Обычный 7 2 5 5 2" xfId="0" builtinId="53" customBuiltin="true"/>
    <cellStyle name="Обычный 7 2 5 5 3" xfId="0" builtinId="53" customBuiltin="true"/>
    <cellStyle name="Обычный 7 2 5 5 4" xfId="0" builtinId="53" customBuiltin="true"/>
    <cellStyle name="Обычный 7 2 5 5 5" xfId="0" builtinId="53" customBuiltin="true"/>
    <cellStyle name="Обычный 7 2 5 5 6" xfId="0" builtinId="53" customBuiltin="true"/>
    <cellStyle name="Обычный 7 2 5 5 7" xfId="0" builtinId="53" customBuiltin="true"/>
    <cellStyle name="Обычный 7 2 5 5 8" xfId="0" builtinId="53" customBuiltin="true"/>
    <cellStyle name="Обычный 7 2 5 5 9" xfId="0" builtinId="53" customBuiltin="true"/>
    <cellStyle name="Обычный 7 2 5 6" xfId="0" builtinId="53" customBuiltin="true"/>
    <cellStyle name="Обычный 7 2 5 6 10" xfId="0" builtinId="53" customBuiltin="true"/>
    <cellStyle name="Обычный 7 2 5 6 2" xfId="0" builtinId="53" customBuiltin="true"/>
    <cellStyle name="Обычный 7 2 5 6 3" xfId="0" builtinId="53" customBuiltin="true"/>
    <cellStyle name="Обычный 7 2 5 6 4" xfId="0" builtinId="53" customBuiltin="true"/>
    <cellStyle name="Обычный 7 2 5 6 5" xfId="0" builtinId="53" customBuiltin="true"/>
    <cellStyle name="Обычный 7 2 5 6 6" xfId="0" builtinId="53" customBuiltin="true"/>
    <cellStyle name="Обычный 7 2 5 6 7" xfId="0" builtinId="53" customBuiltin="true"/>
    <cellStyle name="Обычный 7 2 5 6 8" xfId="0" builtinId="53" customBuiltin="true"/>
    <cellStyle name="Обычный 7 2 5 6 9" xfId="0" builtinId="53" customBuiltin="true"/>
    <cellStyle name="Обычный 7 2 5 7" xfId="0" builtinId="53" customBuiltin="true"/>
    <cellStyle name="Обычный 7 2 5 8" xfId="0" builtinId="53" customBuiltin="true"/>
    <cellStyle name="Обычный 7 2 5 9" xfId="0" builtinId="53" customBuiltin="true"/>
    <cellStyle name="Обычный 7 2 6" xfId="0" builtinId="53" customBuiltin="true"/>
    <cellStyle name="Обычный 7 2 6 10" xfId="0" builtinId="53" customBuiltin="true"/>
    <cellStyle name="Обычный 7 2 6 11" xfId="0" builtinId="53" customBuiltin="true"/>
    <cellStyle name="Обычный 7 2 6 12" xfId="0" builtinId="53" customBuiltin="true"/>
    <cellStyle name="Обычный 7 2 6 13" xfId="0" builtinId="53" customBuiltin="true"/>
    <cellStyle name="Обычный 7 2 6 14" xfId="0" builtinId="53" customBuiltin="true"/>
    <cellStyle name="Обычный 7 2 6 15" xfId="0" builtinId="53" customBuiltin="true"/>
    <cellStyle name="Обычный 7 2 6 2" xfId="0" builtinId="53" customBuiltin="true"/>
    <cellStyle name="Обычный 7 2 6 2 10" xfId="0" builtinId="53" customBuiltin="true"/>
    <cellStyle name="Обычный 7 2 6 2 11" xfId="0" builtinId="53" customBuiltin="true"/>
    <cellStyle name="Обычный 7 2 6 2 12" xfId="0" builtinId="53" customBuiltin="true"/>
    <cellStyle name="Обычный 7 2 6 2 13" xfId="0" builtinId="53" customBuiltin="true"/>
    <cellStyle name="Обычный 7 2 6 2 2" xfId="0" builtinId="53" customBuiltin="true"/>
    <cellStyle name="Обычный 7 2 6 2 2 10" xfId="0" builtinId="53" customBuiltin="true"/>
    <cellStyle name="Обычный 7 2 6 2 2 2" xfId="0" builtinId="53" customBuiltin="true"/>
    <cellStyle name="Обычный 7 2 6 2 2 3" xfId="0" builtinId="53" customBuiltin="true"/>
    <cellStyle name="Обычный 7 2 6 2 2 4" xfId="0" builtinId="53" customBuiltin="true"/>
    <cellStyle name="Обычный 7 2 6 2 2 5" xfId="0" builtinId="53" customBuiltin="true"/>
    <cellStyle name="Обычный 7 2 6 2 2 6" xfId="0" builtinId="53" customBuiltin="true"/>
    <cellStyle name="Обычный 7 2 6 2 2 7" xfId="0" builtinId="53" customBuiltin="true"/>
    <cellStyle name="Обычный 7 2 6 2 2 8" xfId="0" builtinId="53" customBuiltin="true"/>
    <cellStyle name="Обычный 7 2 6 2 2 9" xfId="0" builtinId="53" customBuiltin="true"/>
    <cellStyle name="Обычный 7 2 6 2 3" xfId="0" builtinId="53" customBuiltin="true"/>
    <cellStyle name="Обычный 7 2 6 2 3 10" xfId="0" builtinId="53" customBuiltin="true"/>
    <cellStyle name="Обычный 7 2 6 2 3 2" xfId="0" builtinId="53" customBuiltin="true"/>
    <cellStyle name="Обычный 7 2 6 2 3 3" xfId="0" builtinId="53" customBuiltin="true"/>
    <cellStyle name="Обычный 7 2 6 2 3 4" xfId="0" builtinId="53" customBuiltin="true"/>
    <cellStyle name="Обычный 7 2 6 2 3 5" xfId="0" builtinId="53" customBuiltin="true"/>
    <cellStyle name="Обычный 7 2 6 2 3 6" xfId="0" builtinId="53" customBuiltin="true"/>
    <cellStyle name="Обычный 7 2 6 2 3 7" xfId="0" builtinId="53" customBuiltin="true"/>
    <cellStyle name="Обычный 7 2 6 2 3 8" xfId="0" builtinId="53" customBuiltin="true"/>
    <cellStyle name="Обычный 7 2 6 2 3 9" xfId="0" builtinId="53" customBuiltin="true"/>
    <cellStyle name="Обычный 7 2 6 2 4" xfId="0" builtinId="53" customBuiltin="true"/>
    <cellStyle name="Обычный 7 2 6 2 5" xfId="0" builtinId="53" customBuiltin="true"/>
    <cellStyle name="Обычный 7 2 6 2 6" xfId="0" builtinId="53" customBuiltin="true"/>
    <cellStyle name="Обычный 7 2 6 2 7" xfId="0" builtinId="53" customBuiltin="true"/>
    <cellStyle name="Обычный 7 2 6 2 8" xfId="0" builtinId="53" customBuiltin="true"/>
    <cellStyle name="Обычный 7 2 6 2 9" xfId="0" builtinId="53" customBuiltin="true"/>
    <cellStyle name="Обычный 7 2 6 3" xfId="0" builtinId="53" customBuiltin="true"/>
    <cellStyle name="Обычный 7 2 6 3 10" xfId="0" builtinId="53" customBuiltin="true"/>
    <cellStyle name="Обычный 7 2 6 3 11" xfId="0" builtinId="53" customBuiltin="true"/>
    <cellStyle name="Обычный 7 2 6 3 12" xfId="0" builtinId="53" customBuiltin="true"/>
    <cellStyle name="Обычный 7 2 6 3 13" xfId="0" builtinId="53" customBuiltin="true"/>
    <cellStyle name="Обычный 7 2 6 3 2" xfId="0" builtinId="53" customBuiltin="true"/>
    <cellStyle name="Обычный 7 2 6 3 2 10" xfId="0" builtinId="53" customBuiltin="true"/>
    <cellStyle name="Обычный 7 2 6 3 2 2" xfId="0" builtinId="53" customBuiltin="true"/>
    <cellStyle name="Обычный 7 2 6 3 2 3" xfId="0" builtinId="53" customBuiltin="true"/>
    <cellStyle name="Обычный 7 2 6 3 2 4" xfId="0" builtinId="53" customBuiltin="true"/>
    <cellStyle name="Обычный 7 2 6 3 2 5" xfId="0" builtinId="53" customBuiltin="true"/>
    <cellStyle name="Обычный 7 2 6 3 2 6" xfId="0" builtinId="53" customBuiltin="true"/>
    <cellStyle name="Обычный 7 2 6 3 2 7" xfId="0" builtinId="53" customBuiltin="true"/>
    <cellStyle name="Обычный 7 2 6 3 2 8" xfId="0" builtinId="53" customBuiltin="true"/>
    <cellStyle name="Обычный 7 2 6 3 2 9" xfId="0" builtinId="53" customBuiltin="true"/>
    <cellStyle name="Обычный 7 2 6 3 3" xfId="0" builtinId="53" customBuiltin="true"/>
    <cellStyle name="Обычный 7 2 6 3 3 10" xfId="0" builtinId="53" customBuiltin="true"/>
    <cellStyle name="Обычный 7 2 6 3 3 2" xfId="0" builtinId="53" customBuiltin="true"/>
    <cellStyle name="Обычный 7 2 6 3 3 3" xfId="0" builtinId="53" customBuiltin="true"/>
    <cellStyle name="Обычный 7 2 6 3 3 4" xfId="0" builtinId="53" customBuiltin="true"/>
    <cellStyle name="Обычный 7 2 6 3 3 5" xfId="0" builtinId="53" customBuiltin="true"/>
    <cellStyle name="Обычный 7 2 6 3 3 6" xfId="0" builtinId="53" customBuiltin="true"/>
    <cellStyle name="Обычный 7 2 6 3 3 7" xfId="0" builtinId="53" customBuiltin="true"/>
    <cellStyle name="Обычный 7 2 6 3 3 8" xfId="0" builtinId="53" customBuiltin="true"/>
    <cellStyle name="Обычный 7 2 6 3 3 9" xfId="0" builtinId="53" customBuiltin="true"/>
    <cellStyle name="Обычный 7 2 6 3 4" xfId="0" builtinId="53" customBuiltin="true"/>
    <cellStyle name="Обычный 7 2 6 3 5" xfId="0" builtinId="53" customBuiltin="true"/>
    <cellStyle name="Обычный 7 2 6 3 6" xfId="0" builtinId="53" customBuiltin="true"/>
    <cellStyle name="Обычный 7 2 6 3 7" xfId="0" builtinId="53" customBuiltin="true"/>
    <cellStyle name="Обычный 7 2 6 3 8" xfId="0" builtinId="53" customBuiltin="true"/>
    <cellStyle name="Обычный 7 2 6 3 9" xfId="0" builtinId="53" customBuiltin="true"/>
    <cellStyle name="Обычный 7 2 6 4" xfId="0" builtinId="53" customBuiltin="true"/>
    <cellStyle name="Обычный 7 2 6 4 10" xfId="0" builtinId="53" customBuiltin="true"/>
    <cellStyle name="Обычный 7 2 6 4 2" xfId="0" builtinId="53" customBuiltin="true"/>
    <cellStyle name="Обычный 7 2 6 4 3" xfId="0" builtinId="53" customBuiltin="true"/>
    <cellStyle name="Обычный 7 2 6 4 4" xfId="0" builtinId="53" customBuiltin="true"/>
    <cellStyle name="Обычный 7 2 6 4 5" xfId="0" builtinId="53" customBuiltin="true"/>
    <cellStyle name="Обычный 7 2 6 4 6" xfId="0" builtinId="53" customBuiltin="true"/>
    <cellStyle name="Обычный 7 2 6 4 7" xfId="0" builtinId="53" customBuiltin="true"/>
    <cellStyle name="Обычный 7 2 6 4 8" xfId="0" builtinId="53" customBuiltin="true"/>
    <cellStyle name="Обычный 7 2 6 4 9" xfId="0" builtinId="53" customBuiltin="true"/>
    <cellStyle name="Обычный 7 2 6 5" xfId="0" builtinId="53" customBuiltin="true"/>
    <cellStyle name="Обычный 7 2 6 5 10" xfId="0" builtinId="53" customBuiltin="true"/>
    <cellStyle name="Обычный 7 2 6 5 2" xfId="0" builtinId="53" customBuiltin="true"/>
    <cellStyle name="Обычный 7 2 6 5 3" xfId="0" builtinId="53" customBuiltin="true"/>
    <cellStyle name="Обычный 7 2 6 5 4" xfId="0" builtinId="53" customBuiltin="true"/>
    <cellStyle name="Обычный 7 2 6 5 5" xfId="0" builtinId="53" customBuiltin="true"/>
    <cellStyle name="Обычный 7 2 6 5 6" xfId="0" builtinId="53" customBuiltin="true"/>
    <cellStyle name="Обычный 7 2 6 5 7" xfId="0" builtinId="53" customBuiltin="true"/>
    <cellStyle name="Обычный 7 2 6 5 8" xfId="0" builtinId="53" customBuiltin="true"/>
    <cellStyle name="Обычный 7 2 6 5 9" xfId="0" builtinId="53" customBuiltin="true"/>
    <cellStyle name="Обычный 7 2 6 6" xfId="0" builtinId="53" customBuiltin="true"/>
    <cellStyle name="Обычный 7 2 6 7" xfId="0" builtinId="53" customBuiltin="true"/>
    <cellStyle name="Обычный 7 2 6 8" xfId="0" builtinId="53" customBuiltin="true"/>
    <cellStyle name="Обычный 7 2 6 9" xfId="0" builtinId="53" customBuiltin="true"/>
    <cellStyle name="Обычный 7 2 7" xfId="0" builtinId="53" customBuiltin="true"/>
    <cellStyle name="Обычный 7 2 7 10" xfId="0" builtinId="53" customBuiltin="true"/>
    <cellStyle name="Обычный 7 2 7 11" xfId="0" builtinId="53" customBuiltin="true"/>
    <cellStyle name="Обычный 7 2 7 12" xfId="0" builtinId="53" customBuiltin="true"/>
    <cellStyle name="Обычный 7 2 7 13" xfId="0" builtinId="53" customBuiltin="true"/>
    <cellStyle name="Обычный 7 2 7 14" xfId="0" builtinId="53" customBuiltin="true"/>
    <cellStyle name="Обычный 7 2 7 15" xfId="0" builtinId="53" customBuiltin="true"/>
    <cellStyle name="Обычный 7 2 7 2" xfId="0" builtinId="53" customBuiltin="true"/>
    <cellStyle name="Обычный 7 2 7 2 10" xfId="0" builtinId="53" customBuiltin="true"/>
    <cellStyle name="Обычный 7 2 7 2 11" xfId="0" builtinId="53" customBuiltin="true"/>
    <cellStyle name="Обычный 7 2 7 2 12" xfId="0" builtinId="53" customBuiltin="true"/>
    <cellStyle name="Обычный 7 2 7 2 13" xfId="0" builtinId="53" customBuiltin="true"/>
    <cellStyle name="Обычный 7 2 7 2 2" xfId="0" builtinId="53" customBuiltin="true"/>
    <cellStyle name="Обычный 7 2 7 2 2 10" xfId="0" builtinId="53" customBuiltin="true"/>
    <cellStyle name="Обычный 7 2 7 2 2 2" xfId="0" builtinId="53" customBuiltin="true"/>
    <cellStyle name="Обычный 7 2 7 2 2 3" xfId="0" builtinId="53" customBuiltin="true"/>
    <cellStyle name="Обычный 7 2 7 2 2 4" xfId="0" builtinId="53" customBuiltin="true"/>
    <cellStyle name="Обычный 7 2 7 2 2 5" xfId="0" builtinId="53" customBuiltin="true"/>
    <cellStyle name="Обычный 7 2 7 2 2 6" xfId="0" builtinId="53" customBuiltin="true"/>
    <cellStyle name="Обычный 7 2 7 2 2 7" xfId="0" builtinId="53" customBuiltin="true"/>
    <cellStyle name="Обычный 7 2 7 2 2 8" xfId="0" builtinId="53" customBuiltin="true"/>
    <cellStyle name="Обычный 7 2 7 2 2 9" xfId="0" builtinId="53" customBuiltin="true"/>
    <cellStyle name="Обычный 7 2 7 2 3" xfId="0" builtinId="53" customBuiltin="true"/>
    <cellStyle name="Обычный 7 2 7 2 3 10" xfId="0" builtinId="53" customBuiltin="true"/>
    <cellStyle name="Обычный 7 2 7 2 3 2" xfId="0" builtinId="53" customBuiltin="true"/>
    <cellStyle name="Обычный 7 2 7 2 3 3" xfId="0" builtinId="53" customBuiltin="true"/>
    <cellStyle name="Обычный 7 2 7 2 3 4" xfId="0" builtinId="53" customBuiltin="true"/>
    <cellStyle name="Обычный 7 2 7 2 3 5" xfId="0" builtinId="53" customBuiltin="true"/>
    <cellStyle name="Обычный 7 2 7 2 3 6" xfId="0" builtinId="53" customBuiltin="true"/>
    <cellStyle name="Обычный 7 2 7 2 3 7" xfId="0" builtinId="53" customBuiltin="true"/>
    <cellStyle name="Обычный 7 2 7 2 3 8" xfId="0" builtinId="53" customBuiltin="true"/>
    <cellStyle name="Обычный 7 2 7 2 3 9" xfId="0" builtinId="53" customBuiltin="true"/>
    <cellStyle name="Обычный 7 2 7 2 4" xfId="0" builtinId="53" customBuiltin="true"/>
    <cellStyle name="Обычный 7 2 7 2 5" xfId="0" builtinId="53" customBuiltin="true"/>
    <cellStyle name="Обычный 7 2 7 2 6" xfId="0" builtinId="53" customBuiltin="true"/>
    <cellStyle name="Обычный 7 2 7 2 7" xfId="0" builtinId="53" customBuiltin="true"/>
    <cellStyle name="Обычный 7 2 7 2 8" xfId="0" builtinId="53" customBuiltin="true"/>
    <cellStyle name="Обычный 7 2 7 2 9" xfId="0" builtinId="53" customBuiltin="true"/>
    <cellStyle name="Обычный 7 2 7 3" xfId="0" builtinId="53" customBuiltin="true"/>
    <cellStyle name="Обычный 7 2 7 3 10" xfId="0" builtinId="53" customBuiltin="true"/>
    <cellStyle name="Обычный 7 2 7 3 11" xfId="0" builtinId="53" customBuiltin="true"/>
    <cellStyle name="Обычный 7 2 7 3 12" xfId="0" builtinId="53" customBuiltin="true"/>
    <cellStyle name="Обычный 7 2 7 3 13" xfId="0" builtinId="53" customBuiltin="true"/>
    <cellStyle name="Обычный 7 2 7 3 2" xfId="0" builtinId="53" customBuiltin="true"/>
    <cellStyle name="Обычный 7 2 7 3 2 10" xfId="0" builtinId="53" customBuiltin="true"/>
    <cellStyle name="Обычный 7 2 7 3 2 2" xfId="0" builtinId="53" customBuiltin="true"/>
    <cellStyle name="Обычный 7 2 7 3 2 3" xfId="0" builtinId="53" customBuiltin="true"/>
    <cellStyle name="Обычный 7 2 7 3 2 4" xfId="0" builtinId="53" customBuiltin="true"/>
    <cellStyle name="Обычный 7 2 7 3 2 5" xfId="0" builtinId="53" customBuiltin="true"/>
    <cellStyle name="Обычный 7 2 7 3 2 6" xfId="0" builtinId="53" customBuiltin="true"/>
    <cellStyle name="Обычный 7 2 7 3 2 7" xfId="0" builtinId="53" customBuiltin="true"/>
    <cellStyle name="Обычный 7 2 7 3 2 8" xfId="0" builtinId="53" customBuiltin="true"/>
    <cellStyle name="Обычный 7 2 7 3 2 9" xfId="0" builtinId="53" customBuiltin="true"/>
    <cellStyle name="Обычный 7 2 7 3 3" xfId="0" builtinId="53" customBuiltin="true"/>
    <cellStyle name="Обычный 7 2 7 3 3 10" xfId="0" builtinId="53" customBuiltin="true"/>
    <cellStyle name="Обычный 7 2 7 3 3 2" xfId="0" builtinId="53" customBuiltin="true"/>
    <cellStyle name="Обычный 7 2 7 3 3 3" xfId="0" builtinId="53" customBuiltin="true"/>
    <cellStyle name="Обычный 7 2 7 3 3 4" xfId="0" builtinId="53" customBuiltin="true"/>
    <cellStyle name="Обычный 7 2 7 3 3 5" xfId="0" builtinId="53" customBuiltin="true"/>
    <cellStyle name="Обычный 7 2 7 3 3 6" xfId="0" builtinId="53" customBuiltin="true"/>
    <cellStyle name="Обычный 7 2 7 3 3 7" xfId="0" builtinId="53" customBuiltin="true"/>
    <cellStyle name="Обычный 7 2 7 3 3 8" xfId="0" builtinId="53" customBuiltin="true"/>
    <cellStyle name="Обычный 7 2 7 3 3 9" xfId="0" builtinId="53" customBuiltin="true"/>
    <cellStyle name="Обычный 7 2 7 3 4" xfId="0" builtinId="53" customBuiltin="true"/>
    <cellStyle name="Обычный 7 2 7 3 5" xfId="0" builtinId="53" customBuiltin="true"/>
    <cellStyle name="Обычный 7 2 7 3 6" xfId="0" builtinId="53" customBuiltin="true"/>
    <cellStyle name="Обычный 7 2 7 3 7" xfId="0" builtinId="53" customBuiltin="true"/>
    <cellStyle name="Обычный 7 2 7 3 8" xfId="0" builtinId="53" customBuiltin="true"/>
    <cellStyle name="Обычный 7 2 7 3 9" xfId="0" builtinId="53" customBuiltin="true"/>
    <cellStyle name="Обычный 7 2 7 4" xfId="0" builtinId="53" customBuiltin="true"/>
    <cellStyle name="Обычный 7 2 7 4 10" xfId="0" builtinId="53" customBuiltin="true"/>
    <cellStyle name="Обычный 7 2 7 4 2" xfId="0" builtinId="53" customBuiltin="true"/>
    <cellStyle name="Обычный 7 2 7 4 3" xfId="0" builtinId="53" customBuiltin="true"/>
    <cellStyle name="Обычный 7 2 7 4 4" xfId="0" builtinId="53" customBuiltin="true"/>
    <cellStyle name="Обычный 7 2 7 4 5" xfId="0" builtinId="53" customBuiltin="true"/>
    <cellStyle name="Обычный 7 2 7 4 6" xfId="0" builtinId="53" customBuiltin="true"/>
    <cellStyle name="Обычный 7 2 7 4 7" xfId="0" builtinId="53" customBuiltin="true"/>
    <cellStyle name="Обычный 7 2 7 4 8" xfId="0" builtinId="53" customBuiltin="true"/>
    <cellStyle name="Обычный 7 2 7 4 9" xfId="0" builtinId="53" customBuiltin="true"/>
    <cellStyle name="Обычный 7 2 7 5" xfId="0" builtinId="53" customBuiltin="true"/>
    <cellStyle name="Обычный 7 2 7 5 10" xfId="0" builtinId="53" customBuiltin="true"/>
    <cellStyle name="Обычный 7 2 7 5 2" xfId="0" builtinId="53" customBuiltin="true"/>
    <cellStyle name="Обычный 7 2 7 5 3" xfId="0" builtinId="53" customBuiltin="true"/>
    <cellStyle name="Обычный 7 2 7 5 4" xfId="0" builtinId="53" customBuiltin="true"/>
    <cellStyle name="Обычный 7 2 7 5 5" xfId="0" builtinId="53" customBuiltin="true"/>
    <cellStyle name="Обычный 7 2 7 5 6" xfId="0" builtinId="53" customBuiltin="true"/>
    <cellStyle name="Обычный 7 2 7 5 7" xfId="0" builtinId="53" customBuiltin="true"/>
    <cellStyle name="Обычный 7 2 7 5 8" xfId="0" builtinId="53" customBuiltin="true"/>
    <cellStyle name="Обычный 7 2 7 5 9" xfId="0" builtinId="53" customBuiltin="true"/>
    <cellStyle name="Обычный 7 2 7 6" xfId="0" builtinId="53" customBuiltin="true"/>
    <cellStyle name="Обычный 7 2 7 7" xfId="0" builtinId="53" customBuiltin="true"/>
    <cellStyle name="Обычный 7 2 7 8" xfId="0" builtinId="53" customBuiltin="true"/>
    <cellStyle name="Обычный 7 2 7 9" xfId="0" builtinId="53" customBuiltin="true"/>
    <cellStyle name="Обычный 7 2 8" xfId="0" builtinId="53" customBuiltin="true"/>
    <cellStyle name="Обычный 7 2 8 10" xfId="0" builtinId="53" customBuiltin="true"/>
    <cellStyle name="Обычный 7 2 8 11" xfId="0" builtinId="53" customBuiltin="true"/>
    <cellStyle name="Обычный 7 2 8 12" xfId="0" builtinId="53" customBuiltin="true"/>
    <cellStyle name="Обычный 7 2 8 13" xfId="0" builtinId="53" customBuiltin="true"/>
    <cellStyle name="Обычный 7 2 8 14" xfId="0" builtinId="53" customBuiltin="true"/>
    <cellStyle name="Обычный 7 2 8 15" xfId="0" builtinId="53" customBuiltin="true"/>
    <cellStyle name="Обычный 7 2 8 2" xfId="0" builtinId="53" customBuiltin="true"/>
    <cellStyle name="Обычный 7 2 8 2 10" xfId="0" builtinId="53" customBuiltin="true"/>
    <cellStyle name="Обычный 7 2 8 2 11" xfId="0" builtinId="53" customBuiltin="true"/>
    <cellStyle name="Обычный 7 2 8 2 12" xfId="0" builtinId="53" customBuiltin="true"/>
    <cellStyle name="Обычный 7 2 8 2 13" xfId="0" builtinId="53" customBuiltin="true"/>
    <cellStyle name="Обычный 7 2 8 2 2" xfId="0" builtinId="53" customBuiltin="true"/>
    <cellStyle name="Обычный 7 2 8 2 2 10" xfId="0" builtinId="53" customBuiltin="true"/>
    <cellStyle name="Обычный 7 2 8 2 2 2" xfId="0" builtinId="53" customBuiltin="true"/>
    <cellStyle name="Обычный 7 2 8 2 2 3" xfId="0" builtinId="53" customBuiltin="true"/>
    <cellStyle name="Обычный 7 2 8 2 2 4" xfId="0" builtinId="53" customBuiltin="true"/>
    <cellStyle name="Обычный 7 2 8 2 2 5" xfId="0" builtinId="53" customBuiltin="true"/>
    <cellStyle name="Обычный 7 2 8 2 2 6" xfId="0" builtinId="53" customBuiltin="true"/>
    <cellStyle name="Обычный 7 2 8 2 2 7" xfId="0" builtinId="53" customBuiltin="true"/>
    <cellStyle name="Обычный 7 2 8 2 2 8" xfId="0" builtinId="53" customBuiltin="true"/>
    <cellStyle name="Обычный 7 2 8 2 2 9" xfId="0" builtinId="53" customBuiltin="true"/>
    <cellStyle name="Обычный 7 2 8 2 3" xfId="0" builtinId="53" customBuiltin="true"/>
    <cellStyle name="Обычный 7 2 8 2 3 10" xfId="0" builtinId="53" customBuiltin="true"/>
    <cellStyle name="Обычный 7 2 8 2 3 2" xfId="0" builtinId="53" customBuiltin="true"/>
    <cellStyle name="Обычный 7 2 8 2 3 3" xfId="0" builtinId="53" customBuiltin="true"/>
    <cellStyle name="Обычный 7 2 8 2 3 4" xfId="0" builtinId="53" customBuiltin="true"/>
    <cellStyle name="Обычный 7 2 8 2 3 5" xfId="0" builtinId="53" customBuiltin="true"/>
    <cellStyle name="Обычный 7 2 8 2 3 6" xfId="0" builtinId="53" customBuiltin="true"/>
    <cellStyle name="Обычный 7 2 8 2 3 7" xfId="0" builtinId="53" customBuiltin="true"/>
    <cellStyle name="Обычный 7 2 8 2 3 8" xfId="0" builtinId="53" customBuiltin="true"/>
    <cellStyle name="Обычный 7 2 8 2 3 9" xfId="0" builtinId="53" customBuiltin="true"/>
    <cellStyle name="Обычный 7 2 8 2 4" xfId="0" builtinId="53" customBuiltin="true"/>
    <cellStyle name="Обычный 7 2 8 2 5" xfId="0" builtinId="53" customBuiltin="true"/>
    <cellStyle name="Обычный 7 2 8 2 6" xfId="0" builtinId="53" customBuiltin="true"/>
    <cellStyle name="Обычный 7 2 8 2 7" xfId="0" builtinId="53" customBuiltin="true"/>
    <cellStyle name="Обычный 7 2 8 2 8" xfId="0" builtinId="53" customBuiltin="true"/>
    <cellStyle name="Обычный 7 2 8 2 9" xfId="0" builtinId="53" customBuiltin="true"/>
    <cellStyle name="Обычный 7 2 8 3" xfId="0" builtinId="53" customBuiltin="true"/>
    <cellStyle name="Обычный 7 2 8 3 10" xfId="0" builtinId="53" customBuiltin="true"/>
    <cellStyle name="Обычный 7 2 8 3 11" xfId="0" builtinId="53" customBuiltin="true"/>
    <cellStyle name="Обычный 7 2 8 3 12" xfId="0" builtinId="53" customBuiltin="true"/>
    <cellStyle name="Обычный 7 2 8 3 13" xfId="0" builtinId="53" customBuiltin="true"/>
    <cellStyle name="Обычный 7 2 8 3 2" xfId="0" builtinId="53" customBuiltin="true"/>
    <cellStyle name="Обычный 7 2 8 3 2 10" xfId="0" builtinId="53" customBuiltin="true"/>
    <cellStyle name="Обычный 7 2 8 3 2 2" xfId="0" builtinId="53" customBuiltin="true"/>
    <cellStyle name="Обычный 7 2 8 3 2 3" xfId="0" builtinId="53" customBuiltin="true"/>
    <cellStyle name="Обычный 7 2 8 3 2 4" xfId="0" builtinId="53" customBuiltin="true"/>
    <cellStyle name="Обычный 7 2 8 3 2 5" xfId="0" builtinId="53" customBuiltin="true"/>
    <cellStyle name="Обычный 7 2 8 3 2 6" xfId="0" builtinId="53" customBuiltin="true"/>
    <cellStyle name="Обычный 7 2 8 3 2 7" xfId="0" builtinId="53" customBuiltin="true"/>
    <cellStyle name="Обычный 7 2 8 3 2 8" xfId="0" builtinId="53" customBuiltin="true"/>
    <cellStyle name="Обычный 7 2 8 3 2 9" xfId="0" builtinId="53" customBuiltin="true"/>
    <cellStyle name="Обычный 7 2 8 3 3" xfId="0" builtinId="53" customBuiltin="true"/>
    <cellStyle name="Обычный 7 2 8 3 3 10" xfId="0" builtinId="53" customBuiltin="true"/>
    <cellStyle name="Обычный 7 2 8 3 3 2" xfId="0" builtinId="53" customBuiltin="true"/>
    <cellStyle name="Обычный 7 2 8 3 3 3" xfId="0" builtinId="53" customBuiltin="true"/>
    <cellStyle name="Обычный 7 2 8 3 3 4" xfId="0" builtinId="53" customBuiltin="true"/>
    <cellStyle name="Обычный 7 2 8 3 3 5" xfId="0" builtinId="53" customBuiltin="true"/>
    <cellStyle name="Обычный 7 2 8 3 3 6" xfId="0" builtinId="53" customBuiltin="true"/>
    <cellStyle name="Обычный 7 2 8 3 3 7" xfId="0" builtinId="53" customBuiltin="true"/>
    <cellStyle name="Обычный 7 2 8 3 3 8" xfId="0" builtinId="53" customBuiltin="true"/>
    <cellStyle name="Обычный 7 2 8 3 3 9" xfId="0" builtinId="53" customBuiltin="true"/>
    <cellStyle name="Обычный 7 2 8 3 4" xfId="0" builtinId="53" customBuiltin="true"/>
    <cellStyle name="Обычный 7 2 8 3 5" xfId="0" builtinId="53" customBuiltin="true"/>
    <cellStyle name="Обычный 7 2 8 3 6" xfId="0" builtinId="53" customBuiltin="true"/>
    <cellStyle name="Обычный 7 2 8 3 7" xfId="0" builtinId="53" customBuiltin="true"/>
    <cellStyle name="Обычный 7 2 8 3 8" xfId="0" builtinId="53" customBuiltin="true"/>
    <cellStyle name="Обычный 7 2 8 3 9" xfId="0" builtinId="53" customBuiltin="true"/>
    <cellStyle name="Обычный 7 2 8 4" xfId="0" builtinId="53" customBuiltin="true"/>
    <cellStyle name="Обычный 7 2 8 4 10" xfId="0" builtinId="53" customBuiltin="true"/>
    <cellStyle name="Обычный 7 2 8 4 2" xfId="0" builtinId="53" customBuiltin="true"/>
    <cellStyle name="Обычный 7 2 8 4 3" xfId="0" builtinId="53" customBuiltin="true"/>
    <cellStyle name="Обычный 7 2 8 4 4" xfId="0" builtinId="53" customBuiltin="true"/>
    <cellStyle name="Обычный 7 2 8 4 5" xfId="0" builtinId="53" customBuiltin="true"/>
    <cellStyle name="Обычный 7 2 8 4 6" xfId="0" builtinId="53" customBuiltin="true"/>
    <cellStyle name="Обычный 7 2 8 4 7" xfId="0" builtinId="53" customBuiltin="true"/>
    <cellStyle name="Обычный 7 2 8 4 8" xfId="0" builtinId="53" customBuiltin="true"/>
    <cellStyle name="Обычный 7 2 8 4 9" xfId="0" builtinId="53" customBuiltin="true"/>
    <cellStyle name="Обычный 7 2 8 5" xfId="0" builtinId="53" customBuiltin="true"/>
    <cellStyle name="Обычный 7 2 8 5 10" xfId="0" builtinId="53" customBuiltin="true"/>
    <cellStyle name="Обычный 7 2 8 5 2" xfId="0" builtinId="53" customBuiltin="true"/>
    <cellStyle name="Обычный 7 2 8 5 3" xfId="0" builtinId="53" customBuiltin="true"/>
    <cellStyle name="Обычный 7 2 8 5 4" xfId="0" builtinId="53" customBuiltin="true"/>
    <cellStyle name="Обычный 7 2 8 5 5" xfId="0" builtinId="53" customBuiltin="true"/>
    <cellStyle name="Обычный 7 2 8 5 6" xfId="0" builtinId="53" customBuiltin="true"/>
    <cellStyle name="Обычный 7 2 8 5 7" xfId="0" builtinId="53" customBuiltin="true"/>
    <cellStyle name="Обычный 7 2 8 5 8" xfId="0" builtinId="53" customBuiltin="true"/>
    <cellStyle name="Обычный 7 2 8 5 9" xfId="0" builtinId="53" customBuiltin="true"/>
    <cellStyle name="Обычный 7 2 8 6" xfId="0" builtinId="53" customBuiltin="true"/>
    <cellStyle name="Обычный 7 2 8 7" xfId="0" builtinId="53" customBuiltin="true"/>
    <cellStyle name="Обычный 7 2 8 8" xfId="0" builtinId="53" customBuiltin="true"/>
    <cellStyle name="Обычный 7 2 8 9" xfId="0" builtinId="53" customBuiltin="true"/>
    <cellStyle name="Обычный 7 2 9" xfId="0" builtinId="53" customBuiltin="true"/>
    <cellStyle name="Обычный 7 2 9 10" xfId="0" builtinId="53" customBuiltin="true"/>
    <cellStyle name="Обычный 7 2 9 11" xfId="0" builtinId="53" customBuiltin="true"/>
    <cellStyle name="Обычный 7 2 9 12" xfId="0" builtinId="53" customBuiltin="true"/>
    <cellStyle name="Обычный 7 2 9 13" xfId="0" builtinId="53" customBuiltin="true"/>
    <cellStyle name="Обычный 7 2 9 14" xfId="0" builtinId="53" customBuiltin="true"/>
    <cellStyle name="Обычный 7 2 9 15" xfId="0" builtinId="53" customBuiltin="true"/>
    <cellStyle name="Обычный 7 2 9 2" xfId="0" builtinId="53" customBuiltin="true"/>
    <cellStyle name="Обычный 7 2 9 2 10" xfId="0" builtinId="53" customBuiltin="true"/>
    <cellStyle name="Обычный 7 2 9 2 11" xfId="0" builtinId="53" customBuiltin="true"/>
    <cellStyle name="Обычный 7 2 9 2 12" xfId="0" builtinId="53" customBuiltin="true"/>
    <cellStyle name="Обычный 7 2 9 2 13" xfId="0" builtinId="53" customBuiltin="true"/>
    <cellStyle name="Обычный 7 2 9 2 2" xfId="0" builtinId="53" customBuiltin="true"/>
    <cellStyle name="Обычный 7 2 9 2 2 10" xfId="0" builtinId="53" customBuiltin="true"/>
    <cellStyle name="Обычный 7 2 9 2 2 2" xfId="0" builtinId="53" customBuiltin="true"/>
    <cellStyle name="Обычный 7 2 9 2 2 3" xfId="0" builtinId="53" customBuiltin="true"/>
    <cellStyle name="Обычный 7 2 9 2 2 4" xfId="0" builtinId="53" customBuiltin="true"/>
    <cellStyle name="Обычный 7 2 9 2 2 5" xfId="0" builtinId="53" customBuiltin="true"/>
    <cellStyle name="Обычный 7 2 9 2 2 6" xfId="0" builtinId="53" customBuiltin="true"/>
    <cellStyle name="Обычный 7 2 9 2 2 7" xfId="0" builtinId="53" customBuiltin="true"/>
    <cellStyle name="Обычный 7 2 9 2 2 8" xfId="0" builtinId="53" customBuiltin="true"/>
    <cellStyle name="Обычный 7 2 9 2 2 9" xfId="0" builtinId="53" customBuiltin="true"/>
    <cellStyle name="Обычный 7 2 9 2 3" xfId="0" builtinId="53" customBuiltin="true"/>
    <cellStyle name="Обычный 7 2 9 2 3 10" xfId="0" builtinId="53" customBuiltin="true"/>
    <cellStyle name="Обычный 7 2 9 2 3 2" xfId="0" builtinId="53" customBuiltin="true"/>
    <cellStyle name="Обычный 7 2 9 2 3 3" xfId="0" builtinId="53" customBuiltin="true"/>
    <cellStyle name="Обычный 7 2 9 2 3 4" xfId="0" builtinId="53" customBuiltin="true"/>
    <cellStyle name="Обычный 7 2 9 2 3 5" xfId="0" builtinId="53" customBuiltin="true"/>
    <cellStyle name="Обычный 7 2 9 2 3 6" xfId="0" builtinId="53" customBuiltin="true"/>
    <cellStyle name="Обычный 7 2 9 2 3 7" xfId="0" builtinId="53" customBuiltin="true"/>
    <cellStyle name="Обычный 7 2 9 2 3 8" xfId="0" builtinId="53" customBuiltin="true"/>
    <cellStyle name="Обычный 7 2 9 2 3 9" xfId="0" builtinId="53" customBuiltin="true"/>
    <cellStyle name="Обычный 7 2 9 2 4" xfId="0" builtinId="53" customBuiltin="true"/>
    <cellStyle name="Обычный 7 2 9 2 5" xfId="0" builtinId="53" customBuiltin="true"/>
    <cellStyle name="Обычный 7 2 9 2 6" xfId="0" builtinId="53" customBuiltin="true"/>
    <cellStyle name="Обычный 7 2 9 2 7" xfId="0" builtinId="53" customBuiltin="true"/>
    <cellStyle name="Обычный 7 2 9 2 8" xfId="0" builtinId="53" customBuiltin="true"/>
    <cellStyle name="Обычный 7 2 9 2 9" xfId="0" builtinId="53" customBuiltin="true"/>
    <cellStyle name="Обычный 7 2 9 3" xfId="0" builtinId="53" customBuiltin="true"/>
    <cellStyle name="Обычный 7 2 9 3 10" xfId="0" builtinId="53" customBuiltin="true"/>
    <cellStyle name="Обычный 7 2 9 3 11" xfId="0" builtinId="53" customBuiltin="true"/>
    <cellStyle name="Обычный 7 2 9 3 12" xfId="0" builtinId="53" customBuiltin="true"/>
    <cellStyle name="Обычный 7 2 9 3 13" xfId="0" builtinId="53" customBuiltin="true"/>
    <cellStyle name="Обычный 7 2 9 3 2" xfId="0" builtinId="53" customBuiltin="true"/>
    <cellStyle name="Обычный 7 2 9 3 2 10" xfId="0" builtinId="53" customBuiltin="true"/>
    <cellStyle name="Обычный 7 2 9 3 2 2" xfId="0" builtinId="53" customBuiltin="true"/>
    <cellStyle name="Обычный 7 2 9 3 2 3" xfId="0" builtinId="53" customBuiltin="true"/>
    <cellStyle name="Обычный 7 2 9 3 2 4" xfId="0" builtinId="53" customBuiltin="true"/>
    <cellStyle name="Обычный 7 2 9 3 2 5" xfId="0" builtinId="53" customBuiltin="true"/>
    <cellStyle name="Обычный 7 2 9 3 2 6" xfId="0" builtinId="53" customBuiltin="true"/>
    <cellStyle name="Обычный 7 2 9 3 2 7" xfId="0" builtinId="53" customBuiltin="true"/>
    <cellStyle name="Обычный 7 2 9 3 2 8" xfId="0" builtinId="53" customBuiltin="true"/>
    <cellStyle name="Обычный 7 2 9 3 2 9" xfId="0" builtinId="53" customBuiltin="true"/>
    <cellStyle name="Обычный 7 2 9 3 3" xfId="0" builtinId="53" customBuiltin="true"/>
    <cellStyle name="Обычный 7 2 9 3 3 10" xfId="0" builtinId="53" customBuiltin="true"/>
    <cellStyle name="Обычный 7 2 9 3 3 2" xfId="0" builtinId="53" customBuiltin="true"/>
    <cellStyle name="Обычный 7 2 9 3 3 3" xfId="0" builtinId="53" customBuiltin="true"/>
    <cellStyle name="Обычный 7 2 9 3 3 4" xfId="0" builtinId="53" customBuiltin="true"/>
    <cellStyle name="Обычный 7 2 9 3 3 5" xfId="0" builtinId="53" customBuiltin="true"/>
    <cellStyle name="Обычный 7 2 9 3 3 6" xfId="0" builtinId="53" customBuiltin="true"/>
    <cellStyle name="Обычный 7 2 9 3 3 7" xfId="0" builtinId="53" customBuiltin="true"/>
    <cellStyle name="Обычный 7 2 9 3 3 8" xfId="0" builtinId="53" customBuiltin="true"/>
    <cellStyle name="Обычный 7 2 9 3 3 9" xfId="0" builtinId="53" customBuiltin="true"/>
    <cellStyle name="Обычный 7 2 9 3 4" xfId="0" builtinId="53" customBuiltin="true"/>
    <cellStyle name="Обычный 7 2 9 3 5" xfId="0" builtinId="53" customBuiltin="true"/>
    <cellStyle name="Обычный 7 2 9 3 6" xfId="0" builtinId="53" customBuiltin="true"/>
    <cellStyle name="Обычный 7 2 9 3 7" xfId="0" builtinId="53" customBuiltin="true"/>
    <cellStyle name="Обычный 7 2 9 3 8" xfId="0" builtinId="53" customBuiltin="true"/>
    <cellStyle name="Обычный 7 2 9 3 9" xfId="0" builtinId="53" customBuiltin="true"/>
    <cellStyle name="Обычный 7 2 9 4" xfId="0" builtinId="53" customBuiltin="true"/>
    <cellStyle name="Обычный 7 2 9 4 10" xfId="0" builtinId="53" customBuiltin="true"/>
    <cellStyle name="Обычный 7 2 9 4 2" xfId="0" builtinId="53" customBuiltin="true"/>
    <cellStyle name="Обычный 7 2 9 4 3" xfId="0" builtinId="53" customBuiltin="true"/>
    <cellStyle name="Обычный 7 2 9 4 4" xfId="0" builtinId="53" customBuiltin="true"/>
    <cellStyle name="Обычный 7 2 9 4 5" xfId="0" builtinId="53" customBuiltin="true"/>
    <cellStyle name="Обычный 7 2 9 4 6" xfId="0" builtinId="53" customBuiltin="true"/>
    <cellStyle name="Обычный 7 2 9 4 7" xfId="0" builtinId="53" customBuiltin="true"/>
    <cellStyle name="Обычный 7 2 9 4 8" xfId="0" builtinId="53" customBuiltin="true"/>
    <cellStyle name="Обычный 7 2 9 4 9" xfId="0" builtinId="53" customBuiltin="true"/>
    <cellStyle name="Обычный 7 2 9 5" xfId="0" builtinId="53" customBuiltin="true"/>
    <cellStyle name="Обычный 7 2 9 5 10" xfId="0" builtinId="53" customBuiltin="true"/>
    <cellStyle name="Обычный 7 2 9 5 2" xfId="0" builtinId="53" customBuiltin="true"/>
    <cellStyle name="Обычный 7 2 9 5 3" xfId="0" builtinId="53" customBuiltin="true"/>
    <cellStyle name="Обычный 7 2 9 5 4" xfId="0" builtinId="53" customBuiltin="true"/>
    <cellStyle name="Обычный 7 2 9 5 5" xfId="0" builtinId="53" customBuiltin="true"/>
    <cellStyle name="Обычный 7 2 9 5 6" xfId="0" builtinId="53" customBuiltin="true"/>
    <cellStyle name="Обычный 7 2 9 5 7" xfId="0" builtinId="53" customBuiltin="true"/>
    <cellStyle name="Обычный 7 2 9 5 8" xfId="0" builtinId="53" customBuiltin="true"/>
    <cellStyle name="Обычный 7 2 9 5 9" xfId="0" builtinId="53" customBuiltin="true"/>
    <cellStyle name="Обычный 7 2 9 6" xfId="0" builtinId="53" customBuiltin="true"/>
    <cellStyle name="Обычный 7 2 9 7" xfId="0" builtinId="53" customBuiltin="true"/>
    <cellStyle name="Обычный 7 2 9 8" xfId="0" builtinId="53" customBuiltin="true"/>
    <cellStyle name="Обычный 7 2 9 9" xfId="0" builtinId="53" customBuiltin="true"/>
    <cellStyle name="Обычный 7 20" xfId="0" builtinId="53" customBuiltin="true"/>
    <cellStyle name="Обычный 7 20 2" xfId="0" builtinId="53" customBuiltin="true"/>
    <cellStyle name="Обычный 7 20 3" xfId="0" builtinId="53" customBuiltin="true"/>
    <cellStyle name="Обычный 7 20 4" xfId="0" builtinId="53" customBuiltin="true"/>
    <cellStyle name="Обычный 7 20 5" xfId="0" builtinId="53" customBuiltin="true"/>
    <cellStyle name="Обычный 7 20 6" xfId="0" builtinId="53" customBuiltin="true"/>
    <cellStyle name="Обычный 7 20 7" xfId="0" builtinId="53" customBuiltin="true"/>
    <cellStyle name="Обычный 7 20 8" xfId="0" builtinId="53" customBuiltin="true"/>
    <cellStyle name="Обычный 7 20 9" xfId="0" builtinId="53" customBuiltin="true"/>
    <cellStyle name="Обычный 7 21" xfId="0" builtinId="53" customBuiltin="true"/>
    <cellStyle name="Обычный 7 21 2" xfId="0" builtinId="53" customBuiltin="true"/>
    <cellStyle name="Обычный 7 21 3" xfId="0" builtinId="53" customBuiltin="true"/>
    <cellStyle name="Обычный 7 21 4" xfId="0" builtinId="53" customBuiltin="true"/>
    <cellStyle name="Обычный 7 21 5" xfId="0" builtinId="53" customBuiltin="true"/>
    <cellStyle name="Обычный 7 21 6" xfId="0" builtinId="53" customBuiltin="true"/>
    <cellStyle name="Обычный 7 21 7" xfId="0" builtinId="53" customBuiltin="true"/>
    <cellStyle name="Обычный 7 21 8" xfId="0" builtinId="53" customBuiltin="true"/>
    <cellStyle name="Обычный 7 21 9" xfId="0" builtinId="53" customBuiltin="true"/>
    <cellStyle name="Обычный 7 22" xfId="0" builtinId="53" customBuiltin="true"/>
    <cellStyle name="Обычный 7 23" xfId="0" builtinId="53" customBuiltin="true"/>
    <cellStyle name="Обычный 7 23 2" xfId="0" builtinId="53" customBuiltin="true"/>
    <cellStyle name="Обычный 7 23 3" xfId="0" builtinId="53" customBuiltin="true"/>
    <cellStyle name="Обычный 7 23 4" xfId="0" builtinId="53" customBuiltin="true"/>
    <cellStyle name="Обычный 7 23 5" xfId="0" builtinId="53" customBuiltin="true"/>
    <cellStyle name="Обычный 7 23 6" xfId="0" builtinId="53" customBuiltin="true"/>
    <cellStyle name="Обычный 7 23 7" xfId="0" builtinId="53" customBuiltin="true"/>
    <cellStyle name="Обычный 7 23 8" xfId="0" builtinId="53" customBuiltin="true"/>
    <cellStyle name="Обычный 7 23 9" xfId="0" builtinId="53" customBuiltin="true"/>
    <cellStyle name="Обычный 7 24" xfId="0" builtinId="53" customBuiltin="true"/>
    <cellStyle name="Обычный 7 24 2" xfId="0" builtinId="53" customBuiltin="true"/>
    <cellStyle name="Обычный 7 24 3" xfId="0" builtinId="53" customBuiltin="true"/>
    <cellStyle name="Обычный 7 24 4" xfId="0" builtinId="53" customBuiltin="true"/>
    <cellStyle name="Обычный 7 24 5" xfId="0" builtinId="53" customBuiltin="true"/>
    <cellStyle name="Обычный 7 24 6" xfId="0" builtinId="53" customBuiltin="true"/>
    <cellStyle name="Обычный 7 24 7" xfId="0" builtinId="53" customBuiltin="true"/>
    <cellStyle name="Обычный 7 24 8" xfId="0" builtinId="53" customBuiltin="true"/>
    <cellStyle name="Обычный 7 24 9" xfId="0" builtinId="53" customBuiltin="true"/>
    <cellStyle name="Обычный 7 25" xfId="0" builtinId="53" customBuiltin="true"/>
    <cellStyle name="Обычный 7 25 2" xfId="0" builtinId="53" customBuiltin="true"/>
    <cellStyle name="Обычный 7 25 3" xfId="0" builtinId="53" customBuiltin="true"/>
    <cellStyle name="Обычный 7 25 4" xfId="0" builtinId="53" customBuiltin="true"/>
    <cellStyle name="Обычный 7 25 5" xfId="0" builtinId="53" customBuiltin="true"/>
    <cellStyle name="Обычный 7 25 6" xfId="0" builtinId="53" customBuiltin="true"/>
    <cellStyle name="Обычный 7 25 7" xfId="0" builtinId="53" customBuiltin="true"/>
    <cellStyle name="Обычный 7 25 8" xfId="0" builtinId="53" customBuiltin="true"/>
    <cellStyle name="Обычный 7 25 9" xfId="0" builtinId="53" customBuiltin="true"/>
    <cellStyle name="Обычный 7 26" xfId="0" builtinId="53" customBuiltin="true"/>
    <cellStyle name="Обычный 7 26 2" xfId="0" builtinId="53" customBuiltin="true"/>
    <cellStyle name="Обычный 7 26 3" xfId="0" builtinId="53" customBuiltin="true"/>
    <cellStyle name="Обычный 7 26 4" xfId="0" builtinId="53" customBuiltin="true"/>
    <cellStyle name="Обычный 7 26 5" xfId="0" builtinId="53" customBuiltin="true"/>
    <cellStyle name="Обычный 7 26 6" xfId="0" builtinId="53" customBuiltin="true"/>
    <cellStyle name="Обычный 7 26 7" xfId="0" builtinId="53" customBuiltin="true"/>
    <cellStyle name="Обычный 7 26 8" xfId="0" builtinId="53" customBuiltin="true"/>
    <cellStyle name="Обычный 7 26 9" xfId="0" builtinId="53" customBuiltin="true"/>
    <cellStyle name="Обычный 7 27" xfId="0" builtinId="53" customBuiltin="true"/>
    <cellStyle name="Обычный 7 28" xfId="0" builtinId="53" customBuiltin="true"/>
    <cellStyle name="Обычный 7 29" xfId="0" builtinId="53" customBuiltin="true"/>
    <cellStyle name="Обычный 7 3" xfId="0" builtinId="53" customBuiltin="true"/>
    <cellStyle name="Обычный 7 3 10" xfId="0" builtinId="53" customBuiltin="true"/>
    <cellStyle name="Обычный 7 3 11" xfId="0" builtinId="53" customBuiltin="true"/>
    <cellStyle name="Обычный 7 3 2" xfId="0" builtinId="53" customBuiltin="true"/>
    <cellStyle name="Обычный 7 3 2 10" xfId="0" builtinId="53" customBuiltin="true"/>
    <cellStyle name="Обычный 7 3 2 11" xfId="0" builtinId="53" customBuiltin="true"/>
    <cellStyle name="Обычный 7 3 2 12" xfId="0" builtinId="53" customBuiltin="true"/>
    <cellStyle name="Обычный 7 3 2 13" xfId="0" builtinId="53" customBuiltin="true"/>
    <cellStyle name="Обычный 7 3 2 14" xfId="0" builtinId="53" customBuiltin="true"/>
    <cellStyle name="Обычный 7 3 2 15" xfId="0" builtinId="53" customBuiltin="true"/>
    <cellStyle name="Обычный 7 3 2 16" xfId="0" builtinId="53" customBuiltin="true"/>
    <cellStyle name="Обычный 7 3 2 17" xfId="0" builtinId="53" customBuiltin="true"/>
    <cellStyle name="Обычный 7 3 2 2" xfId="0" builtinId="53" customBuiltin="true"/>
    <cellStyle name="Обычный 7 3 2 2 10" xfId="0" builtinId="53" customBuiltin="true"/>
    <cellStyle name="Обычный 7 3 2 2 11" xfId="0" builtinId="53" customBuiltin="true"/>
    <cellStyle name="Обычный 7 3 2 2 12" xfId="0" builtinId="53" customBuiltin="true"/>
    <cellStyle name="Обычный 7 3 2 2 13" xfId="0" builtinId="53" customBuiltin="true"/>
    <cellStyle name="Обычный 7 3 2 2 14" xfId="0" builtinId="53" customBuiltin="true"/>
    <cellStyle name="Обычный 7 3 2 2 15" xfId="0" builtinId="53" customBuiltin="true"/>
    <cellStyle name="Обычный 7 3 2 2 16" xfId="0" builtinId="53" customBuiltin="true"/>
    <cellStyle name="Обычный 7 3 2 2 2" xfId="0" builtinId="53" customBuiltin="true"/>
    <cellStyle name="Обычный 7 3 2 2 2 10" xfId="0" builtinId="53" customBuiltin="true"/>
    <cellStyle name="Обычный 7 3 2 2 2 11" xfId="0" builtinId="53" customBuiltin="true"/>
    <cellStyle name="Обычный 7 3 2 2 2 12" xfId="0" builtinId="53" customBuiltin="true"/>
    <cellStyle name="Обычный 7 3 2 2 2 13" xfId="0" builtinId="53" customBuiltin="true"/>
    <cellStyle name="Обычный 7 3 2 2 2 14" xfId="0" builtinId="53" customBuiltin="true"/>
    <cellStyle name="Обычный 7 3 2 2 2 15" xfId="0" builtinId="53" customBuiltin="true"/>
    <cellStyle name="Обычный 7 3 2 2 2 2" xfId="0" builtinId="53" customBuiltin="true"/>
    <cellStyle name="Обычный 7 3 2 2 2 2 10" xfId="0" builtinId="53" customBuiltin="true"/>
    <cellStyle name="Обычный 7 3 2 2 2 2 11" xfId="0" builtinId="53" customBuiltin="true"/>
    <cellStyle name="Обычный 7 3 2 2 2 2 12" xfId="0" builtinId="53" customBuiltin="true"/>
    <cellStyle name="Обычный 7 3 2 2 2 2 13" xfId="0" builtinId="53" customBuiltin="true"/>
    <cellStyle name="Обычный 7 3 2 2 2 2 2" xfId="0" builtinId="53" customBuiltin="true"/>
    <cellStyle name="Обычный 7 3 2 2 2 2 2 10" xfId="0" builtinId="53" customBuiltin="true"/>
    <cellStyle name="Обычный 7 3 2 2 2 2 2 2" xfId="0" builtinId="53" customBuiltin="true"/>
    <cellStyle name="Обычный 7 3 2 2 2 2 2 3" xfId="0" builtinId="53" customBuiltin="true"/>
    <cellStyle name="Обычный 7 3 2 2 2 2 2 4" xfId="0" builtinId="53" customBuiltin="true"/>
    <cellStyle name="Обычный 7 3 2 2 2 2 2 5" xfId="0" builtinId="53" customBuiltin="true"/>
    <cellStyle name="Обычный 7 3 2 2 2 2 2 6" xfId="0" builtinId="53" customBuiltin="true"/>
    <cellStyle name="Обычный 7 3 2 2 2 2 2 7" xfId="0" builtinId="53" customBuiltin="true"/>
    <cellStyle name="Обычный 7 3 2 2 2 2 2 8" xfId="0" builtinId="53" customBuiltin="true"/>
    <cellStyle name="Обычный 7 3 2 2 2 2 2 9" xfId="0" builtinId="53" customBuiltin="true"/>
    <cellStyle name="Обычный 7 3 2 2 2 2 3" xfId="0" builtinId="53" customBuiltin="true"/>
    <cellStyle name="Обычный 7 3 2 2 2 2 3 10" xfId="0" builtinId="53" customBuiltin="true"/>
    <cellStyle name="Обычный 7 3 2 2 2 2 3 2" xfId="0" builtinId="53" customBuiltin="true"/>
    <cellStyle name="Обычный 7 3 2 2 2 2 3 3" xfId="0" builtinId="53" customBuiltin="true"/>
    <cellStyle name="Обычный 7 3 2 2 2 2 3 4" xfId="0" builtinId="53" customBuiltin="true"/>
    <cellStyle name="Обычный 7 3 2 2 2 2 3 5" xfId="0" builtinId="53" customBuiltin="true"/>
    <cellStyle name="Обычный 7 3 2 2 2 2 3 6" xfId="0" builtinId="53" customBuiltin="true"/>
    <cellStyle name="Обычный 7 3 2 2 2 2 3 7" xfId="0" builtinId="53" customBuiltin="true"/>
    <cellStyle name="Обычный 7 3 2 2 2 2 3 8" xfId="0" builtinId="53" customBuiltin="true"/>
    <cellStyle name="Обычный 7 3 2 2 2 2 3 9" xfId="0" builtinId="53" customBuiltin="true"/>
    <cellStyle name="Обычный 7 3 2 2 2 2 4" xfId="0" builtinId="53" customBuiltin="true"/>
    <cellStyle name="Обычный 7 3 2 2 2 2 5" xfId="0" builtinId="53" customBuiltin="true"/>
    <cellStyle name="Обычный 7 3 2 2 2 2 6" xfId="0" builtinId="53" customBuiltin="true"/>
    <cellStyle name="Обычный 7 3 2 2 2 2 7" xfId="0" builtinId="53" customBuiltin="true"/>
    <cellStyle name="Обычный 7 3 2 2 2 2 8" xfId="0" builtinId="53" customBuiltin="true"/>
    <cellStyle name="Обычный 7 3 2 2 2 2 9" xfId="0" builtinId="53" customBuiltin="true"/>
    <cellStyle name="Обычный 7 3 2 2 2 3" xfId="0" builtinId="53" customBuiltin="true"/>
    <cellStyle name="Обычный 7 3 2 2 2 3 10" xfId="0" builtinId="53" customBuiltin="true"/>
    <cellStyle name="Обычный 7 3 2 2 2 3 11" xfId="0" builtinId="53" customBuiltin="true"/>
    <cellStyle name="Обычный 7 3 2 2 2 3 12" xfId="0" builtinId="53" customBuiltin="true"/>
    <cellStyle name="Обычный 7 3 2 2 2 3 13" xfId="0" builtinId="53" customBuiltin="true"/>
    <cellStyle name="Обычный 7 3 2 2 2 3 2" xfId="0" builtinId="53" customBuiltin="true"/>
    <cellStyle name="Обычный 7 3 2 2 2 3 2 10" xfId="0" builtinId="53" customBuiltin="true"/>
    <cellStyle name="Обычный 7 3 2 2 2 3 2 2" xfId="0" builtinId="53" customBuiltin="true"/>
    <cellStyle name="Обычный 7 3 2 2 2 3 2 3" xfId="0" builtinId="53" customBuiltin="true"/>
    <cellStyle name="Обычный 7 3 2 2 2 3 2 4" xfId="0" builtinId="53" customBuiltin="true"/>
    <cellStyle name="Обычный 7 3 2 2 2 3 2 5" xfId="0" builtinId="53" customBuiltin="true"/>
    <cellStyle name="Обычный 7 3 2 2 2 3 2 6" xfId="0" builtinId="53" customBuiltin="true"/>
    <cellStyle name="Обычный 7 3 2 2 2 3 2 7" xfId="0" builtinId="53" customBuiltin="true"/>
    <cellStyle name="Обычный 7 3 2 2 2 3 2 8" xfId="0" builtinId="53" customBuiltin="true"/>
    <cellStyle name="Обычный 7 3 2 2 2 3 2 9" xfId="0" builtinId="53" customBuiltin="true"/>
    <cellStyle name="Обычный 7 3 2 2 2 3 3" xfId="0" builtinId="53" customBuiltin="true"/>
    <cellStyle name="Обычный 7 3 2 2 2 3 3 10" xfId="0" builtinId="53" customBuiltin="true"/>
    <cellStyle name="Обычный 7 3 2 2 2 3 3 2" xfId="0" builtinId="53" customBuiltin="true"/>
    <cellStyle name="Обычный 7 3 2 2 2 3 3 3" xfId="0" builtinId="53" customBuiltin="true"/>
    <cellStyle name="Обычный 7 3 2 2 2 3 3 4" xfId="0" builtinId="53" customBuiltin="true"/>
    <cellStyle name="Обычный 7 3 2 2 2 3 3 5" xfId="0" builtinId="53" customBuiltin="true"/>
    <cellStyle name="Обычный 7 3 2 2 2 3 3 6" xfId="0" builtinId="53" customBuiltin="true"/>
    <cellStyle name="Обычный 7 3 2 2 2 3 3 7" xfId="0" builtinId="53" customBuiltin="true"/>
    <cellStyle name="Обычный 7 3 2 2 2 3 3 8" xfId="0" builtinId="53" customBuiltin="true"/>
    <cellStyle name="Обычный 7 3 2 2 2 3 3 9" xfId="0" builtinId="53" customBuiltin="true"/>
    <cellStyle name="Обычный 7 3 2 2 2 3 4" xfId="0" builtinId="53" customBuiltin="true"/>
    <cellStyle name="Обычный 7 3 2 2 2 3 5" xfId="0" builtinId="53" customBuiltin="true"/>
    <cellStyle name="Обычный 7 3 2 2 2 3 6" xfId="0" builtinId="53" customBuiltin="true"/>
    <cellStyle name="Обычный 7 3 2 2 2 3 7" xfId="0" builtinId="53" customBuiltin="true"/>
    <cellStyle name="Обычный 7 3 2 2 2 3 8" xfId="0" builtinId="53" customBuiltin="true"/>
    <cellStyle name="Обычный 7 3 2 2 2 3 9" xfId="0" builtinId="53" customBuiltin="true"/>
    <cellStyle name="Обычный 7 3 2 2 2 4" xfId="0" builtinId="53" customBuiltin="true"/>
    <cellStyle name="Обычный 7 3 2 2 2 4 10" xfId="0" builtinId="53" customBuiltin="true"/>
    <cellStyle name="Обычный 7 3 2 2 2 4 2" xfId="0" builtinId="53" customBuiltin="true"/>
    <cellStyle name="Обычный 7 3 2 2 2 4 3" xfId="0" builtinId="53" customBuiltin="true"/>
    <cellStyle name="Обычный 7 3 2 2 2 4 4" xfId="0" builtinId="53" customBuiltin="true"/>
    <cellStyle name="Обычный 7 3 2 2 2 4 5" xfId="0" builtinId="53" customBuiltin="true"/>
    <cellStyle name="Обычный 7 3 2 2 2 4 6" xfId="0" builtinId="53" customBuiltin="true"/>
    <cellStyle name="Обычный 7 3 2 2 2 4 7" xfId="0" builtinId="53" customBuiltin="true"/>
    <cellStyle name="Обычный 7 3 2 2 2 4 8" xfId="0" builtinId="53" customBuiltin="true"/>
    <cellStyle name="Обычный 7 3 2 2 2 4 9" xfId="0" builtinId="53" customBuiltin="true"/>
    <cellStyle name="Обычный 7 3 2 2 2 5" xfId="0" builtinId="53" customBuiltin="true"/>
    <cellStyle name="Обычный 7 3 2 2 2 5 10" xfId="0" builtinId="53" customBuiltin="true"/>
    <cellStyle name="Обычный 7 3 2 2 2 5 2" xfId="0" builtinId="53" customBuiltin="true"/>
    <cellStyle name="Обычный 7 3 2 2 2 5 3" xfId="0" builtinId="53" customBuiltin="true"/>
    <cellStyle name="Обычный 7 3 2 2 2 5 4" xfId="0" builtinId="53" customBuiltin="true"/>
    <cellStyle name="Обычный 7 3 2 2 2 5 5" xfId="0" builtinId="53" customBuiltin="true"/>
    <cellStyle name="Обычный 7 3 2 2 2 5 6" xfId="0" builtinId="53" customBuiltin="true"/>
    <cellStyle name="Обычный 7 3 2 2 2 5 7" xfId="0" builtinId="53" customBuiltin="true"/>
    <cellStyle name="Обычный 7 3 2 2 2 5 8" xfId="0" builtinId="53" customBuiltin="true"/>
    <cellStyle name="Обычный 7 3 2 2 2 5 9" xfId="0" builtinId="53" customBuiltin="true"/>
    <cellStyle name="Обычный 7 3 2 2 2 6" xfId="0" builtinId="53" customBuiltin="true"/>
    <cellStyle name="Обычный 7 3 2 2 2 7" xfId="0" builtinId="53" customBuiltin="true"/>
    <cellStyle name="Обычный 7 3 2 2 2 8" xfId="0" builtinId="53" customBuiltin="true"/>
    <cellStyle name="Обычный 7 3 2 2 2 9" xfId="0" builtinId="53" customBuiltin="true"/>
    <cellStyle name="Обычный 7 3 2 2 3" xfId="0" builtinId="53" customBuiltin="true"/>
    <cellStyle name="Обычный 7 3 2 2 3 10" xfId="0" builtinId="53" customBuiltin="true"/>
    <cellStyle name="Обычный 7 3 2 2 3 11" xfId="0" builtinId="53" customBuiltin="true"/>
    <cellStyle name="Обычный 7 3 2 2 3 12" xfId="0" builtinId="53" customBuiltin="true"/>
    <cellStyle name="Обычный 7 3 2 2 3 13" xfId="0" builtinId="53" customBuiltin="true"/>
    <cellStyle name="Обычный 7 3 2 2 3 2" xfId="0" builtinId="53" customBuiltin="true"/>
    <cellStyle name="Обычный 7 3 2 2 3 2 10" xfId="0" builtinId="53" customBuiltin="true"/>
    <cellStyle name="Обычный 7 3 2 2 3 2 2" xfId="0" builtinId="53" customBuiltin="true"/>
    <cellStyle name="Обычный 7 3 2 2 3 2 3" xfId="0" builtinId="53" customBuiltin="true"/>
    <cellStyle name="Обычный 7 3 2 2 3 2 4" xfId="0" builtinId="53" customBuiltin="true"/>
    <cellStyle name="Обычный 7 3 2 2 3 2 5" xfId="0" builtinId="53" customBuiltin="true"/>
    <cellStyle name="Обычный 7 3 2 2 3 2 6" xfId="0" builtinId="53" customBuiltin="true"/>
    <cellStyle name="Обычный 7 3 2 2 3 2 7" xfId="0" builtinId="53" customBuiltin="true"/>
    <cellStyle name="Обычный 7 3 2 2 3 2 8" xfId="0" builtinId="53" customBuiltin="true"/>
    <cellStyle name="Обычный 7 3 2 2 3 2 9" xfId="0" builtinId="53" customBuiltin="true"/>
    <cellStyle name="Обычный 7 3 2 2 3 3" xfId="0" builtinId="53" customBuiltin="true"/>
    <cellStyle name="Обычный 7 3 2 2 3 3 10" xfId="0" builtinId="53" customBuiltin="true"/>
    <cellStyle name="Обычный 7 3 2 2 3 3 2" xfId="0" builtinId="53" customBuiltin="true"/>
    <cellStyle name="Обычный 7 3 2 2 3 3 3" xfId="0" builtinId="53" customBuiltin="true"/>
    <cellStyle name="Обычный 7 3 2 2 3 3 4" xfId="0" builtinId="53" customBuiltin="true"/>
    <cellStyle name="Обычный 7 3 2 2 3 3 5" xfId="0" builtinId="53" customBuiltin="true"/>
    <cellStyle name="Обычный 7 3 2 2 3 3 6" xfId="0" builtinId="53" customBuiltin="true"/>
    <cellStyle name="Обычный 7 3 2 2 3 3 7" xfId="0" builtinId="53" customBuiltin="true"/>
    <cellStyle name="Обычный 7 3 2 2 3 3 8" xfId="0" builtinId="53" customBuiltin="true"/>
    <cellStyle name="Обычный 7 3 2 2 3 3 9" xfId="0" builtinId="53" customBuiltin="true"/>
    <cellStyle name="Обычный 7 3 2 2 3 4" xfId="0" builtinId="53" customBuiltin="true"/>
    <cellStyle name="Обычный 7 3 2 2 3 5" xfId="0" builtinId="53" customBuiltin="true"/>
    <cellStyle name="Обычный 7 3 2 2 3 6" xfId="0" builtinId="53" customBuiltin="true"/>
    <cellStyle name="Обычный 7 3 2 2 3 7" xfId="0" builtinId="53" customBuiltin="true"/>
    <cellStyle name="Обычный 7 3 2 2 3 8" xfId="0" builtinId="53" customBuiltin="true"/>
    <cellStyle name="Обычный 7 3 2 2 3 9" xfId="0" builtinId="53" customBuiltin="true"/>
    <cellStyle name="Обычный 7 3 2 2 4" xfId="0" builtinId="53" customBuiltin="true"/>
    <cellStyle name="Обычный 7 3 2 2 4 10" xfId="0" builtinId="53" customBuiltin="true"/>
    <cellStyle name="Обычный 7 3 2 2 4 11" xfId="0" builtinId="53" customBuiltin="true"/>
    <cellStyle name="Обычный 7 3 2 2 4 12" xfId="0" builtinId="53" customBuiltin="true"/>
    <cellStyle name="Обычный 7 3 2 2 4 13" xfId="0" builtinId="53" customBuiltin="true"/>
    <cellStyle name="Обычный 7 3 2 2 4 2" xfId="0" builtinId="53" customBuiltin="true"/>
    <cellStyle name="Обычный 7 3 2 2 4 2 10" xfId="0" builtinId="53" customBuiltin="true"/>
    <cellStyle name="Обычный 7 3 2 2 4 2 2" xfId="0" builtinId="53" customBuiltin="true"/>
    <cellStyle name="Обычный 7 3 2 2 4 2 3" xfId="0" builtinId="53" customBuiltin="true"/>
    <cellStyle name="Обычный 7 3 2 2 4 2 4" xfId="0" builtinId="53" customBuiltin="true"/>
    <cellStyle name="Обычный 7 3 2 2 4 2 5" xfId="0" builtinId="53" customBuiltin="true"/>
    <cellStyle name="Обычный 7 3 2 2 4 2 6" xfId="0" builtinId="53" customBuiltin="true"/>
    <cellStyle name="Обычный 7 3 2 2 4 2 7" xfId="0" builtinId="53" customBuiltin="true"/>
    <cellStyle name="Обычный 7 3 2 2 4 2 8" xfId="0" builtinId="53" customBuiltin="true"/>
    <cellStyle name="Обычный 7 3 2 2 4 2 9" xfId="0" builtinId="53" customBuiltin="true"/>
    <cellStyle name="Обычный 7 3 2 2 4 3" xfId="0" builtinId="53" customBuiltin="true"/>
    <cellStyle name="Обычный 7 3 2 2 4 3 10" xfId="0" builtinId="53" customBuiltin="true"/>
    <cellStyle name="Обычный 7 3 2 2 4 3 2" xfId="0" builtinId="53" customBuiltin="true"/>
    <cellStyle name="Обычный 7 3 2 2 4 3 3" xfId="0" builtinId="53" customBuiltin="true"/>
    <cellStyle name="Обычный 7 3 2 2 4 3 4" xfId="0" builtinId="53" customBuiltin="true"/>
    <cellStyle name="Обычный 7 3 2 2 4 3 5" xfId="0" builtinId="53" customBuiltin="true"/>
    <cellStyle name="Обычный 7 3 2 2 4 3 6" xfId="0" builtinId="53" customBuiltin="true"/>
    <cellStyle name="Обычный 7 3 2 2 4 3 7" xfId="0" builtinId="53" customBuiltin="true"/>
    <cellStyle name="Обычный 7 3 2 2 4 3 8" xfId="0" builtinId="53" customBuiltin="true"/>
    <cellStyle name="Обычный 7 3 2 2 4 3 9" xfId="0" builtinId="53" customBuiltin="true"/>
    <cellStyle name="Обычный 7 3 2 2 4 4" xfId="0" builtinId="53" customBuiltin="true"/>
    <cellStyle name="Обычный 7 3 2 2 4 5" xfId="0" builtinId="53" customBuiltin="true"/>
    <cellStyle name="Обычный 7 3 2 2 4 6" xfId="0" builtinId="53" customBuiltin="true"/>
    <cellStyle name="Обычный 7 3 2 2 4 7" xfId="0" builtinId="53" customBuiltin="true"/>
    <cellStyle name="Обычный 7 3 2 2 4 8" xfId="0" builtinId="53" customBuiltin="true"/>
    <cellStyle name="Обычный 7 3 2 2 4 9" xfId="0" builtinId="53" customBuiltin="true"/>
    <cellStyle name="Обычный 7 3 2 2 5" xfId="0" builtinId="53" customBuiltin="true"/>
    <cellStyle name="Обычный 7 3 2 2 5 10" xfId="0" builtinId="53" customBuiltin="true"/>
    <cellStyle name="Обычный 7 3 2 2 5 2" xfId="0" builtinId="53" customBuiltin="true"/>
    <cellStyle name="Обычный 7 3 2 2 5 3" xfId="0" builtinId="53" customBuiltin="true"/>
    <cellStyle name="Обычный 7 3 2 2 5 4" xfId="0" builtinId="53" customBuiltin="true"/>
    <cellStyle name="Обычный 7 3 2 2 5 5" xfId="0" builtinId="53" customBuiltin="true"/>
    <cellStyle name="Обычный 7 3 2 2 5 6" xfId="0" builtinId="53" customBuiltin="true"/>
    <cellStyle name="Обычный 7 3 2 2 5 7" xfId="0" builtinId="53" customBuiltin="true"/>
    <cellStyle name="Обычный 7 3 2 2 5 8" xfId="0" builtinId="53" customBuiltin="true"/>
    <cellStyle name="Обычный 7 3 2 2 5 9" xfId="0" builtinId="53" customBuiltin="true"/>
    <cellStyle name="Обычный 7 3 2 2 6" xfId="0" builtinId="53" customBuiltin="true"/>
    <cellStyle name="Обычный 7 3 2 2 6 10" xfId="0" builtinId="53" customBuiltin="true"/>
    <cellStyle name="Обычный 7 3 2 2 6 2" xfId="0" builtinId="53" customBuiltin="true"/>
    <cellStyle name="Обычный 7 3 2 2 6 3" xfId="0" builtinId="53" customBuiltin="true"/>
    <cellStyle name="Обычный 7 3 2 2 6 4" xfId="0" builtinId="53" customBuiltin="true"/>
    <cellStyle name="Обычный 7 3 2 2 6 5" xfId="0" builtinId="53" customBuiltin="true"/>
    <cellStyle name="Обычный 7 3 2 2 6 6" xfId="0" builtinId="53" customBuiltin="true"/>
    <cellStyle name="Обычный 7 3 2 2 6 7" xfId="0" builtinId="53" customBuiltin="true"/>
    <cellStyle name="Обычный 7 3 2 2 6 8" xfId="0" builtinId="53" customBuiltin="true"/>
    <cellStyle name="Обычный 7 3 2 2 6 9" xfId="0" builtinId="53" customBuiltin="true"/>
    <cellStyle name="Обычный 7 3 2 2 7" xfId="0" builtinId="53" customBuiltin="true"/>
    <cellStyle name="Обычный 7 3 2 2 8" xfId="0" builtinId="53" customBuiltin="true"/>
    <cellStyle name="Обычный 7 3 2 2 9" xfId="0" builtinId="53" customBuiltin="true"/>
    <cellStyle name="Обычный 7 3 2 3" xfId="0" builtinId="53" customBuiltin="true"/>
    <cellStyle name="Обычный 7 3 2 3 10" xfId="0" builtinId="53" customBuiltin="true"/>
    <cellStyle name="Обычный 7 3 2 3 11" xfId="0" builtinId="53" customBuiltin="true"/>
    <cellStyle name="Обычный 7 3 2 3 12" xfId="0" builtinId="53" customBuiltin="true"/>
    <cellStyle name="Обычный 7 3 2 3 13" xfId="0" builtinId="53" customBuiltin="true"/>
    <cellStyle name="Обычный 7 3 2 3 14" xfId="0" builtinId="53" customBuiltin="true"/>
    <cellStyle name="Обычный 7 3 2 3 15" xfId="0" builtinId="53" customBuiltin="true"/>
    <cellStyle name="Обычный 7 3 2 3 2" xfId="0" builtinId="53" customBuiltin="true"/>
    <cellStyle name="Обычный 7 3 2 3 2 10" xfId="0" builtinId="53" customBuiltin="true"/>
    <cellStyle name="Обычный 7 3 2 3 2 11" xfId="0" builtinId="53" customBuiltin="true"/>
    <cellStyle name="Обычный 7 3 2 3 2 12" xfId="0" builtinId="53" customBuiltin="true"/>
    <cellStyle name="Обычный 7 3 2 3 2 13" xfId="0" builtinId="53" customBuiltin="true"/>
    <cellStyle name="Обычный 7 3 2 3 2 2" xfId="0" builtinId="53" customBuiltin="true"/>
    <cellStyle name="Обычный 7 3 2 3 2 2 10" xfId="0" builtinId="53" customBuiltin="true"/>
    <cellStyle name="Обычный 7 3 2 3 2 2 2" xfId="0" builtinId="53" customBuiltin="true"/>
    <cellStyle name="Обычный 7 3 2 3 2 2 3" xfId="0" builtinId="53" customBuiltin="true"/>
    <cellStyle name="Обычный 7 3 2 3 2 2 4" xfId="0" builtinId="53" customBuiltin="true"/>
    <cellStyle name="Обычный 7 3 2 3 2 2 5" xfId="0" builtinId="53" customBuiltin="true"/>
    <cellStyle name="Обычный 7 3 2 3 2 2 6" xfId="0" builtinId="53" customBuiltin="true"/>
    <cellStyle name="Обычный 7 3 2 3 2 2 7" xfId="0" builtinId="53" customBuiltin="true"/>
    <cellStyle name="Обычный 7 3 2 3 2 2 8" xfId="0" builtinId="53" customBuiltin="true"/>
    <cellStyle name="Обычный 7 3 2 3 2 2 9" xfId="0" builtinId="53" customBuiltin="true"/>
    <cellStyle name="Обычный 7 3 2 3 2 3" xfId="0" builtinId="53" customBuiltin="true"/>
    <cellStyle name="Обычный 7 3 2 3 2 3 10" xfId="0" builtinId="53" customBuiltin="true"/>
    <cellStyle name="Обычный 7 3 2 3 2 3 2" xfId="0" builtinId="53" customBuiltin="true"/>
    <cellStyle name="Обычный 7 3 2 3 2 3 3" xfId="0" builtinId="53" customBuiltin="true"/>
    <cellStyle name="Обычный 7 3 2 3 2 3 4" xfId="0" builtinId="53" customBuiltin="true"/>
    <cellStyle name="Обычный 7 3 2 3 2 3 5" xfId="0" builtinId="53" customBuiltin="true"/>
    <cellStyle name="Обычный 7 3 2 3 2 3 6" xfId="0" builtinId="53" customBuiltin="true"/>
    <cellStyle name="Обычный 7 3 2 3 2 3 7" xfId="0" builtinId="53" customBuiltin="true"/>
    <cellStyle name="Обычный 7 3 2 3 2 3 8" xfId="0" builtinId="53" customBuiltin="true"/>
    <cellStyle name="Обычный 7 3 2 3 2 3 9" xfId="0" builtinId="53" customBuiltin="true"/>
    <cellStyle name="Обычный 7 3 2 3 2 4" xfId="0" builtinId="53" customBuiltin="true"/>
    <cellStyle name="Обычный 7 3 2 3 2 5" xfId="0" builtinId="53" customBuiltin="true"/>
    <cellStyle name="Обычный 7 3 2 3 2 6" xfId="0" builtinId="53" customBuiltin="true"/>
    <cellStyle name="Обычный 7 3 2 3 2 7" xfId="0" builtinId="53" customBuiltin="true"/>
    <cellStyle name="Обычный 7 3 2 3 2 8" xfId="0" builtinId="53" customBuiltin="true"/>
    <cellStyle name="Обычный 7 3 2 3 2 9" xfId="0" builtinId="53" customBuiltin="true"/>
    <cellStyle name="Обычный 7 3 2 3 3" xfId="0" builtinId="53" customBuiltin="true"/>
    <cellStyle name="Обычный 7 3 2 3 3 10" xfId="0" builtinId="53" customBuiltin="true"/>
    <cellStyle name="Обычный 7 3 2 3 3 11" xfId="0" builtinId="53" customBuiltin="true"/>
    <cellStyle name="Обычный 7 3 2 3 3 12" xfId="0" builtinId="53" customBuiltin="true"/>
    <cellStyle name="Обычный 7 3 2 3 3 13" xfId="0" builtinId="53" customBuiltin="true"/>
    <cellStyle name="Обычный 7 3 2 3 3 2" xfId="0" builtinId="53" customBuiltin="true"/>
    <cellStyle name="Обычный 7 3 2 3 3 2 10" xfId="0" builtinId="53" customBuiltin="true"/>
    <cellStyle name="Обычный 7 3 2 3 3 2 2" xfId="0" builtinId="53" customBuiltin="true"/>
    <cellStyle name="Обычный 7 3 2 3 3 2 3" xfId="0" builtinId="53" customBuiltin="true"/>
    <cellStyle name="Обычный 7 3 2 3 3 2 4" xfId="0" builtinId="53" customBuiltin="true"/>
    <cellStyle name="Обычный 7 3 2 3 3 2 5" xfId="0" builtinId="53" customBuiltin="true"/>
    <cellStyle name="Обычный 7 3 2 3 3 2 6" xfId="0" builtinId="53" customBuiltin="true"/>
    <cellStyle name="Обычный 7 3 2 3 3 2 7" xfId="0" builtinId="53" customBuiltin="true"/>
    <cellStyle name="Обычный 7 3 2 3 3 2 8" xfId="0" builtinId="53" customBuiltin="true"/>
    <cellStyle name="Обычный 7 3 2 3 3 2 9" xfId="0" builtinId="53" customBuiltin="true"/>
    <cellStyle name="Обычный 7 3 2 3 3 3" xfId="0" builtinId="53" customBuiltin="true"/>
    <cellStyle name="Обычный 7 3 2 3 3 3 10" xfId="0" builtinId="53" customBuiltin="true"/>
    <cellStyle name="Обычный 7 3 2 3 3 3 2" xfId="0" builtinId="53" customBuiltin="true"/>
    <cellStyle name="Обычный 7 3 2 3 3 3 3" xfId="0" builtinId="53" customBuiltin="true"/>
    <cellStyle name="Обычный 7 3 2 3 3 3 4" xfId="0" builtinId="53" customBuiltin="true"/>
    <cellStyle name="Обычный 7 3 2 3 3 3 5" xfId="0" builtinId="53" customBuiltin="true"/>
    <cellStyle name="Обычный 7 3 2 3 3 3 6" xfId="0" builtinId="53" customBuiltin="true"/>
    <cellStyle name="Обычный 7 3 2 3 3 3 7" xfId="0" builtinId="53" customBuiltin="true"/>
    <cellStyle name="Обычный 7 3 2 3 3 3 8" xfId="0" builtinId="53" customBuiltin="true"/>
    <cellStyle name="Обычный 7 3 2 3 3 3 9" xfId="0" builtinId="53" customBuiltin="true"/>
    <cellStyle name="Обычный 7 3 2 3 3 4" xfId="0" builtinId="53" customBuiltin="true"/>
    <cellStyle name="Обычный 7 3 2 3 3 5" xfId="0" builtinId="53" customBuiltin="true"/>
    <cellStyle name="Обычный 7 3 2 3 3 6" xfId="0" builtinId="53" customBuiltin="true"/>
    <cellStyle name="Обычный 7 3 2 3 3 7" xfId="0" builtinId="53" customBuiltin="true"/>
    <cellStyle name="Обычный 7 3 2 3 3 8" xfId="0" builtinId="53" customBuiltin="true"/>
    <cellStyle name="Обычный 7 3 2 3 3 9" xfId="0" builtinId="53" customBuiltin="true"/>
    <cellStyle name="Обычный 7 3 2 3 4" xfId="0" builtinId="53" customBuiltin="true"/>
    <cellStyle name="Обычный 7 3 2 3 4 10" xfId="0" builtinId="53" customBuiltin="true"/>
    <cellStyle name="Обычный 7 3 2 3 4 2" xfId="0" builtinId="53" customBuiltin="true"/>
    <cellStyle name="Обычный 7 3 2 3 4 3" xfId="0" builtinId="53" customBuiltin="true"/>
    <cellStyle name="Обычный 7 3 2 3 4 4" xfId="0" builtinId="53" customBuiltin="true"/>
    <cellStyle name="Обычный 7 3 2 3 4 5" xfId="0" builtinId="53" customBuiltin="true"/>
    <cellStyle name="Обычный 7 3 2 3 4 6" xfId="0" builtinId="53" customBuiltin="true"/>
    <cellStyle name="Обычный 7 3 2 3 4 7" xfId="0" builtinId="53" customBuiltin="true"/>
    <cellStyle name="Обычный 7 3 2 3 4 8" xfId="0" builtinId="53" customBuiltin="true"/>
    <cellStyle name="Обычный 7 3 2 3 4 9" xfId="0" builtinId="53" customBuiltin="true"/>
    <cellStyle name="Обычный 7 3 2 3 5" xfId="0" builtinId="53" customBuiltin="true"/>
    <cellStyle name="Обычный 7 3 2 3 5 10" xfId="0" builtinId="53" customBuiltin="true"/>
    <cellStyle name="Обычный 7 3 2 3 5 2" xfId="0" builtinId="53" customBuiltin="true"/>
    <cellStyle name="Обычный 7 3 2 3 5 3" xfId="0" builtinId="53" customBuiltin="true"/>
    <cellStyle name="Обычный 7 3 2 3 5 4" xfId="0" builtinId="53" customBuiltin="true"/>
    <cellStyle name="Обычный 7 3 2 3 5 5" xfId="0" builtinId="53" customBuiltin="true"/>
    <cellStyle name="Обычный 7 3 2 3 5 6" xfId="0" builtinId="53" customBuiltin="true"/>
    <cellStyle name="Обычный 7 3 2 3 5 7" xfId="0" builtinId="53" customBuiltin="true"/>
    <cellStyle name="Обычный 7 3 2 3 5 8" xfId="0" builtinId="53" customBuiltin="true"/>
    <cellStyle name="Обычный 7 3 2 3 5 9" xfId="0" builtinId="53" customBuiltin="true"/>
    <cellStyle name="Обычный 7 3 2 3 6" xfId="0" builtinId="53" customBuiltin="true"/>
    <cellStyle name="Обычный 7 3 2 3 7" xfId="0" builtinId="53" customBuiltin="true"/>
    <cellStyle name="Обычный 7 3 2 3 8" xfId="0" builtinId="53" customBuiltin="true"/>
    <cellStyle name="Обычный 7 3 2 3 9" xfId="0" builtinId="53" customBuiltin="true"/>
    <cellStyle name="Обычный 7 3 2 4" xfId="0" builtinId="53" customBuiltin="true"/>
    <cellStyle name="Обычный 7 3 2 4 10" xfId="0" builtinId="53" customBuiltin="true"/>
    <cellStyle name="Обычный 7 3 2 4 11" xfId="0" builtinId="53" customBuiltin="true"/>
    <cellStyle name="Обычный 7 3 2 4 12" xfId="0" builtinId="53" customBuiltin="true"/>
    <cellStyle name="Обычный 7 3 2 4 13" xfId="0" builtinId="53" customBuiltin="true"/>
    <cellStyle name="Обычный 7 3 2 4 2" xfId="0" builtinId="53" customBuiltin="true"/>
    <cellStyle name="Обычный 7 3 2 4 2 10" xfId="0" builtinId="53" customBuiltin="true"/>
    <cellStyle name="Обычный 7 3 2 4 2 2" xfId="0" builtinId="53" customBuiltin="true"/>
    <cellStyle name="Обычный 7 3 2 4 2 3" xfId="0" builtinId="53" customBuiltin="true"/>
    <cellStyle name="Обычный 7 3 2 4 2 4" xfId="0" builtinId="53" customBuiltin="true"/>
    <cellStyle name="Обычный 7 3 2 4 2 5" xfId="0" builtinId="53" customBuiltin="true"/>
    <cellStyle name="Обычный 7 3 2 4 2 6" xfId="0" builtinId="53" customBuiltin="true"/>
    <cellStyle name="Обычный 7 3 2 4 2 7" xfId="0" builtinId="53" customBuiltin="true"/>
    <cellStyle name="Обычный 7 3 2 4 2 8" xfId="0" builtinId="53" customBuiltin="true"/>
    <cellStyle name="Обычный 7 3 2 4 2 9" xfId="0" builtinId="53" customBuiltin="true"/>
    <cellStyle name="Обычный 7 3 2 4 3" xfId="0" builtinId="53" customBuiltin="true"/>
    <cellStyle name="Обычный 7 3 2 4 3 10" xfId="0" builtinId="53" customBuiltin="true"/>
    <cellStyle name="Обычный 7 3 2 4 3 2" xfId="0" builtinId="53" customBuiltin="true"/>
    <cellStyle name="Обычный 7 3 2 4 3 3" xfId="0" builtinId="53" customBuiltin="true"/>
    <cellStyle name="Обычный 7 3 2 4 3 4" xfId="0" builtinId="53" customBuiltin="true"/>
    <cellStyle name="Обычный 7 3 2 4 3 5" xfId="0" builtinId="53" customBuiltin="true"/>
    <cellStyle name="Обычный 7 3 2 4 3 6" xfId="0" builtinId="53" customBuiltin="true"/>
    <cellStyle name="Обычный 7 3 2 4 3 7" xfId="0" builtinId="53" customBuiltin="true"/>
    <cellStyle name="Обычный 7 3 2 4 3 8" xfId="0" builtinId="53" customBuiltin="true"/>
    <cellStyle name="Обычный 7 3 2 4 3 9" xfId="0" builtinId="53" customBuiltin="true"/>
    <cellStyle name="Обычный 7 3 2 4 4" xfId="0" builtinId="53" customBuiltin="true"/>
    <cellStyle name="Обычный 7 3 2 4 5" xfId="0" builtinId="53" customBuiltin="true"/>
    <cellStyle name="Обычный 7 3 2 4 6" xfId="0" builtinId="53" customBuiltin="true"/>
    <cellStyle name="Обычный 7 3 2 4 7" xfId="0" builtinId="53" customBuiltin="true"/>
    <cellStyle name="Обычный 7 3 2 4 8" xfId="0" builtinId="53" customBuiltin="true"/>
    <cellStyle name="Обычный 7 3 2 4 9" xfId="0" builtinId="53" customBuiltin="true"/>
    <cellStyle name="Обычный 7 3 2 5" xfId="0" builtinId="53" customBuiltin="true"/>
    <cellStyle name="Обычный 7 3 2 5 10" xfId="0" builtinId="53" customBuiltin="true"/>
    <cellStyle name="Обычный 7 3 2 5 11" xfId="0" builtinId="53" customBuiltin="true"/>
    <cellStyle name="Обычный 7 3 2 5 12" xfId="0" builtinId="53" customBuiltin="true"/>
    <cellStyle name="Обычный 7 3 2 5 13" xfId="0" builtinId="53" customBuiltin="true"/>
    <cellStyle name="Обычный 7 3 2 5 2" xfId="0" builtinId="53" customBuiltin="true"/>
    <cellStyle name="Обычный 7 3 2 5 2 10" xfId="0" builtinId="53" customBuiltin="true"/>
    <cellStyle name="Обычный 7 3 2 5 2 2" xfId="0" builtinId="53" customBuiltin="true"/>
    <cellStyle name="Обычный 7 3 2 5 2 3" xfId="0" builtinId="53" customBuiltin="true"/>
    <cellStyle name="Обычный 7 3 2 5 2 4" xfId="0" builtinId="53" customBuiltin="true"/>
    <cellStyle name="Обычный 7 3 2 5 2 5" xfId="0" builtinId="53" customBuiltin="true"/>
    <cellStyle name="Обычный 7 3 2 5 2 6" xfId="0" builtinId="53" customBuiltin="true"/>
    <cellStyle name="Обычный 7 3 2 5 2 7" xfId="0" builtinId="53" customBuiltin="true"/>
    <cellStyle name="Обычный 7 3 2 5 2 8" xfId="0" builtinId="53" customBuiltin="true"/>
    <cellStyle name="Обычный 7 3 2 5 2 9" xfId="0" builtinId="53" customBuiltin="true"/>
    <cellStyle name="Обычный 7 3 2 5 3" xfId="0" builtinId="53" customBuiltin="true"/>
    <cellStyle name="Обычный 7 3 2 5 3 10" xfId="0" builtinId="53" customBuiltin="true"/>
    <cellStyle name="Обычный 7 3 2 5 3 2" xfId="0" builtinId="53" customBuiltin="true"/>
    <cellStyle name="Обычный 7 3 2 5 3 3" xfId="0" builtinId="53" customBuiltin="true"/>
    <cellStyle name="Обычный 7 3 2 5 3 4" xfId="0" builtinId="53" customBuiltin="true"/>
    <cellStyle name="Обычный 7 3 2 5 3 5" xfId="0" builtinId="53" customBuiltin="true"/>
    <cellStyle name="Обычный 7 3 2 5 3 6" xfId="0" builtinId="53" customBuiltin="true"/>
    <cellStyle name="Обычный 7 3 2 5 3 7" xfId="0" builtinId="53" customBuiltin="true"/>
    <cellStyle name="Обычный 7 3 2 5 3 8" xfId="0" builtinId="53" customBuiltin="true"/>
    <cellStyle name="Обычный 7 3 2 5 3 9" xfId="0" builtinId="53" customBuiltin="true"/>
    <cellStyle name="Обычный 7 3 2 5 4" xfId="0" builtinId="53" customBuiltin="true"/>
    <cellStyle name="Обычный 7 3 2 5 5" xfId="0" builtinId="53" customBuiltin="true"/>
    <cellStyle name="Обычный 7 3 2 5 6" xfId="0" builtinId="53" customBuiltin="true"/>
    <cellStyle name="Обычный 7 3 2 5 7" xfId="0" builtinId="53" customBuiltin="true"/>
    <cellStyle name="Обычный 7 3 2 5 8" xfId="0" builtinId="53" customBuiltin="true"/>
    <cellStyle name="Обычный 7 3 2 5 9" xfId="0" builtinId="53" customBuiltin="true"/>
    <cellStyle name="Обычный 7 3 2 6" xfId="0" builtinId="53" customBuiltin="true"/>
    <cellStyle name="Обычный 7 3 2 6 10" xfId="0" builtinId="53" customBuiltin="true"/>
    <cellStyle name="Обычный 7 3 2 6 2" xfId="0" builtinId="53" customBuiltin="true"/>
    <cellStyle name="Обычный 7 3 2 6 3" xfId="0" builtinId="53" customBuiltin="true"/>
    <cellStyle name="Обычный 7 3 2 6 4" xfId="0" builtinId="53" customBuiltin="true"/>
    <cellStyle name="Обычный 7 3 2 6 5" xfId="0" builtinId="53" customBuiltin="true"/>
    <cellStyle name="Обычный 7 3 2 6 6" xfId="0" builtinId="53" customBuiltin="true"/>
    <cellStyle name="Обычный 7 3 2 6 7" xfId="0" builtinId="53" customBuiltin="true"/>
    <cellStyle name="Обычный 7 3 2 6 8" xfId="0" builtinId="53" customBuiltin="true"/>
    <cellStyle name="Обычный 7 3 2 6 9" xfId="0" builtinId="53" customBuiltin="true"/>
    <cellStyle name="Обычный 7 3 2 7" xfId="0" builtinId="53" customBuiltin="true"/>
    <cellStyle name="Обычный 7 3 2 7 10" xfId="0" builtinId="53" customBuiltin="true"/>
    <cellStyle name="Обычный 7 3 2 7 2" xfId="0" builtinId="53" customBuiltin="true"/>
    <cellStyle name="Обычный 7 3 2 7 3" xfId="0" builtinId="53" customBuiltin="true"/>
    <cellStyle name="Обычный 7 3 2 7 4" xfId="0" builtinId="53" customBuiltin="true"/>
    <cellStyle name="Обычный 7 3 2 7 5" xfId="0" builtinId="53" customBuiltin="true"/>
    <cellStyle name="Обычный 7 3 2 7 6" xfId="0" builtinId="53" customBuiltin="true"/>
    <cellStyle name="Обычный 7 3 2 7 7" xfId="0" builtinId="53" customBuiltin="true"/>
    <cellStyle name="Обычный 7 3 2 7 8" xfId="0" builtinId="53" customBuiltin="true"/>
    <cellStyle name="Обычный 7 3 2 7 9" xfId="0" builtinId="53" customBuiltin="true"/>
    <cellStyle name="Обычный 7 3 2 8" xfId="0" builtinId="53" customBuiltin="true"/>
    <cellStyle name="Обычный 7 3 2 9" xfId="0" builtinId="53" customBuiltin="true"/>
    <cellStyle name="Обычный 7 3 3" xfId="0" builtinId="53" customBuiltin="true"/>
    <cellStyle name="Обычный 7 3 3 10" xfId="0" builtinId="53" customBuiltin="true"/>
    <cellStyle name="Обычный 7 3 3 11" xfId="0" builtinId="53" customBuiltin="true"/>
    <cellStyle name="Обычный 7 3 3 12" xfId="0" builtinId="53" customBuiltin="true"/>
    <cellStyle name="Обычный 7 3 3 13" xfId="0" builtinId="53" customBuiltin="true"/>
    <cellStyle name="Обычный 7 3 3 14" xfId="0" builtinId="53" customBuiltin="true"/>
    <cellStyle name="Обычный 7 3 3 15" xfId="0" builtinId="53" customBuiltin="true"/>
    <cellStyle name="Обычный 7 3 3 16" xfId="0" builtinId="53" customBuiltin="true"/>
    <cellStyle name="Обычный 7 3 3 2" xfId="0" builtinId="53" customBuiltin="true"/>
    <cellStyle name="Обычный 7 3 3 2 10" xfId="0" builtinId="53" customBuiltin="true"/>
    <cellStyle name="Обычный 7 3 3 2 11" xfId="0" builtinId="53" customBuiltin="true"/>
    <cellStyle name="Обычный 7 3 3 2 12" xfId="0" builtinId="53" customBuiltin="true"/>
    <cellStyle name="Обычный 7 3 3 2 13" xfId="0" builtinId="53" customBuiltin="true"/>
    <cellStyle name="Обычный 7 3 3 2 14" xfId="0" builtinId="53" customBuiltin="true"/>
    <cellStyle name="Обычный 7 3 3 2 15" xfId="0" builtinId="53" customBuiltin="true"/>
    <cellStyle name="Обычный 7 3 3 2 2" xfId="0" builtinId="53" customBuiltin="true"/>
    <cellStyle name="Обычный 7 3 3 2 2 10" xfId="0" builtinId="53" customBuiltin="true"/>
    <cellStyle name="Обычный 7 3 3 2 2 11" xfId="0" builtinId="53" customBuiltin="true"/>
    <cellStyle name="Обычный 7 3 3 2 2 12" xfId="0" builtinId="53" customBuiltin="true"/>
    <cellStyle name="Обычный 7 3 3 2 2 13" xfId="0" builtinId="53" customBuiltin="true"/>
    <cellStyle name="Обычный 7 3 3 2 2 2" xfId="0" builtinId="53" customBuiltin="true"/>
    <cellStyle name="Обычный 7 3 3 2 2 2 10" xfId="0" builtinId="53" customBuiltin="true"/>
    <cellStyle name="Обычный 7 3 3 2 2 2 2" xfId="0" builtinId="53" customBuiltin="true"/>
    <cellStyle name="Обычный 7 3 3 2 2 2 3" xfId="0" builtinId="53" customBuiltin="true"/>
    <cellStyle name="Обычный 7 3 3 2 2 2 4" xfId="0" builtinId="53" customBuiltin="true"/>
    <cellStyle name="Обычный 7 3 3 2 2 2 5" xfId="0" builtinId="53" customBuiltin="true"/>
    <cellStyle name="Обычный 7 3 3 2 2 2 6" xfId="0" builtinId="53" customBuiltin="true"/>
    <cellStyle name="Обычный 7 3 3 2 2 2 7" xfId="0" builtinId="53" customBuiltin="true"/>
    <cellStyle name="Обычный 7 3 3 2 2 2 8" xfId="0" builtinId="53" customBuiltin="true"/>
    <cellStyle name="Обычный 7 3 3 2 2 2 9" xfId="0" builtinId="53" customBuiltin="true"/>
    <cellStyle name="Обычный 7 3 3 2 2 3" xfId="0" builtinId="53" customBuiltin="true"/>
    <cellStyle name="Обычный 7 3 3 2 2 3 10" xfId="0" builtinId="53" customBuiltin="true"/>
    <cellStyle name="Обычный 7 3 3 2 2 3 2" xfId="0" builtinId="53" customBuiltin="true"/>
    <cellStyle name="Обычный 7 3 3 2 2 3 3" xfId="0" builtinId="53" customBuiltin="true"/>
    <cellStyle name="Обычный 7 3 3 2 2 3 4" xfId="0" builtinId="53" customBuiltin="true"/>
    <cellStyle name="Обычный 7 3 3 2 2 3 5" xfId="0" builtinId="53" customBuiltin="true"/>
    <cellStyle name="Обычный 7 3 3 2 2 3 6" xfId="0" builtinId="53" customBuiltin="true"/>
    <cellStyle name="Обычный 7 3 3 2 2 3 7" xfId="0" builtinId="53" customBuiltin="true"/>
    <cellStyle name="Обычный 7 3 3 2 2 3 8" xfId="0" builtinId="53" customBuiltin="true"/>
    <cellStyle name="Обычный 7 3 3 2 2 3 9" xfId="0" builtinId="53" customBuiltin="true"/>
    <cellStyle name="Обычный 7 3 3 2 2 4" xfId="0" builtinId="53" customBuiltin="true"/>
    <cellStyle name="Обычный 7 3 3 2 2 5" xfId="0" builtinId="53" customBuiltin="true"/>
    <cellStyle name="Обычный 7 3 3 2 2 6" xfId="0" builtinId="53" customBuiltin="true"/>
    <cellStyle name="Обычный 7 3 3 2 2 7" xfId="0" builtinId="53" customBuiltin="true"/>
    <cellStyle name="Обычный 7 3 3 2 2 8" xfId="0" builtinId="53" customBuiltin="true"/>
    <cellStyle name="Обычный 7 3 3 2 2 9" xfId="0" builtinId="53" customBuiltin="true"/>
    <cellStyle name="Обычный 7 3 3 2 3" xfId="0" builtinId="53" customBuiltin="true"/>
    <cellStyle name="Обычный 7 3 3 2 3 10" xfId="0" builtinId="53" customBuiltin="true"/>
    <cellStyle name="Обычный 7 3 3 2 3 11" xfId="0" builtinId="53" customBuiltin="true"/>
    <cellStyle name="Обычный 7 3 3 2 3 12" xfId="0" builtinId="53" customBuiltin="true"/>
    <cellStyle name="Обычный 7 3 3 2 3 13" xfId="0" builtinId="53" customBuiltin="true"/>
    <cellStyle name="Обычный 7 3 3 2 3 2" xfId="0" builtinId="53" customBuiltin="true"/>
    <cellStyle name="Обычный 7 3 3 2 3 2 10" xfId="0" builtinId="53" customBuiltin="true"/>
    <cellStyle name="Обычный 7 3 3 2 3 2 2" xfId="0" builtinId="53" customBuiltin="true"/>
    <cellStyle name="Обычный 7 3 3 2 3 2 3" xfId="0" builtinId="53" customBuiltin="true"/>
    <cellStyle name="Обычный 7 3 3 2 3 2 4" xfId="0" builtinId="53" customBuiltin="true"/>
    <cellStyle name="Обычный 7 3 3 2 3 2 5" xfId="0" builtinId="53" customBuiltin="true"/>
    <cellStyle name="Обычный 7 3 3 2 3 2 6" xfId="0" builtinId="53" customBuiltin="true"/>
    <cellStyle name="Обычный 7 3 3 2 3 2 7" xfId="0" builtinId="53" customBuiltin="true"/>
    <cellStyle name="Обычный 7 3 3 2 3 2 8" xfId="0" builtinId="53" customBuiltin="true"/>
    <cellStyle name="Обычный 7 3 3 2 3 2 9" xfId="0" builtinId="53" customBuiltin="true"/>
    <cellStyle name="Обычный 7 3 3 2 3 3" xfId="0" builtinId="53" customBuiltin="true"/>
    <cellStyle name="Обычный 7 3 3 2 3 3 10" xfId="0" builtinId="53" customBuiltin="true"/>
    <cellStyle name="Обычный 7 3 3 2 3 3 2" xfId="0" builtinId="53" customBuiltin="true"/>
    <cellStyle name="Обычный 7 3 3 2 3 3 3" xfId="0" builtinId="53" customBuiltin="true"/>
    <cellStyle name="Обычный 7 3 3 2 3 3 4" xfId="0" builtinId="53" customBuiltin="true"/>
    <cellStyle name="Обычный 7 3 3 2 3 3 5" xfId="0" builtinId="53" customBuiltin="true"/>
    <cellStyle name="Обычный 7 3 3 2 3 3 6" xfId="0" builtinId="53" customBuiltin="true"/>
    <cellStyle name="Обычный 7 3 3 2 3 3 7" xfId="0" builtinId="53" customBuiltin="true"/>
    <cellStyle name="Обычный 7 3 3 2 3 3 8" xfId="0" builtinId="53" customBuiltin="true"/>
    <cellStyle name="Обычный 7 3 3 2 3 3 9" xfId="0" builtinId="53" customBuiltin="true"/>
    <cellStyle name="Обычный 7 3 3 2 3 4" xfId="0" builtinId="53" customBuiltin="true"/>
    <cellStyle name="Обычный 7 3 3 2 3 5" xfId="0" builtinId="53" customBuiltin="true"/>
    <cellStyle name="Обычный 7 3 3 2 3 6" xfId="0" builtinId="53" customBuiltin="true"/>
    <cellStyle name="Обычный 7 3 3 2 3 7" xfId="0" builtinId="53" customBuiltin="true"/>
    <cellStyle name="Обычный 7 3 3 2 3 8" xfId="0" builtinId="53" customBuiltin="true"/>
    <cellStyle name="Обычный 7 3 3 2 3 9" xfId="0" builtinId="53" customBuiltin="true"/>
    <cellStyle name="Обычный 7 3 3 2 4" xfId="0" builtinId="53" customBuiltin="true"/>
    <cellStyle name="Обычный 7 3 3 2 4 10" xfId="0" builtinId="53" customBuiltin="true"/>
    <cellStyle name="Обычный 7 3 3 2 4 2" xfId="0" builtinId="53" customBuiltin="true"/>
    <cellStyle name="Обычный 7 3 3 2 4 3" xfId="0" builtinId="53" customBuiltin="true"/>
    <cellStyle name="Обычный 7 3 3 2 4 4" xfId="0" builtinId="53" customBuiltin="true"/>
    <cellStyle name="Обычный 7 3 3 2 4 5" xfId="0" builtinId="53" customBuiltin="true"/>
    <cellStyle name="Обычный 7 3 3 2 4 6" xfId="0" builtinId="53" customBuiltin="true"/>
    <cellStyle name="Обычный 7 3 3 2 4 7" xfId="0" builtinId="53" customBuiltin="true"/>
    <cellStyle name="Обычный 7 3 3 2 4 8" xfId="0" builtinId="53" customBuiltin="true"/>
    <cellStyle name="Обычный 7 3 3 2 4 9" xfId="0" builtinId="53" customBuiltin="true"/>
    <cellStyle name="Обычный 7 3 3 2 5" xfId="0" builtinId="53" customBuiltin="true"/>
    <cellStyle name="Обычный 7 3 3 2 5 10" xfId="0" builtinId="53" customBuiltin="true"/>
    <cellStyle name="Обычный 7 3 3 2 5 2" xfId="0" builtinId="53" customBuiltin="true"/>
    <cellStyle name="Обычный 7 3 3 2 5 3" xfId="0" builtinId="53" customBuiltin="true"/>
    <cellStyle name="Обычный 7 3 3 2 5 4" xfId="0" builtinId="53" customBuiltin="true"/>
    <cellStyle name="Обычный 7 3 3 2 5 5" xfId="0" builtinId="53" customBuiltin="true"/>
    <cellStyle name="Обычный 7 3 3 2 5 6" xfId="0" builtinId="53" customBuiltin="true"/>
    <cellStyle name="Обычный 7 3 3 2 5 7" xfId="0" builtinId="53" customBuiltin="true"/>
    <cellStyle name="Обычный 7 3 3 2 5 8" xfId="0" builtinId="53" customBuiltin="true"/>
    <cellStyle name="Обычный 7 3 3 2 5 9" xfId="0" builtinId="53" customBuiltin="true"/>
    <cellStyle name="Обычный 7 3 3 2 6" xfId="0" builtinId="53" customBuiltin="true"/>
    <cellStyle name="Обычный 7 3 3 2 7" xfId="0" builtinId="53" customBuiltin="true"/>
    <cellStyle name="Обычный 7 3 3 2 8" xfId="0" builtinId="53" customBuiltin="true"/>
    <cellStyle name="Обычный 7 3 3 2 9" xfId="0" builtinId="53" customBuiltin="true"/>
    <cellStyle name="Обычный 7 3 3 3" xfId="0" builtinId="53" customBuiltin="true"/>
    <cellStyle name="Обычный 7 3 3 3 10" xfId="0" builtinId="53" customBuiltin="true"/>
    <cellStyle name="Обычный 7 3 3 3 11" xfId="0" builtinId="53" customBuiltin="true"/>
    <cellStyle name="Обычный 7 3 3 3 12" xfId="0" builtinId="53" customBuiltin="true"/>
    <cellStyle name="Обычный 7 3 3 3 13" xfId="0" builtinId="53" customBuiltin="true"/>
    <cellStyle name="Обычный 7 3 3 3 2" xfId="0" builtinId="53" customBuiltin="true"/>
    <cellStyle name="Обычный 7 3 3 3 2 10" xfId="0" builtinId="53" customBuiltin="true"/>
    <cellStyle name="Обычный 7 3 3 3 2 2" xfId="0" builtinId="53" customBuiltin="true"/>
    <cellStyle name="Обычный 7 3 3 3 2 3" xfId="0" builtinId="53" customBuiltin="true"/>
    <cellStyle name="Обычный 7 3 3 3 2 4" xfId="0" builtinId="53" customBuiltin="true"/>
    <cellStyle name="Обычный 7 3 3 3 2 5" xfId="0" builtinId="53" customBuiltin="true"/>
    <cellStyle name="Обычный 7 3 3 3 2 6" xfId="0" builtinId="53" customBuiltin="true"/>
    <cellStyle name="Обычный 7 3 3 3 2 7" xfId="0" builtinId="53" customBuiltin="true"/>
    <cellStyle name="Обычный 7 3 3 3 2 8" xfId="0" builtinId="53" customBuiltin="true"/>
    <cellStyle name="Обычный 7 3 3 3 2 9" xfId="0" builtinId="53" customBuiltin="true"/>
    <cellStyle name="Обычный 7 3 3 3 3" xfId="0" builtinId="53" customBuiltin="true"/>
    <cellStyle name="Обычный 7 3 3 3 3 10" xfId="0" builtinId="53" customBuiltin="true"/>
    <cellStyle name="Обычный 7 3 3 3 3 2" xfId="0" builtinId="53" customBuiltin="true"/>
    <cellStyle name="Обычный 7 3 3 3 3 3" xfId="0" builtinId="53" customBuiltin="true"/>
    <cellStyle name="Обычный 7 3 3 3 3 4" xfId="0" builtinId="53" customBuiltin="true"/>
    <cellStyle name="Обычный 7 3 3 3 3 5" xfId="0" builtinId="53" customBuiltin="true"/>
    <cellStyle name="Обычный 7 3 3 3 3 6" xfId="0" builtinId="53" customBuiltin="true"/>
    <cellStyle name="Обычный 7 3 3 3 3 7" xfId="0" builtinId="53" customBuiltin="true"/>
    <cellStyle name="Обычный 7 3 3 3 3 8" xfId="0" builtinId="53" customBuiltin="true"/>
    <cellStyle name="Обычный 7 3 3 3 3 9" xfId="0" builtinId="53" customBuiltin="true"/>
    <cellStyle name="Обычный 7 3 3 3 4" xfId="0" builtinId="53" customBuiltin="true"/>
    <cellStyle name="Обычный 7 3 3 3 5" xfId="0" builtinId="53" customBuiltin="true"/>
    <cellStyle name="Обычный 7 3 3 3 6" xfId="0" builtinId="53" customBuiltin="true"/>
    <cellStyle name="Обычный 7 3 3 3 7" xfId="0" builtinId="53" customBuiltin="true"/>
    <cellStyle name="Обычный 7 3 3 3 8" xfId="0" builtinId="53" customBuiltin="true"/>
    <cellStyle name="Обычный 7 3 3 3 9" xfId="0" builtinId="53" customBuiltin="true"/>
    <cellStyle name="Обычный 7 3 3 4" xfId="0" builtinId="53" customBuiltin="true"/>
    <cellStyle name="Обычный 7 3 3 4 10" xfId="0" builtinId="53" customBuiltin="true"/>
    <cellStyle name="Обычный 7 3 3 4 11" xfId="0" builtinId="53" customBuiltin="true"/>
    <cellStyle name="Обычный 7 3 3 4 12" xfId="0" builtinId="53" customBuiltin="true"/>
    <cellStyle name="Обычный 7 3 3 4 13" xfId="0" builtinId="53" customBuiltin="true"/>
    <cellStyle name="Обычный 7 3 3 4 2" xfId="0" builtinId="53" customBuiltin="true"/>
    <cellStyle name="Обычный 7 3 3 4 2 10" xfId="0" builtinId="53" customBuiltin="true"/>
    <cellStyle name="Обычный 7 3 3 4 2 2" xfId="0" builtinId="53" customBuiltin="true"/>
    <cellStyle name="Обычный 7 3 3 4 2 3" xfId="0" builtinId="53" customBuiltin="true"/>
    <cellStyle name="Обычный 7 3 3 4 2 4" xfId="0" builtinId="53" customBuiltin="true"/>
    <cellStyle name="Обычный 7 3 3 4 2 5" xfId="0" builtinId="53" customBuiltin="true"/>
    <cellStyle name="Обычный 7 3 3 4 2 6" xfId="0" builtinId="53" customBuiltin="true"/>
    <cellStyle name="Обычный 7 3 3 4 2 7" xfId="0" builtinId="53" customBuiltin="true"/>
    <cellStyle name="Обычный 7 3 3 4 2 8" xfId="0" builtinId="53" customBuiltin="true"/>
    <cellStyle name="Обычный 7 3 3 4 2 9" xfId="0" builtinId="53" customBuiltin="true"/>
    <cellStyle name="Обычный 7 3 3 4 3" xfId="0" builtinId="53" customBuiltin="true"/>
    <cellStyle name="Обычный 7 3 3 4 3 10" xfId="0" builtinId="53" customBuiltin="true"/>
    <cellStyle name="Обычный 7 3 3 4 3 2" xfId="0" builtinId="53" customBuiltin="true"/>
    <cellStyle name="Обычный 7 3 3 4 3 3" xfId="0" builtinId="53" customBuiltin="true"/>
    <cellStyle name="Обычный 7 3 3 4 3 4" xfId="0" builtinId="53" customBuiltin="true"/>
    <cellStyle name="Обычный 7 3 3 4 3 5" xfId="0" builtinId="53" customBuiltin="true"/>
    <cellStyle name="Обычный 7 3 3 4 3 6" xfId="0" builtinId="53" customBuiltin="true"/>
    <cellStyle name="Обычный 7 3 3 4 3 7" xfId="0" builtinId="53" customBuiltin="true"/>
    <cellStyle name="Обычный 7 3 3 4 3 8" xfId="0" builtinId="53" customBuiltin="true"/>
    <cellStyle name="Обычный 7 3 3 4 3 9" xfId="0" builtinId="53" customBuiltin="true"/>
    <cellStyle name="Обычный 7 3 3 4 4" xfId="0" builtinId="53" customBuiltin="true"/>
    <cellStyle name="Обычный 7 3 3 4 5" xfId="0" builtinId="53" customBuiltin="true"/>
    <cellStyle name="Обычный 7 3 3 4 6" xfId="0" builtinId="53" customBuiltin="true"/>
    <cellStyle name="Обычный 7 3 3 4 7" xfId="0" builtinId="53" customBuiltin="true"/>
    <cellStyle name="Обычный 7 3 3 4 8" xfId="0" builtinId="53" customBuiltin="true"/>
    <cellStyle name="Обычный 7 3 3 4 9" xfId="0" builtinId="53" customBuiltin="true"/>
    <cellStyle name="Обычный 7 3 3 5" xfId="0" builtinId="53" customBuiltin="true"/>
    <cellStyle name="Обычный 7 3 3 5 10" xfId="0" builtinId="53" customBuiltin="true"/>
    <cellStyle name="Обычный 7 3 3 5 2" xfId="0" builtinId="53" customBuiltin="true"/>
    <cellStyle name="Обычный 7 3 3 5 3" xfId="0" builtinId="53" customBuiltin="true"/>
    <cellStyle name="Обычный 7 3 3 5 4" xfId="0" builtinId="53" customBuiltin="true"/>
    <cellStyle name="Обычный 7 3 3 5 5" xfId="0" builtinId="53" customBuiltin="true"/>
    <cellStyle name="Обычный 7 3 3 5 6" xfId="0" builtinId="53" customBuiltin="true"/>
    <cellStyle name="Обычный 7 3 3 5 7" xfId="0" builtinId="53" customBuiltin="true"/>
    <cellStyle name="Обычный 7 3 3 5 8" xfId="0" builtinId="53" customBuiltin="true"/>
    <cellStyle name="Обычный 7 3 3 5 9" xfId="0" builtinId="53" customBuiltin="true"/>
    <cellStyle name="Обычный 7 3 3 6" xfId="0" builtinId="53" customBuiltin="true"/>
    <cellStyle name="Обычный 7 3 3 6 10" xfId="0" builtinId="53" customBuiltin="true"/>
    <cellStyle name="Обычный 7 3 3 6 2" xfId="0" builtinId="53" customBuiltin="true"/>
    <cellStyle name="Обычный 7 3 3 6 3" xfId="0" builtinId="53" customBuiltin="true"/>
    <cellStyle name="Обычный 7 3 3 6 4" xfId="0" builtinId="53" customBuiltin="true"/>
    <cellStyle name="Обычный 7 3 3 6 5" xfId="0" builtinId="53" customBuiltin="true"/>
    <cellStyle name="Обычный 7 3 3 6 6" xfId="0" builtinId="53" customBuiltin="true"/>
    <cellStyle name="Обычный 7 3 3 6 7" xfId="0" builtinId="53" customBuiltin="true"/>
    <cellStyle name="Обычный 7 3 3 6 8" xfId="0" builtinId="53" customBuiltin="true"/>
    <cellStyle name="Обычный 7 3 3 6 9" xfId="0" builtinId="53" customBuiltin="true"/>
    <cellStyle name="Обычный 7 3 3 7" xfId="0" builtinId="53" customBuiltin="true"/>
    <cellStyle name="Обычный 7 3 3 8" xfId="0" builtinId="53" customBuiltin="true"/>
    <cellStyle name="Обычный 7 3 3 9" xfId="0" builtinId="53" customBuiltin="true"/>
    <cellStyle name="Обычный 7 3 4" xfId="0" builtinId="53" customBuiltin="true"/>
    <cellStyle name="Обычный 7 3 4 10" xfId="0" builtinId="53" customBuiltin="true"/>
    <cellStyle name="Обычный 7 3 4 11" xfId="0" builtinId="53" customBuiltin="true"/>
    <cellStyle name="Обычный 7 3 4 12" xfId="0" builtinId="53" customBuiltin="true"/>
    <cellStyle name="Обычный 7 3 4 13" xfId="0" builtinId="53" customBuiltin="true"/>
    <cellStyle name="Обычный 7 3 4 14" xfId="0" builtinId="53" customBuiltin="true"/>
    <cellStyle name="Обычный 7 3 4 15" xfId="0" builtinId="53" customBuiltin="true"/>
    <cellStyle name="Обычный 7 3 4 2" xfId="0" builtinId="53" customBuiltin="true"/>
    <cellStyle name="Обычный 7 3 4 2 10" xfId="0" builtinId="53" customBuiltin="true"/>
    <cellStyle name="Обычный 7 3 4 2 11" xfId="0" builtinId="53" customBuiltin="true"/>
    <cellStyle name="Обычный 7 3 4 2 12" xfId="0" builtinId="53" customBuiltin="true"/>
    <cellStyle name="Обычный 7 3 4 2 13" xfId="0" builtinId="53" customBuiltin="true"/>
    <cellStyle name="Обычный 7 3 4 2 2" xfId="0" builtinId="53" customBuiltin="true"/>
    <cellStyle name="Обычный 7 3 4 2 2 10" xfId="0" builtinId="53" customBuiltin="true"/>
    <cellStyle name="Обычный 7 3 4 2 2 2" xfId="0" builtinId="53" customBuiltin="true"/>
    <cellStyle name="Обычный 7 3 4 2 2 3" xfId="0" builtinId="53" customBuiltin="true"/>
    <cellStyle name="Обычный 7 3 4 2 2 4" xfId="0" builtinId="53" customBuiltin="true"/>
    <cellStyle name="Обычный 7 3 4 2 2 5" xfId="0" builtinId="53" customBuiltin="true"/>
    <cellStyle name="Обычный 7 3 4 2 2 6" xfId="0" builtinId="53" customBuiltin="true"/>
    <cellStyle name="Обычный 7 3 4 2 2 7" xfId="0" builtinId="53" customBuiltin="true"/>
    <cellStyle name="Обычный 7 3 4 2 2 8" xfId="0" builtinId="53" customBuiltin="true"/>
    <cellStyle name="Обычный 7 3 4 2 2 9" xfId="0" builtinId="53" customBuiltin="true"/>
    <cellStyle name="Обычный 7 3 4 2 3" xfId="0" builtinId="53" customBuiltin="true"/>
    <cellStyle name="Обычный 7 3 4 2 3 10" xfId="0" builtinId="53" customBuiltin="true"/>
    <cellStyle name="Обычный 7 3 4 2 3 2" xfId="0" builtinId="53" customBuiltin="true"/>
    <cellStyle name="Обычный 7 3 4 2 3 3" xfId="0" builtinId="53" customBuiltin="true"/>
    <cellStyle name="Обычный 7 3 4 2 3 4" xfId="0" builtinId="53" customBuiltin="true"/>
    <cellStyle name="Обычный 7 3 4 2 3 5" xfId="0" builtinId="53" customBuiltin="true"/>
    <cellStyle name="Обычный 7 3 4 2 3 6" xfId="0" builtinId="53" customBuiltin="true"/>
    <cellStyle name="Обычный 7 3 4 2 3 7" xfId="0" builtinId="53" customBuiltin="true"/>
    <cellStyle name="Обычный 7 3 4 2 3 8" xfId="0" builtinId="53" customBuiltin="true"/>
    <cellStyle name="Обычный 7 3 4 2 3 9" xfId="0" builtinId="53" customBuiltin="true"/>
    <cellStyle name="Обычный 7 3 4 2 4" xfId="0" builtinId="53" customBuiltin="true"/>
    <cellStyle name="Обычный 7 3 4 2 5" xfId="0" builtinId="53" customBuiltin="true"/>
    <cellStyle name="Обычный 7 3 4 2 6" xfId="0" builtinId="53" customBuiltin="true"/>
    <cellStyle name="Обычный 7 3 4 2 7" xfId="0" builtinId="53" customBuiltin="true"/>
    <cellStyle name="Обычный 7 3 4 2 8" xfId="0" builtinId="53" customBuiltin="true"/>
    <cellStyle name="Обычный 7 3 4 2 9" xfId="0" builtinId="53" customBuiltin="true"/>
    <cellStyle name="Обычный 7 3 4 3" xfId="0" builtinId="53" customBuiltin="true"/>
    <cellStyle name="Обычный 7 3 4 3 10" xfId="0" builtinId="53" customBuiltin="true"/>
    <cellStyle name="Обычный 7 3 4 3 11" xfId="0" builtinId="53" customBuiltin="true"/>
    <cellStyle name="Обычный 7 3 4 3 12" xfId="0" builtinId="53" customBuiltin="true"/>
    <cellStyle name="Обычный 7 3 4 3 13" xfId="0" builtinId="53" customBuiltin="true"/>
    <cellStyle name="Обычный 7 3 4 3 2" xfId="0" builtinId="53" customBuiltin="true"/>
    <cellStyle name="Обычный 7 3 4 3 2 10" xfId="0" builtinId="53" customBuiltin="true"/>
    <cellStyle name="Обычный 7 3 4 3 2 2" xfId="0" builtinId="53" customBuiltin="true"/>
    <cellStyle name="Обычный 7 3 4 3 2 3" xfId="0" builtinId="53" customBuiltin="true"/>
    <cellStyle name="Обычный 7 3 4 3 2 4" xfId="0" builtinId="53" customBuiltin="true"/>
    <cellStyle name="Обычный 7 3 4 3 2 5" xfId="0" builtinId="53" customBuiltin="true"/>
    <cellStyle name="Обычный 7 3 4 3 2 6" xfId="0" builtinId="53" customBuiltin="true"/>
    <cellStyle name="Обычный 7 3 4 3 2 7" xfId="0" builtinId="53" customBuiltin="true"/>
    <cellStyle name="Обычный 7 3 4 3 2 8" xfId="0" builtinId="53" customBuiltin="true"/>
    <cellStyle name="Обычный 7 3 4 3 2 9" xfId="0" builtinId="53" customBuiltin="true"/>
    <cellStyle name="Обычный 7 3 4 3 3" xfId="0" builtinId="53" customBuiltin="true"/>
    <cellStyle name="Обычный 7 3 4 3 3 10" xfId="0" builtinId="53" customBuiltin="true"/>
    <cellStyle name="Обычный 7 3 4 3 3 2" xfId="0" builtinId="53" customBuiltin="true"/>
    <cellStyle name="Обычный 7 3 4 3 3 3" xfId="0" builtinId="53" customBuiltin="true"/>
    <cellStyle name="Обычный 7 3 4 3 3 4" xfId="0" builtinId="53" customBuiltin="true"/>
    <cellStyle name="Обычный 7 3 4 3 3 5" xfId="0" builtinId="53" customBuiltin="true"/>
    <cellStyle name="Обычный 7 3 4 3 3 6" xfId="0" builtinId="53" customBuiltin="true"/>
    <cellStyle name="Обычный 7 3 4 3 3 7" xfId="0" builtinId="53" customBuiltin="true"/>
    <cellStyle name="Обычный 7 3 4 3 3 8" xfId="0" builtinId="53" customBuiltin="true"/>
    <cellStyle name="Обычный 7 3 4 3 3 9" xfId="0" builtinId="53" customBuiltin="true"/>
    <cellStyle name="Обычный 7 3 4 3 4" xfId="0" builtinId="53" customBuiltin="true"/>
    <cellStyle name="Обычный 7 3 4 3 5" xfId="0" builtinId="53" customBuiltin="true"/>
    <cellStyle name="Обычный 7 3 4 3 6" xfId="0" builtinId="53" customBuiltin="true"/>
    <cellStyle name="Обычный 7 3 4 3 7" xfId="0" builtinId="53" customBuiltin="true"/>
    <cellStyle name="Обычный 7 3 4 3 8" xfId="0" builtinId="53" customBuiltin="true"/>
    <cellStyle name="Обычный 7 3 4 3 9" xfId="0" builtinId="53" customBuiltin="true"/>
    <cellStyle name="Обычный 7 3 4 4" xfId="0" builtinId="53" customBuiltin="true"/>
    <cellStyle name="Обычный 7 3 4 4 10" xfId="0" builtinId="53" customBuiltin="true"/>
    <cellStyle name="Обычный 7 3 4 4 2" xfId="0" builtinId="53" customBuiltin="true"/>
    <cellStyle name="Обычный 7 3 4 4 3" xfId="0" builtinId="53" customBuiltin="true"/>
    <cellStyle name="Обычный 7 3 4 4 4" xfId="0" builtinId="53" customBuiltin="true"/>
    <cellStyle name="Обычный 7 3 4 4 5" xfId="0" builtinId="53" customBuiltin="true"/>
    <cellStyle name="Обычный 7 3 4 4 6" xfId="0" builtinId="53" customBuiltin="true"/>
    <cellStyle name="Обычный 7 3 4 4 7" xfId="0" builtinId="53" customBuiltin="true"/>
    <cellStyle name="Обычный 7 3 4 4 8" xfId="0" builtinId="53" customBuiltin="true"/>
    <cellStyle name="Обычный 7 3 4 4 9" xfId="0" builtinId="53" customBuiltin="true"/>
    <cellStyle name="Обычный 7 3 4 5" xfId="0" builtinId="53" customBuiltin="true"/>
    <cellStyle name="Обычный 7 3 4 5 10" xfId="0" builtinId="53" customBuiltin="true"/>
    <cellStyle name="Обычный 7 3 4 5 2" xfId="0" builtinId="53" customBuiltin="true"/>
    <cellStyle name="Обычный 7 3 4 5 3" xfId="0" builtinId="53" customBuiltin="true"/>
    <cellStyle name="Обычный 7 3 4 5 4" xfId="0" builtinId="53" customBuiltin="true"/>
    <cellStyle name="Обычный 7 3 4 5 5" xfId="0" builtinId="53" customBuiltin="true"/>
    <cellStyle name="Обычный 7 3 4 5 6" xfId="0" builtinId="53" customBuiltin="true"/>
    <cellStyle name="Обычный 7 3 4 5 7" xfId="0" builtinId="53" customBuiltin="true"/>
    <cellStyle name="Обычный 7 3 4 5 8" xfId="0" builtinId="53" customBuiltin="true"/>
    <cellStyle name="Обычный 7 3 4 5 9" xfId="0" builtinId="53" customBuiltin="true"/>
    <cellStyle name="Обычный 7 3 4 6" xfId="0" builtinId="53" customBuiltin="true"/>
    <cellStyle name="Обычный 7 3 4 7" xfId="0" builtinId="53" customBuiltin="true"/>
    <cellStyle name="Обычный 7 3 4 8" xfId="0" builtinId="53" customBuiltin="true"/>
    <cellStyle name="Обычный 7 3 4 9" xfId="0" builtinId="53" customBuiltin="true"/>
    <cellStyle name="Обычный 7 3 5" xfId="0" builtinId="53" customBuiltin="true"/>
    <cellStyle name="Обычный 7 3 6" xfId="0" builtinId="53" customBuiltin="true"/>
    <cellStyle name="Обычный 7 3 6 10" xfId="0" builtinId="53" customBuiltin="true"/>
    <cellStyle name="Обычный 7 3 6 11" xfId="0" builtinId="53" customBuiltin="true"/>
    <cellStyle name="Обычный 7 3 6 12" xfId="0" builtinId="53" customBuiltin="true"/>
    <cellStyle name="Обычный 7 3 6 13" xfId="0" builtinId="53" customBuiltin="true"/>
    <cellStyle name="Обычный 7 3 6 2" xfId="0" builtinId="53" customBuiltin="true"/>
    <cellStyle name="Обычный 7 3 6 2 10" xfId="0" builtinId="53" customBuiltin="true"/>
    <cellStyle name="Обычный 7 3 6 2 2" xfId="0" builtinId="53" customBuiltin="true"/>
    <cellStyle name="Обычный 7 3 6 2 3" xfId="0" builtinId="53" customBuiltin="true"/>
    <cellStyle name="Обычный 7 3 6 2 4" xfId="0" builtinId="53" customBuiltin="true"/>
    <cellStyle name="Обычный 7 3 6 2 5" xfId="0" builtinId="53" customBuiltin="true"/>
    <cellStyle name="Обычный 7 3 6 2 6" xfId="0" builtinId="53" customBuiltin="true"/>
    <cellStyle name="Обычный 7 3 6 2 7" xfId="0" builtinId="53" customBuiltin="true"/>
    <cellStyle name="Обычный 7 3 6 2 8" xfId="0" builtinId="53" customBuiltin="true"/>
    <cellStyle name="Обычный 7 3 6 2 9" xfId="0" builtinId="53" customBuiltin="true"/>
    <cellStyle name="Обычный 7 3 6 3" xfId="0" builtinId="53" customBuiltin="true"/>
    <cellStyle name="Обычный 7 3 6 3 10" xfId="0" builtinId="53" customBuiltin="true"/>
    <cellStyle name="Обычный 7 3 6 3 2" xfId="0" builtinId="53" customBuiltin="true"/>
    <cellStyle name="Обычный 7 3 6 3 3" xfId="0" builtinId="53" customBuiltin="true"/>
    <cellStyle name="Обычный 7 3 6 3 4" xfId="0" builtinId="53" customBuiltin="true"/>
    <cellStyle name="Обычный 7 3 6 3 5" xfId="0" builtinId="53" customBuiltin="true"/>
    <cellStyle name="Обычный 7 3 6 3 6" xfId="0" builtinId="53" customBuiltin="true"/>
    <cellStyle name="Обычный 7 3 6 3 7" xfId="0" builtinId="53" customBuiltin="true"/>
    <cellStyle name="Обычный 7 3 6 3 8" xfId="0" builtinId="53" customBuiltin="true"/>
    <cellStyle name="Обычный 7 3 6 3 9" xfId="0" builtinId="53" customBuiltin="true"/>
    <cellStyle name="Обычный 7 3 6 4" xfId="0" builtinId="53" customBuiltin="true"/>
    <cellStyle name="Обычный 7 3 6 5" xfId="0" builtinId="53" customBuiltin="true"/>
    <cellStyle name="Обычный 7 3 6 6" xfId="0" builtinId="53" customBuiltin="true"/>
    <cellStyle name="Обычный 7 3 6 7" xfId="0" builtinId="53" customBuiltin="true"/>
    <cellStyle name="Обычный 7 3 6 8" xfId="0" builtinId="53" customBuiltin="true"/>
    <cellStyle name="Обычный 7 3 6 9" xfId="0" builtinId="53" customBuiltin="true"/>
    <cellStyle name="Обычный 7 3 7" xfId="0" builtinId="53" customBuiltin="true"/>
    <cellStyle name="Обычный 7 3 7 10" xfId="0" builtinId="53" customBuiltin="true"/>
    <cellStyle name="Обычный 7 3 7 11" xfId="0" builtinId="53" customBuiltin="true"/>
    <cellStyle name="Обычный 7 3 7 12" xfId="0" builtinId="53" customBuiltin="true"/>
    <cellStyle name="Обычный 7 3 7 13" xfId="0" builtinId="53" customBuiltin="true"/>
    <cellStyle name="Обычный 7 3 7 2" xfId="0" builtinId="53" customBuiltin="true"/>
    <cellStyle name="Обычный 7 3 7 2 10" xfId="0" builtinId="53" customBuiltin="true"/>
    <cellStyle name="Обычный 7 3 7 2 2" xfId="0" builtinId="53" customBuiltin="true"/>
    <cellStyle name="Обычный 7 3 7 2 3" xfId="0" builtinId="53" customBuiltin="true"/>
    <cellStyle name="Обычный 7 3 7 2 4" xfId="0" builtinId="53" customBuiltin="true"/>
    <cellStyle name="Обычный 7 3 7 2 5" xfId="0" builtinId="53" customBuiltin="true"/>
    <cellStyle name="Обычный 7 3 7 2 6" xfId="0" builtinId="53" customBuiltin="true"/>
    <cellStyle name="Обычный 7 3 7 2 7" xfId="0" builtinId="53" customBuiltin="true"/>
    <cellStyle name="Обычный 7 3 7 2 8" xfId="0" builtinId="53" customBuiltin="true"/>
    <cellStyle name="Обычный 7 3 7 2 9" xfId="0" builtinId="53" customBuiltin="true"/>
    <cellStyle name="Обычный 7 3 7 3" xfId="0" builtinId="53" customBuiltin="true"/>
    <cellStyle name="Обычный 7 3 7 3 10" xfId="0" builtinId="53" customBuiltin="true"/>
    <cellStyle name="Обычный 7 3 7 3 2" xfId="0" builtinId="53" customBuiltin="true"/>
    <cellStyle name="Обычный 7 3 7 3 3" xfId="0" builtinId="53" customBuiltin="true"/>
    <cellStyle name="Обычный 7 3 7 3 4" xfId="0" builtinId="53" customBuiltin="true"/>
    <cellStyle name="Обычный 7 3 7 3 5" xfId="0" builtinId="53" customBuiltin="true"/>
    <cellStyle name="Обычный 7 3 7 3 6" xfId="0" builtinId="53" customBuiltin="true"/>
    <cellStyle name="Обычный 7 3 7 3 7" xfId="0" builtinId="53" customBuiltin="true"/>
    <cellStyle name="Обычный 7 3 7 3 8" xfId="0" builtinId="53" customBuiltin="true"/>
    <cellStyle name="Обычный 7 3 7 3 9" xfId="0" builtinId="53" customBuiltin="true"/>
    <cellStyle name="Обычный 7 3 7 4" xfId="0" builtinId="53" customBuiltin="true"/>
    <cellStyle name="Обычный 7 3 7 5" xfId="0" builtinId="53" customBuiltin="true"/>
    <cellStyle name="Обычный 7 3 7 6" xfId="0" builtinId="53" customBuiltin="true"/>
    <cellStyle name="Обычный 7 3 7 7" xfId="0" builtinId="53" customBuiltin="true"/>
    <cellStyle name="Обычный 7 3 7 8" xfId="0" builtinId="53" customBuiltin="true"/>
    <cellStyle name="Обычный 7 3 7 9" xfId="0" builtinId="53" customBuiltin="true"/>
    <cellStyle name="Обычный 7 3 8" xfId="0" builtinId="53" customBuiltin="true"/>
    <cellStyle name="Обычный 7 3 8 10" xfId="0" builtinId="53" customBuiltin="true"/>
    <cellStyle name="Обычный 7 3 8 11" xfId="0" builtinId="53" customBuiltin="true"/>
    <cellStyle name="Обычный 7 3 8 2" xfId="0" builtinId="53" customBuiltin="true"/>
    <cellStyle name="Обычный 7 3 8 2 10" xfId="0" builtinId="53" customBuiltin="true"/>
    <cellStyle name="Обычный 7 3 8 2 2" xfId="0" builtinId="53" customBuiltin="true"/>
    <cellStyle name="Обычный 7 3 8 2 3" xfId="0" builtinId="53" customBuiltin="true"/>
    <cellStyle name="Обычный 7 3 8 2 4" xfId="0" builtinId="53" customBuiltin="true"/>
    <cellStyle name="Обычный 7 3 8 2 5" xfId="0" builtinId="53" customBuiltin="true"/>
    <cellStyle name="Обычный 7 3 8 2 6" xfId="0" builtinId="53" customBuiltin="true"/>
    <cellStyle name="Обычный 7 3 8 2 7" xfId="0" builtinId="53" customBuiltin="true"/>
    <cellStyle name="Обычный 7 3 8 2 8" xfId="0" builtinId="53" customBuiltin="true"/>
    <cellStyle name="Обычный 7 3 8 2 9" xfId="0" builtinId="53" customBuiltin="true"/>
    <cellStyle name="Обычный 7 3 8 3" xfId="0" builtinId="53" customBuiltin="true"/>
    <cellStyle name="Обычный 7 3 8 4" xfId="0" builtinId="53" customBuiltin="true"/>
    <cellStyle name="Обычный 7 3 8 5" xfId="0" builtinId="53" customBuiltin="true"/>
    <cellStyle name="Обычный 7 3 8 6" xfId="0" builtinId="53" customBuiltin="true"/>
    <cellStyle name="Обычный 7 3 8 7" xfId="0" builtinId="53" customBuiltin="true"/>
    <cellStyle name="Обычный 7 3 8 8" xfId="0" builtinId="53" customBuiltin="true"/>
    <cellStyle name="Обычный 7 3 8 9" xfId="0" builtinId="53" customBuiltin="true"/>
    <cellStyle name="Обычный 7 3 9" xfId="0" builtinId="53" customBuiltin="true"/>
    <cellStyle name="Обычный 7 3 9 2" xfId="0" builtinId="53" customBuiltin="true"/>
    <cellStyle name="Обычный 7 3 9 3" xfId="0" builtinId="53" customBuiltin="true"/>
    <cellStyle name="Обычный 7 3 9 4" xfId="0" builtinId="53" customBuiltin="true"/>
    <cellStyle name="Обычный 7 3 9 5" xfId="0" builtinId="53" customBuiltin="true"/>
    <cellStyle name="Обычный 7 3 9 6" xfId="0" builtinId="53" customBuiltin="true"/>
    <cellStyle name="Обычный 7 3 9 7" xfId="0" builtinId="53" customBuiltin="true"/>
    <cellStyle name="Обычный 7 3 9 8" xfId="0" builtinId="53" customBuiltin="true"/>
    <cellStyle name="Обычный 7 3 9 9" xfId="0" builtinId="53" customBuiltin="true"/>
    <cellStyle name="Обычный 7 30" xfId="0" builtinId="53" customBuiltin="true"/>
    <cellStyle name="Обычный 7 31" xfId="0" builtinId="53" customBuiltin="true"/>
    <cellStyle name="Обычный 7 32" xfId="0" builtinId="53" customBuiltin="true"/>
    <cellStyle name="Обычный 7 33" xfId="0" builtinId="53" customBuiltin="true"/>
    <cellStyle name="Обычный 7 34" xfId="0" builtinId="53" customBuiltin="true"/>
    <cellStyle name="Обычный 7 35" xfId="0" builtinId="53" customBuiltin="true"/>
    <cellStyle name="Обычный 7 36" xfId="0" builtinId="53" customBuiltin="true"/>
    <cellStyle name="Обычный 7 37" xfId="0" builtinId="53" customBuiltin="true"/>
    <cellStyle name="Обычный 7 4" xfId="0" builtinId="53" customBuiltin="true"/>
    <cellStyle name="Обычный 7 4 10" xfId="0" builtinId="53" customBuiltin="true"/>
    <cellStyle name="Обычный 7 4 10 10" xfId="0" builtinId="53" customBuiltin="true"/>
    <cellStyle name="Обычный 7 4 10 2" xfId="0" builtinId="53" customBuiltin="true"/>
    <cellStyle name="Обычный 7 4 10 3" xfId="0" builtinId="53" customBuiltin="true"/>
    <cellStyle name="Обычный 7 4 10 4" xfId="0" builtinId="53" customBuiltin="true"/>
    <cellStyle name="Обычный 7 4 10 5" xfId="0" builtinId="53" customBuiltin="true"/>
    <cellStyle name="Обычный 7 4 10 6" xfId="0" builtinId="53" customBuiltin="true"/>
    <cellStyle name="Обычный 7 4 10 7" xfId="0" builtinId="53" customBuiltin="true"/>
    <cellStyle name="Обычный 7 4 10 8" xfId="0" builtinId="53" customBuiltin="true"/>
    <cellStyle name="Обычный 7 4 10 9" xfId="0" builtinId="53" customBuiltin="true"/>
    <cellStyle name="Обычный 7 4 11" xfId="0" builtinId="53" customBuiltin="true"/>
    <cellStyle name="Обычный 7 4 11 2" xfId="0" builtinId="53" customBuiltin="true"/>
    <cellStyle name="Обычный 7 4 11 3" xfId="0" builtinId="53" customBuiltin="true"/>
    <cellStyle name="Обычный 7 4 11 4" xfId="0" builtinId="53" customBuiltin="true"/>
    <cellStyle name="Обычный 7 4 11 5" xfId="0" builtinId="53" customBuiltin="true"/>
    <cellStyle name="Обычный 7 4 11 6" xfId="0" builtinId="53" customBuiltin="true"/>
    <cellStyle name="Обычный 7 4 11 7" xfId="0" builtinId="53" customBuiltin="true"/>
    <cellStyle name="Обычный 7 4 11 8" xfId="0" builtinId="53" customBuiltin="true"/>
    <cellStyle name="Обычный 7 4 11 9" xfId="0" builtinId="53" customBuiltin="true"/>
    <cellStyle name="Обычный 7 4 12" xfId="0" builtinId="53" customBuiltin="true"/>
    <cellStyle name="Обычный 7 4 12 2" xfId="0" builtinId="53" customBuiltin="true"/>
    <cellStyle name="Обычный 7 4 12 3" xfId="0" builtinId="53" customBuiltin="true"/>
    <cellStyle name="Обычный 7 4 12 4" xfId="0" builtinId="53" customBuiltin="true"/>
    <cellStyle name="Обычный 7 4 12 5" xfId="0" builtinId="53" customBuiltin="true"/>
    <cellStyle name="Обычный 7 4 12 6" xfId="0" builtinId="53" customBuiltin="true"/>
    <cellStyle name="Обычный 7 4 12 7" xfId="0" builtinId="53" customBuiltin="true"/>
    <cellStyle name="Обычный 7 4 12 8" xfId="0" builtinId="53" customBuiltin="true"/>
    <cellStyle name="Обычный 7 4 12 9" xfId="0" builtinId="53" customBuiltin="true"/>
    <cellStyle name="Обычный 7 4 13" xfId="0" builtinId="53" customBuiltin="true"/>
    <cellStyle name="Обычный 7 4 14" xfId="0" builtinId="53" customBuiltin="true"/>
    <cellStyle name="Обычный 7 4 15" xfId="0" builtinId="53" customBuiltin="true"/>
    <cellStyle name="Обычный 7 4 16" xfId="0" builtinId="53" customBuiltin="true"/>
    <cellStyle name="Обычный 7 4 17" xfId="0" builtinId="53" customBuiltin="true"/>
    <cellStyle name="Обычный 7 4 18" xfId="0" builtinId="53" customBuiltin="true"/>
    <cellStyle name="Обычный 7 4 19" xfId="0" builtinId="53" customBuiltin="true"/>
    <cellStyle name="Обычный 7 4 2" xfId="0" builtinId="53" customBuiltin="true"/>
    <cellStyle name="Обычный 7 4 2 10" xfId="0" builtinId="53" customBuiltin="true"/>
    <cellStyle name="Обычный 7 4 2 11" xfId="0" builtinId="53" customBuiltin="true"/>
    <cellStyle name="Обычный 7 4 2 12" xfId="0" builtinId="53" customBuiltin="true"/>
    <cellStyle name="Обычный 7 4 2 13" xfId="0" builtinId="53" customBuiltin="true"/>
    <cellStyle name="Обычный 7 4 2 14" xfId="0" builtinId="53" customBuiltin="true"/>
    <cellStyle name="Обычный 7 4 2 15" xfId="0" builtinId="53" customBuiltin="true"/>
    <cellStyle name="Обычный 7 4 2 16" xfId="0" builtinId="53" customBuiltin="true"/>
    <cellStyle name="Обычный 7 4 2 17" xfId="0" builtinId="53" customBuiltin="true"/>
    <cellStyle name="Обычный 7 4 2 2" xfId="0" builtinId="53" customBuiltin="true"/>
    <cellStyle name="Обычный 7 4 2 2 10" xfId="0" builtinId="53" customBuiltin="true"/>
    <cellStyle name="Обычный 7 4 2 2 11" xfId="0" builtinId="53" customBuiltin="true"/>
    <cellStyle name="Обычный 7 4 2 2 12" xfId="0" builtinId="53" customBuiltin="true"/>
    <cellStyle name="Обычный 7 4 2 2 13" xfId="0" builtinId="53" customBuiltin="true"/>
    <cellStyle name="Обычный 7 4 2 2 14" xfId="0" builtinId="53" customBuiltin="true"/>
    <cellStyle name="Обычный 7 4 2 2 15" xfId="0" builtinId="53" customBuiltin="true"/>
    <cellStyle name="Обычный 7 4 2 2 16" xfId="0" builtinId="53" customBuiltin="true"/>
    <cellStyle name="Обычный 7 4 2 2 2" xfId="0" builtinId="53" customBuiltin="true"/>
    <cellStyle name="Обычный 7 4 2 2 2 10" xfId="0" builtinId="53" customBuiltin="true"/>
    <cellStyle name="Обычный 7 4 2 2 2 11" xfId="0" builtinId="53" customBuiltin="true"/>
    <cellStyle name="Обычный 7 4 2 2 2 12" xfId="0" builtinId="53" customBuiltin="true"/>
    <cellStyle name="Обычный 7 4 2 2 2 13" xfId="0" builtinId="53" customBuiltin="true"/>
    <cellStyle name="Обычный 7 4 2 2 2 14" xfId="0" builtinId="53" customBuiltin="true"/>
    <cellStyle name="Обычный 7 4 2 2 2 15" xfId="0" builtinId="53" customBuiltin="true"/>
    <cellStyle name="Обычный 7 4 2 2 2 2" xfId="0" builtinId="53" customBuiltin="true"/>
    <cellStyle name="Обычный 7 4 2 2 2 2 10" xfId="0" builtinId="53" customBuiltin="true"/>
    <cellStyle name="Обычный 7 4 2 2 2 2 11" xfId="0" builtinId="53" customBuiltin="true"/>
    <cellStyle name="Обычный 7 4 2 2 2 2 12" xfId="0" builtinId="53" customBuiltin="true"/>
    <cellStyle name="Обычный 7 4 2 2 2 2 13" xfId="0" builtinId="53" customBuiltin="true"/>
    <cellStyle name="Обычный 7 4 2 2 2 2 2" xfId="0" builtinId="53" customBuiltin="true"/>
    <cellStyle name="Обычный 7 4 2 2 2 2 2 10" xfId="0" builtinId="53" customBuiltin="true"/>
    <cellStyle name="Обычный 7 4 2 2 2 2 2 2" xfId="0" builtinId="53" customBuiltin="true"/>
    <cellStyle name="Обычный 7 4 2 2 2 2 2 3" xfId="0" builtinId="53" customBuiltin="true"/>
    <cellStyle name="Обычный 7 4 2 2 2 2 2 4" xfId="0" builtinId="53" customBuiltin="true"/>
    <cellStyle name="Обычный 7 4 2 2 2 2 2 5" xfId="0" builtinId="53" customBuiltin="true"/>
    <cellStyle name="Обычный 7 4 2 2 2 2 2 6" xfId="0" builtinId="53" customBuiltin="true"/>
    <cellStyle name="Обычный 7 4 2 2 2 2 2 7" xfId="0" builtinId="53" customBuiltin="true"/>
    <cellStyle name="Обычный 7 4 2 2 2 2 2 8" xfId="0" builtinId="53" customBuiltin="true"/>
    <cellStyle name="Обычный 7 4 2 2 2 2 2 9" xfId="0" builtinId="53" customBuiltin="true"/>
    <cellStyle name="Обычный 7 4 2 2 2 2 3" xfId="0" builtinId="53" customBuiltin="true"/>
    <cellStyle name="Обычный 7 4 2 2 2 2 3 10" xfId="0" builtinId="53" customBuiltin="true"/>
    <cellStyle name="Обычный 7 4 2 2 2 2 3 2" xfId="0" builtinId="53" customBuiltin="true"/>
    <cellStyle name="Обычный 7 4 2 2 2 2 3 3" xfId="0" builtinId="53" customBuiltin="true"/>
    <cellStyle name="Обычный 7 4 2 2 2 2 3 4" xfId="0" builtinId="53" customBuiltin="true"/>
    <cellStyle name="Обычный 7 4 2 2 2 2 3 5" xfId="0" builtinId="53" customBuiltin="true"/>
    <cellStyle name="Обычный 7 4 2 2 2 2 3 6" xfId="0" builtinId="53" customBuiltin="true"/>
    <cellStyle name="Обычный 7 4 2 2 2 2 3 7" xfId="0" builtinId="53" customBuiltin="true"/>
    <cellStyle name="Обычный 7 4 2 2 2 2 3 8" xfId="0" builtinId="53" customBuiltin="true"/>
    <cellStyle name="Обычный 7 4 2 2 2 2 3 9" xfId="0" builtinId="53" customBuiltin="true"/>
    <cellStyle name="Обычный 7 4 2 2 2 2 4" xfId="0" builtinId="53" customBuiltin="true"/>
    <cellStyle name="Обычный 7 4 2 2 2 2 5" xfId="0" builtinId="53" customBuiltin="true"/>
    <cellStyle name="Обычный 7 4 2 2 2 2 6" xfId="0" builtinId="53" customBuiltin="true"/>
    <cellStyle name="Обычный 7 4 2 2 2 2 7" xfId="0" builtinId="53" customBuiltin="true"/>
    <cellStyle name="Обычный 7 4 2 2 2 2 8" xfId="0" builtinId="53" customBuiltin="true"/>
    <cellStyle name="Обычный 7 4 2 2 2 2 9" xfId="0" builtinId="53" customBuiltin="true"/>
    <cellStyle name="Обычный 7 4 2 2 2 3" xfId="0" builtinId="53" customBuiltin="true"/>
    <cellStyle name="Обычный 7 4 2 2 2 3 10" xfId="0" builtinId="53" customBuiltin="true"/>
    <cellStyle name="Обычный 7 4 2 2 2 3 11" xfId="0" builtinId="53" customBuiltin="true"/>
    <cellStyle name="Обычный 7 4 2 2 2 3 12" xfId="0" builtinId="53" customBuiltin="true"/>
    <cellStyle name="Обычный 7 4 2 2 2 3 13" xfId="0" builtinId="53" customBuiltin="true"/>
    <cellStyle name="Обычный 7 4 2 2 2 3 2" xfId="0" builtinId="53" customBuiltin="true"/>
    <cellStyle name="Обычный 7 4 2 2 2 3 2 10" xfId="0" builtinId="53" customBuiltin="true"/>
    <cellStyle name="Обычный 7 4 2 2 2 3 2 2" xfId="0" builtinId="53" customBuiltin="true"/>
    <cellStyle name="Обычный 7 4 2 2 2 3 2 3" xfId="0" builtinId="53" customBuiltin="true"/>
    <cellStyle name="Обычный 7 4 2 2 2 3 2 4" xfId="0" builtinId="53" customBuiltin="true"/>
    <cellStyle name="Обычный 7 4 2 2 2 3 2 5" xfId="0" builtinId="53" customBuiltin="true"/>
    <cellStyle name="Обычный 7 4 2 2 2 3 2 6" xfId="0" builtinId="53" customBuiltin="true"/>
    <cellStyle name="Обычный 7 4 2 2 2 3 2 7" xfId="0" builtinId="53" customBuiltin="true"/>
    <cellStyle name="Обычный 7 4 2 2 2 3 2 8" xfId="0" builtinId="53" customBuiltin="true"/>
    <cellStyle name="Обычный 7 4 2 2 2 3 2 9" xfId="0" builtinId="53" customBuiltin="true"/>
    <cellStyle name="Обычный 7 4 2 2 2 3 3" xfId="0" builtinId="53" customBuiltin="true"/>
    <cellStyle name="Обычный 7 4 2 2 2 3 3 10" xfId="0" builtinId="53" customBuiltin="true"/>
    <cellStyle name="Обычный 7 4 2 2 2 3 3 2" xfId="0" builtinId="53" customBuiltin="true"/>
    <cellStyle name="Обычный 7 4 2 2 2 3 3 3" xfId="0" builtinId="53" customBuiltin="true"/>
    <cellStyle name="Обычный 7 4 2 2 2 3 3 4" xfId="0" builtinId="53" customBuiltin="true"/>
    <cellStyle name="Обычный 7 4 2 2 2 3 3 5" xfId="0" builtinId="53" customBuiltin="true"/>
    <cellStyle name="Обычный 7 4 2 2 2 3 3 6" xfId="0" builtinId="53" customBuiltin="true"/>
    <cellStyle name="Обычный 7 4 2 2 2 3 3 7" xfId="0" builtinId="53" customBuiltin="true"/>
    <cellStyle name="Обычный 7 4 2 2 2 3 3 8" xfId="0" builtinId="53" customBuiltin="true"/>
    <cellStyle name="Обычный 7 4 2 2 2 3 3 9" xfId="0" builtinId="53" customBuiltin="true"/>
    <cellStyle name="Обычный 7 4 2 2 2 3 4" xfId="0" builtinId="53" customBuiltin="true"/>
    <cellStyle name="Обычный 7 4 2 2 2 3 5" xfId="0" builtinId="53" customBuiltin="true"/>
    <cellStyle name="Обычный 7 4 2 2 2 3 6" xfId="0" builtinId="53" customBuiltin="true"/>
    <cellStyle name="Обычный 7 4 2 2 2 3 7" xfId="0" builtinId="53" customBuiltin="true"/>
    <cellStyle name="Обычный 7 4 2 2 2 3 8" xfId="0" builtinId="53" customBuiltin="true"/>
    <cellStyle name="Обычный 7 4 2 2 2 3 9" xfId="0" builtinId="53" customBuiltin="true"/>
    <cellStyle name="Обычный 7 4 2 2 2 4" xfId="0" builtinId="53" customBuiltin="true"/>
    <cellStyle name="Обычный 7 4 2 2 2 4 10" xfId="0" builtinId="53" customBuiltin="true"/>
    <cellStyle name="Обычный 7 4 2 2 2 4 2" xfId="0" builtinId="53" customBuiltin="true"/>
    <cellStyle name="Обычный 7 4 2 2 2 4 3" xfId="0" builtinId="53" customBuiltin="true"/>
    <cellStyle name="Обычный 7 4 2 2 2 4 4" xfId="0" builtinId="53" customBuiltin="true"/>
    <cellStyle name="Обычный 7 4 2 2 2 4 5" xfId="0" builtinId="53" customBuiltin="true"/>
    <cellStyle name="Обычный 7 4 2 2 2 4 6" xfId="0" builtinId="53" customBuiltin="true"/>
    <cellStyle name="Обычный 7 4 2 2 2 4 7" xfId="0" builtinId="53" customBuiltin="true"/>
    <cellStyle name="Обычный 7 4 2 2 2 4 8" xfId="0" builtinId="53" customBuiltin="true"/>
    <cellStyle name="Обычный 7 4 2 2 2 4 9" xfId="0" builtinId="53" customBuiltin="true"/>
    <cellStyle name="Обычный 7 4 2 2 2 5" xfId="0" builtinId="53" customBuiltin="true"/>
    <cellStyle name="Обычный 7 4 2 2 2 5 10" xfId="0" builtinId="53" customBuiltin="true"/>
    <cellStyle name="Обычный 7 4 2 2 2 5 2" xfId="0" builtinId="53" customBuiltin="true"/>
    <cellStyle name="Обычный 7 4 2 2 2 5 3" xfId="0" builtinId="53" customBuiltin="true"/>
    <cellStyle name="Обычный 7 4 2 2 2 5 4" xfId="0" builtinId="53" customBuiltin="true"/>
    <cellStyle name="Обычный 7 4 2 2 2 5 5" xfId="0" builtinId="53" customBuiltin="true"/>
    <cellStyle name="Обычный 7 4 2 2 2 5 6" xfId="0" builtinId="53" customBuiltin="true"/>
    <cellStyle name="Обычный 7 4 2 2 2 5 7" xfId="0" builtinId="53" customBuiltin="true"/>
    <cellStyle name="Обычный 7 4 2 2 2 5 8" xfId="0" builtinId="53" customBuiltin="true"/>
    <cellStyle name="Обычный 7 4 2 2 2 5 9" xfId="0" builtinId="53" customBuiltin="true"/>
    <cellStyle name="Обычный 7 4 2 2 2 6" xfId="0" builtinId="53" customBuiltin="true"/>
    <cellStyle name="Обычный 7 4 2 2 2 7" xfId="0" builtinId="53" customBuiltin="true"/>
    <cellStyle name="Обычный 7 4 2 2 2 8" xfId="0" builtinId="53" customBuiltin="true"/>
    <cellStyle name="Обычный 7 4 2 2 2 9" xfId="0" builtinId="53" customBuiltin="true"/>
    <cellStyle name="Обычный 7 4 2 2 3" xfId="0" builtinId="53" customBuiltin="true"/>
    <cellStyle name="Обычный 7 4 2 2 3 10" xfId="0" builtinId="53" customBuiltin="true"/>
    <cellStyle name="Обычный 7 4 2 2 3 11" xfId="0" builtinId="53" customBuiltin="true"/>
    <cellStyle name="Обычный 7 4 2 2 3 12" xfId="0" builtinId="53" customBuiltin="true"/>
    <cellStyle name="Обычный 7 4 2 2 3 13" xfId="0" builtinId="53" customBuiltin="true"/>
    <cellStyle name="Обычный 7 4 2 2 3 2" xfId="0" builtinId="53" customBuiltin="true"/>
    <cellStyle name="Обычный 7 4 2 2 3 2 10" xfId="0" builtinId="53" customBuiltin="true"/>
    <cellStyle name="Обычный 7 4 2 2 3 2 2" xfId="0" builtinId="53" customBuiltin="true"/>
    <cellStyle name="Обычный 7 4 2 2 3 2 3" xfId="0" builtinId="53" customBuiltin="true"/>
    <cellStyle name="Обычный 7 4 2 2 3 2 4" xfId="0" builtinId="53" customBuiltin="true"/>
    <cellStyle name="Обычный 7 4 2 2 3 2 5" xfId="0" builtinId="53" customBuiltin="true"/>
    <cellStyle name="Обычный 7 4 2 2 3 2 6" xfId="0" builtinId="53" customBuiltin="true"/>
    <cellStyle name="Обычный 7 4 2 2 3 2 7" xfId="0" builtinId="53" customBuiltin="true"/>
    <cellStyle name="Обычный 7 4 2 2 3 2 8" xfId="0" builtinId="53" customBuiltin="true"/>
    <cellStyle name="Обычный 7 4 2 2 3 2 9" xfId="0" builtinId="53" customBuiltin="true"/>
    <cellStyle name="Обычный 7 4 2 2 3 3" xfId="0" builtinId="53" customBuiltin="true"/>
    <cellStyle name="Обычный 7 4 2 2 3 3 10" xfId="0" builtinId="53" customBuiltin="true"/>
    <cellStyle name="Обычный 7 4 2 2 3 3 2" xfId="0" builtinId="53" customBuiltin="true"/>
    <cellStyle name="Обычный 7 4 2 2 3 3 3" xfId="0" builtinId="53" customBuiltin="true"/>
    <cellStyle name="Обычный 7 4 2 2 3 3 4" xfId="0" builtinId="53" customBuiltin="true"/>
    <cellStyle name="Обычный 7 4 2 2 3 3 5" xfId="0" builtinId="53" customBuiltin="true"/>
    <cellStyle name="Обычный 7 4 2 2 3 3 6" xfId="0" builtinId="53" customBuiltin="true"/>
    <cellStyle name="Обычный 7 4 2 2 3 3 7" xfId="0" builtinId="53" customBuiltin="true"/>
    <cellStyle name="Обычный 7 4 2 2 3 3 8" xfId="0" builtinId="53" customBuiltin="true"/>
    <cellStyle name="Обычный 7 4 2 2 3 3 9" xfId="0" builtinId="53" customBuiltin="true"/>
    <cellStyle name="Обычный 7 4 2 2 3 4" xfId="0" builtinId="53" customBuiltin="true"/>
    <cellStyle name="Обычный 7 4 2 2 3 5" xfId="0" builtinId="53" customBuiltin="true"/>
    <cellStyle name="Обычный 7 4 2 2 3 6" xfId="0" builtinId="53" customBuiltin="true"/>
    <cellStyle name="Обычный 7 4 2 2 3 7" xfId="0" builtinId="53" customBuiltin="true"/>
    <cellStyle name="Обычный 7 4 2 2 3 8" xfId="0" builtinId="53" customBuiltin="true"/>
    <cellStyle name="Обычный 7 4 2 2 3 9" xfId="0" builtinId="53" customBuiltin="true"/>
    <cellStyle name="Обычный 7 4 2 2 4" xfId="0" builtinId="53" customBuiltin="true"/>
    <cellStyle name="Обычный 7 4 2 2 4 10" xfId="0" builtinId="53" customBuiltin="true"/>
    <cellStyle name="Обычный 7 4 2 2 4 11" xfId="0" builtinId="53" customBuiltin="true"/>
    <cellStyle name="Обычный 7 4 2 2 4 12" xfId="0" builtinId="53" customBuiltin="true"/>
    <cellStyle name="Обычный 7 4 2 2 4 13" xfId="0" builtinId="53" customBuiltin="true"/>
    <cellStyle name="Обычный 7 4 2 2 4 2" xfId="0" builtinId="53" customBuiltin="true"/>
    <cellStyle name="Обычный 7 4 2 2 4 2 10" xfId="0" builtinId="53" customBuiltin="true"/>
    <cellStyle name="Обычный 7 4 2 2 4 2 2" xfId="0" builtinId="53" customBuiltin="true"/>
    <cellStyle name="Обычный 7 4 2 2 4 2 3" xfId="0" builtinId="53" customBuiltin="true"/>
    <cellStyle name="Обычный 7 4 2 2 4 2 4" xfId="0" builtinId="53" customBuiltin="true"/>
    <cellStyle name="Обычный 7 4 2 2 4 2 5" xfId="0" builtinId="53" customBuiltin="true"/>
    <cellStyle name="Обычный 7 4 2 2 4 2 6" xfId="0" builtinId="53" customBuiltin="true"/>
    <cellStyle name="Обычный 7 4 2 2 4 2 7" xfId="0" builtinId="53" customBuiltin="true"/>
    <cellStyle name="Обычный 7 4 2 2 4 2 8" xfId="0" builtinId="53" customBuiltin="true"/>
    <cellStyle name="Обычный 7 4 2 2 4 2 9" xfId="0" builtinId="53" customBuiltin="true"/>
    <cellStyle name="Обычный 7 4 2 2 4 3" xfId="0" builtinId="53" customBuiltin="true"/>
    <cellStyle name="Обычный 7 4 2 2 4 3 10" xfId="0" builtinId="53" customBuiltin="true"/>
    <cellStyle name="Обычный 7 4 2 2 4 3 2" xfId="0" builtinId="53" customBuiltin="true"/>
    <cellStyle name="Обычный 7 4 2 2 4 3 3" xfId="0" builtinId="53" customBuiltin="true"/>
    <cellStyle name="Обычный 7 4 2 2 4 3 4" xfId="0" builtinId="53" customBuiltin="true"/>
    <cellStyle name="Обычный 7 4 2 2 4 3 5" xfId="0" builtinId="53" customBuiltin="true"/>
    <cellStyle name="Обычный 7 4 2 2 4 3 6" xfId="0" builtinId="53" customBuiltin="true"/>
    <cellStyle name="Обычный 7 4 2 2 4 3 7" xfId="0" builtinId="53" customBuiltin="true"/>
    <cellStyle name="Обычный 7 4 2 2 4 3 8" xfId="0" builtinId="53" customBuiltin="true"/>
    <cellStyle name="Обычный 7 4 2 2 4 3 9" xfId="0" builtinId="53" customBuiltin="true"/>
    <cellStyle name="Обычный 7 4 2 2 4 4" xfId="0" builtinId="53" customBuiltin="true"/>
    <cellStyle name="Обычный 7 4 2 2 4 5" xfId="0" builtinId="53" customBuiltin="true"/>
    <cellStyle name="Обычный 7 4 2 2 4 6" xfId="0" builtinId="53" customBuiltin="true"/>
    <cellStyle name="Обычный 7 4 2 2 4 7" xfId="0" builtinId="53" customBuiltin="true"/>
    <cellStyle name="Обычный 7 4 2 2 4 8" xfId="0" builtinId="53" customBuiltin="true"/>
    <cellStyle name="Обычный 7 4 2 2 4 9" xfId="0" builtinId="53" customBuiltin="true"/>
    <cellStyle name="Обычный 7 4 2 2 5" xfId="0" builtinId="53" customBuiltin="true"/>
    <cellStyle name="Обычный 7 4 2 2 5 10" xfId="0" builtinId="53" customBuiltin="true"/>
    <cellStyle name="Обычный 7 4 2 2 5 2" xfId="0" builtinId="53" customBuiltin="true"/>
    <cellStyle name="Обычный 7 4 2 2 5 3" xfId="0" builtinId="53" customBuiltin="true"/>
    <cellStyle name="Обычный 7 4 2 2 5 4" xfId="0" builtinId="53" customBuiltin="true"/>
    <cellStyle name="Обычный 7 4 2 2 5 5" xfId="0" builtinId="53" customBuiltin="true"/>
    <cellStyle name="Обычный 7 4 2 2 5 6" xfId="0" builtinId="53" customBuiltin="true"/>
    <cellStyle name="Обычный 7 4 2 2 5 7" xfId="0" builtinId="53" customBuiltin="true"/>
    <cellStyle name="Обычный 7 4 2 2 5 8" xfId="0" builtinId="53" customBuiltin="true"/>
    <cellStyle name="Обычный 7 4 2 2 5 9" xfId="0" builtinId="53" customBuiltin="true"/>
    <cellStyle name="Обычный 7 4 2 2 6" xfId="0" builtinId="53" customBuiltin="true"/>
    <cellStyle name="Обычный 7 4 2 2 6 10" xfId="0" builtinId="53" customBuiltin="true"/>
    <cellStyle name="Обычный 7 4 2 2 6 2" xfId="0" builtinId="53" customBuiltin="true"/>
    <cellStyle name="Обычный 7 4 2 2 6 3" xfId="0" builtinId="53" customBuiltin="true"/>
    <cellStyle name="Обычный 7 4 2 2 6 4" xfId="0" builtinId="53" customBuiltin="true"/>
    <cellStyle name="Обычный 7 4 2 2 6 5" xfId="0" builtinId="53" customBuiltin="true"/>
    <cellStyle name="Обычный 7 4 2 2 6 6" xfId="0" builtinId="53" customBuiltin="true"/>
    <cellStyle name="Обычный 7 4 2 2 6 7" xfId="0" builtinId="53" customBuiltin="true"/>
    <cellStyle name="Обычный 7 4 2 2 6 8" xfId="0" builtinId="53" customBuiltin="true"/>
    <cellStyle name="Обычный 7 4 2 2 6 9" xfId="0" builtinId="53" customBuiltin="true"/>
    <cellStyle name="Обычный 7 4 2 2 7" xfId="0" builtinId="53" customBuiltin="true"/>
    <cellStyle name="Обычный 7 4 2 2 8" xfId="0" builtinId="53" customBuiltin="true"/>
    <cellStyle name="Обычный 7 4 2 2 9" xfId="0" builtinId="53" customBuiltin="true"/>
    <cellStyle name="Обычный 7 4 2 3" xfId="0" builtinId="53" customBuiltin="true"/>
    <cellStyle name="Обычный 7 4 2 3 10" xfId="0" builtinId="53" customBuiltin="true"/>
    <cellStyle name="Обычный 7 4 2 3 11" xfId="0" builtinId="53" customBuiltin="true"/>
    <cellStyle name="Обычный 7 4 2 3 12" xfId="0" builtinId="53" customBuiltin="true"/>
    <cellStyle name="Обычный 7 4 2 3 13" xfId="0" builtinId="53" customBuiltin="true"/>
    <cellStyle name="Обычный 7 4 2 3 14" xfId="0" builtinId="53" customBuiltin="true"/>
    <cellStyle name="Обычный 7 4 2 3 15" xfId="0" builtinId="53" customBuiltin="true"/>
    <cellStyle name="Обычный 7 4 2 3 2" xfId="0" builtinId="53" customBuiltin="true"/>
    <cellStyle name="Обычный 7 4 2 3 2 10" xfId="0" builtinId="53" customBuiltin="true"/>
    <cellStyle name="Обычный 7 4 2 3 2 11" xfId="0" builtinId="53" customBuiltin="true"/>
    <cellStyle name="Обычный 7 4 2 3 2 12" xfId="0" builtinId="53" customBuiltin="true"/>
    <cellStyle name="Обычный 7 4 2 3 2 13" xfId="0" builtinId="53" customBuiltin="true"/>
    <cellStyle name="Обычный 7 4 2 3 2 2" xfId="0" builtinId="53" customBuiltin="true"/>
    <cellStyle name="Обычный 7 4 2 3 2 2 10" xfId="0" builtinId="53" customBuiltin="true"/>
    <cellStyle name="Обычный 7 4 2 3 2 2 2" xfId="0" builtinId="53" customBuiltin="true"/>
    <cellStyle name="Обычный 7 4 2 3 2 2 3" xfId="0" builtinId="53" customBuiltin="true"/>
    <cellStyle name="Обычный 7 4 2 3 2 2 4" xfId="0" builtinId="53" customBuiltin="true"/>
    <cellStyle name="Обычный 7 4 2 3 2 2 5" xfId="0" builtinId="53" customBuiltin="true"/>
    <cellStyle name="Обычный 7 4 2 3 2 2 6" xfId="0" builtinId="53" customBuiltin="true"/>
    <cellStyle name="Обычный 7 4 2 3 2 2 7" xfId="0" builtinId="53" customBuiltin="true"/>
    <cellStyle name="Обычный 7 4 2 3 2 2 8" xfId="0" builtinId="53" customBuiltin="true"/>
    <cellStyle name="Обычный 7 4 2 3 2 2 9" xfId="0" builtinId="53" customBuiltin="true"/>
    <cellStyle name="Обычный 7 4 2 3 2 3" xfId="0" builtinId="53" customBuiltin="true"/>
    <cellStyle name="Обычный 7 4 2 3 2 3 10" xfId="0" builtinId="53" customBuiltin="true"/>
    <cellStyle name="Обычный 7 4 2 3 2 3 2" xfId="0" builtinId="53" customBuiltin="true"/>
    <cellStyle name="Обычный 7 4 2 3 2 3 3" xfId="0" builtinId="53" customBuiltin="true"/>
    <cellStyle name="Обычный 7 4 2 3 2 3 4" xfId="0" builtinId="53" customBuiltin="true"/>
    <cellStyle name="Обычный 7 4 2 3 2 3 5" xfId="0" builtinId="53" customBuiltin="true"/>
    <cellStyle name="Обычный 7 4 2 3 2 3 6" xfId="0" builtinId="53" customBuiltin="true"/>
    <cellStyle name="Обычный 7 4 2 3 2 3 7" xfId="0" builtinId="53" customBuiltin="true"/>
    <cellStyle name="Обычный 7 4 2 3 2 3 8" xfId="0" builtinId="53" customBuiltin="true"/>
    <cellStyle name="Обычный 7 4 2 3 2 3 9" xfId="0" builtinId="53" customBuiltin="true"/>
    <cellStyle name="Обычный 7 4 2 3 2 4" xfId="0" builtinId="53" customBuiltin="true"/>
    <cellStyle name="Обычный 7 4 2 3 2 5" xfId="0" builtinId="53" customBuiltin="true"/>
    <cellStyle name="Обычный 7 4 2 3 2 6" xfId="0" builtinId="53" customBuiltin="true"/>
    <cellStyle name="Обычный 7 4 2 3 2 7" xfId="0" builtinId="53" customBuiltin="true"/>
    <cellStyle name="Обычный 7 4 2 3 2 8" xfId="0" builtinId="53" customBuiltin="true"/>
    <cellStyle name="Обычный 7 4 2 3 2 9" xfId="0" builtinId="53" customBuiltin="true"/>
    <cellStyle name="Обычный 7 4 2 3 3" xfId="0" builtinId="53" customBuiltin="true"/>
    <cellStyle name="Обычный 7 4 2 3 3 10" xfId="0" builtinId="53" customBuiltin="true"/>
    <cellStyle name="Обычный 7 4 2 3 3 11" xfId="0" builtinId="53" customBuiltin="true"/>
    <cellStyle name="Обычный 7 4 2 3 3 12" xfId="0" builtinId="53" customBuiltin="true"/>
    <cellStyle name="Обычный 7 4 2 3 3 13" xfId="0" builtinId="53" customBuiltin="true"/>
    <cellStyle name="Обычный 7 4 2 3 3 2" xfId="0" builtinId="53" customBuiltin="true"/>
    <cellStyle name="Обычный 7 4 2 3 3 2 10" xfId="0" builtinId="53" customBuiltin="true"/>
    <cellStyle name="Обычный 7 4 2 3 3 2 2" xfId="0" builtinId="53" customBuiltin="true"/>
    <cellStyle name="Обычный 7 4 2 3 3 2 3" xfId="0" builtinId="53" customBuiltin="true"/>
    <cellStyle name="Обычный 7 4 2 3 3 2 4" xfId="0" builtinId="53" customBuiltin="true"/>
    <cellStyle name="Обычный 7 4 2 3 3 2 5" xfId="0" builtinId="53" customBuiltin="true"/>
    <cellStyle name="Обычный 7 4 2 3 3 2 6" xfId="0" builtinId="53" customBuiltin="true"/>
    <cellStyle name="Обычный 7 4 2 3 3 2 7" xfId="0" builtinId="53" customBuiltin="true"/>
    <cellStyle name="Обычный 7 4 2 3 3 2 8" xfId="0" builtinId="53" customBuiltin="true"/>
    <cellStyle name="Обычный 7 4 2 3 3 2 9" xfId="0" builtinId="53" customBuiltin="true"/>
    <cellStyle name="Обычный 7 4 2 3 3 3" xfId="0" builtinId="53" customBuiltin="true"/>
    <cellStyle name="Обычный 7 4 2 3 3 3 10" xfId="0" builtinId="53" customBuiltin="true"/>
    <cellStyle name="Обычный 7 4 2 3 3 3 2" xfId="0" builtinId="53" customBuiltin="true"/>
    <cellStyle name="Обычный 7 4 2 3 3 3 3" xfId="0" builtinId="53" customBuiltin="true"/>
    <cellStyle name="Обычный 7 4 2 3 3 3 4" xfId="0" builtinId="53" customBuiltin="true"/>
    <cellStyle name="Обычный 7 4 2 3 3 3 5" xfId="0" builtinId="53" customBuiltin="true"/>
    <cellStyle name="Обычный 7 4 2 3 3 3 6" xfId="0" builtinId="53" customBuiltin="true"/>
    <cellStyle name="Обычный 7 4 2 3 3 3 7" xfId="0" builtinId="53" customBuiltin="true"/>
    <cellStyle name="Обычный 7 4 2 3 3 3 8" xfId="0" builtinId="53" customBuiltin="true"/>
    <cellStyle name="Обычный 7 4 2 3 3 3 9" xfId="0" builtinId="53" customBuiltin="true"/>
    <cellStyle name="Обычный 7 4 2 3 3 4" xfId="0" builtinId="53" customBuiltin="true"/>
    <cellStyle name="Обычный 7 4 2 3 3 5" xfId="0" builtinId="53" customBuiltin="true"/>
    <cellStyle name="Обычный 7 4 2 3 3 6" xfId="0" builtinId="53" customBuiltin="true"/>
    <cellStyle name="Обычный 7 4 2 3 3 7" xfId="0" builtinId="53" customBuiltin="true"/>
    <cellStyle name="Обычный 7 4 2 3 3 8" xfId="0" builtinId="53" customBuiltin="true"/>
    <cellStyle name="Обычный 7 4 2 3 3 9" xfId="0" builtinId="53" customBuiltin="true"/>
    <cellStyle name="Обычный 7 4 2 3 4" xfId="0" builtinId="53" customBuiltin="true"/>
    <cellStyle name="Обычный 7 4 2 3 4 10" xfId="0" builtinId="53" customBuiltin="true"/>
    <cellStyle name="Обычный 7 4 2 3 4 2" xfId="0" builtinId="53" customBuiltin="true"/>
    <cellStyle name="Обычный 7 4 2 3 4 3" xfId="0" builtinId="53" customBuiltin="true"/>
    <cellStyle name="Обычный 7 4 2 3 4 4" xfId="0" builtinId="53" customBuiltin="true"/>
    <cellStyle name="Обычный 7 4 2 3 4 5" xfId="0" builtinId="53" customBuiltin="true"/>
    <cellStyle name="Обычный 7 4 2 3 4 6" xfId="0" builtinId="53" customBuiltin="true"/>
    <cellStyle name="Обычный 7 4 2 3 4 7" xfId="0" builtinId="53" customBuiltin="true"/>
    <cellStyle name="Обычный 7 4 2 3 4 8" xfId="0" builtinId="53" customBuiltin="true"/>
    <cellStyle name="Обычный 7 4 2 3 4 9" xfId="0" builtinId="53" customBuiltin="true"/>
    <cellStyle name="Обычный 7 4 2 3 5" xfId="0" builtinId="53" customBuiltin="true"/>
    <cellStyle name="Обычный 7 4 2 3 5 10" xfId="0" builtinId="53" customBuiltin="true"/>
    <cellStyle name="Обычный 7 4 2 3 5 2" xfId="0" builtinId="53" customBuiltin="true"/>
    <cellStyle name="Обычный 7 4 2 3 5 3" xfId="0" builtinId="53" customBuiltin="true"/>
    <cellStyle name="Обычный 7 4 2 3 5 4" xfId="0" builtinId="53" customBuiltin="true"/>
    <cellStyle name="Обычный 7 4 2 3 5 5" xfId="0" builtinId="53" customBuiltin="true"/>
    <cellStyle name="Обычный 7 4 2 3 5 6" xfId="0" builtinId="53" customBuiltin="true"/>
    <cellStyle name="Обычный 7 4 2 3 5 7" xfId="0" builtinId="53" customBuiltin="true"/>
    <cellStyle name="Обычный 7 4 2 3 5 8" xfId="0" builtinId="53" customBuiltin="true"/>
    <cellStyle name="Обычный 7 4 2 3 5 9" xfId="0" builtinId="53" customBuiltin="true"/>
    <cellStyle name="Обычный 7 4 2 3 6" xfId="0" builtinId="53" customBuiltin="true"/>
    <cellStyle name="Обычный 7 4 2 3 7" xfId="0" builtinId="53" customBuiltin="true"/>
    <cellStyle name="Обычный 7 4 2 3 8" xfId="0" builtinId="53" customBuiltin="true"/>
    <cellStyle name="Обычный 7 4 2 3 9" xfId="0" builtinId="53" customBuiltin="true"/>
    <cellStyle name="Обычный 7 4 2 4" xfId="0" builtinId="53" customBuiltin="true"/>
    <cellStyle name="Обычный 7 4 2 4 10" xfId="0" builtinId="53" customBuiltin="true"/>
    <cellStyle name="Обычный 7 4 2 4 11" xfId="0" builtinId="53" customBuiltin="true"/>
    <cellStyle name="Обычный 7 4 2 4 12" xfId="0" builtinId="53" customBuiltin="true"/>
    <cellStyle name="Обычный 7 4 2 4 13" xfId="0" builtinId="53" customBuiltin="true"/>
    <cellStyle name="Обычный 7 4 2 4 2" xfId="0" builtinId="53" customBuiltin="true"/>
    <cellStyle name="Обычный 7 4 2 4 2 10" xfId="0" builtinId="53" customBuiltin="true"/>
    <cellStyle name="Обычный 7 4 2 4 2 2" xfId="0" builtinId="53" customBuiltin="true"/>
    <cellStyle name="Обычный 7 4 2 4 2 3" xfId="0" builtinId="53" customBuiltin="true"/>
    <cellStyle name="Обычный 7 4 2 4 2 4" xfId="0" builtinId="53" customBuiltin="true"/>
    <cellStyle name="Обычный 7 4 2 4 2 5" xfId="0" builtinId="53" customBuiltin="true"/>
    <cellStyle name="Обычный 7 4 2 4 2 6" xfId="0" builtinId="53" customBuiltin="true"/>
    <cellStyle name="Обычный 7 4 2 4 2 7" xfId="0" builtinId="53" customBuiltin="true"/>
    <cellStyle name="Обычный 7 4 2 4 2 8" xfId="0" builtinId="53" customBuiltin="true"/>
    <cellStyle name="Обычный 7 4 2 4 2 9" xfId="0" builtinId="53" customBuiltin="true"/>
    <cellStyle name="Обычный 7 4 2 4 3" xfId="0" builtinId="53" customBuiltin="true"/>
    <cellStyle name="Обычный 7 4 2 4 3 10" xfId="0" builtinId="53" customBuiltin="true"/>
    <cellStyle name="Обычный 7 4 2 4 3 2" xfId="0" builtinId="53" customBuiltin="true"/>
    <cellStyle name="Обычный 7 4 2 4 3 3" xfId="0" builtinId="53" customBuiltin="true"/>
    <cellStyle name="Обычный 7 4 2 4 3 4" xfId="0" builtinId="53" customBuiltin="true"/>
    <cellStyle name="Обычный 7 4 2 4 3 5" xfId="0" builtinId="53" customBuiltin="true"/>
    <cellStyle name="Обычный 7 4 2 4 3 6" xfId="0" builtinId="53" customBuiltin="true"/>
    <cellStyle name="Обычный 7 4 2 4 3 7" xfId="0" builtinId="53" customBuiltin="true"/>
    <cellStyle name="Обычный 7 4 2 4 3 8" xfId="0" builtinId="53" customBuiltin="true"/>
    <cellStyle name="Обычный 7 4 2 4 3 9" xfId="0" builtinId="53" customBuiltin="true"/>
    <cellStyle name="Обычный 7 4 2 4 4" xfId="0" builtinId="53" customBuiltin="true"/>
    <cellStyle name="Обычный 7 4 2 4 5" xfId="0" builtinId="53" customBuiltin="true"/>
    <cellStyle name="Обычный 7 4 2 4 6" xfId="0" builtinId="53" customBuiltin="true"/>
    <cellStyle name="Обычный 7 4 2 4 7" xfId="0" builtinId="53" customBuiltin="true"/>
    <cellStyle name="Обычный 7 4 2 4 8" xfId="0" builtinId="53" customBuiltin="true"/>
    <cellStyle name="Обычный 7 4 2 4 9" xfId="0" builtinId="53" customBuiltin="true"/>
    <cellStyle name="Обычный 7 4 2 5" xfId="0" builtinId="53" customBuiltin="true"/>
    <cellStyle name="Обычный 7 4 2 5 10" xfId="0" builtinId="53" customBuiltin="true"/>
    <cellStyle name="Обычный 7 4 2 5 11" xfId="0" builtinId="53" customBuiltin="true"/>
    <cellStyle name="Обычный 7 4 2 5 12" xfId="0" builtinId="53" customBuiltin="true"/>
    <cellStyle name="Обычный 7 4 2 5 13" xfId="0" builtinId="53" customBuiltin="true"/>
    <cellStyle name="Обычный 7 4 2 5 2" xfId="0" builtinId="53" customBuiltin="true"/>
    <cellStyle name="Обычный 7 4 2 5 2 10" xfId="0" builtinId="53" customBuiltin="true"/>
    <cellStyle name="Обычный 7 4 2 5 2 2" xfId="0" builtinId="53" customBuiltin="true"/>
    <cellStyle name="Обычный 7 4 2 5 2 3" xfId="0" builtinId="53" customBuiltin="true"/>
    <cellStyle name="Обычный 7 4 2 5 2 4" xfId="0" builtinId="53" customBuiltin="true"/>
    <cellStyle name="Обычный 7 4 2 5 2 5" xfId="0" builtinId="53" customBuiltin="true"/>
    <cellStyle name="Обычный 7 4 2 5 2 6" xfId="0" builtinId="53" customBuiltin="true"/>
    <cellStyle name="Обычный 7 4 2 5 2 7" xfId="0" builtinId="53" customBuiltin="true"/>
    <cellStyle name="Обычный 7 4 2 5 2 8" xfId="0" builtinId="53" customBuiltin="true"/>
    <cellStyle name="Обычный 7 4 2 5 2 9" xfId="0" builtinId="53" customBuiltin="true"/>
    <cellStyle name="Обычный 7 4 2 5 3" xfId="0" builtinId="53" customBuiltin="true"/>
    <cellStyle name="Обычный 7 4 2 5 3 10" xfId="0" builtinId="53" customBuiltin="true"/>
    <cellStyle name="Обычный 7 4 2 5 3 2" xfId="0" builtinId="53" customBuiltin="true"/>
    <cellStyle name="Обычный 7 4 2 5 3 3" xfId="0" builtinId="53" customBuiltin="true"/>
    <cellStyle name="Обычный 7 4 2 5 3 4" xfId="0" builtinId="53" customBuiltin="true"/>
    <cellStyle name="Обычный 7 4 2 5 3 5" xfId="0" builtinId="53" customBuiltin="true"/>
    <cellStyle name="Обычный 7 4 2 5 3 6" xfId="0" builtinId="53" customBuiltin="true"/>
    <cellStyle name="Обычный 7 4 2 5 3 7" xfId="0" builtinId="53" customBuiltin="true"/>
    <cellStyle name="Обычный 7 4 2 5 3 8" xfId="0" builtinId="53" customBuiltin="true"/>
    <cellStyle name="Обычный 7 4 2 5 3 9" xfId="0" builtinId="53" customBuiltin="true"/>
    <cellStyle name="Обычный 7 4 2 5 4" xfId="0" builtinId="53" customBuiltin="true"/>
    <cellStyle name="Обычный 7 4 2 5 5" xfId="0" builtinId="53" customBuiltin="true"/>
    <cellStyle name="Обычный 7 4 2 5 6" xfId="0" builtinId="53" customBuiltin="true"/>
    <cellStyle name="Обычный 7 4 2 5 7" xfId="0" builtinId="53" customBuiltin="true"/>
    <cellStyle name="Обычный 7 4 2 5 8" xfId="0" builtinId="53" customBuiltin="true"/>
    <cellStyle name="Обычный 7 4 2 5 9" xfId="0" builtinId="53" customBuiltin="true"/>
    <cellStyle name="Обычный 7 4 2 6" xfId="0" builtinId="53" customBuiltin="true"/>
    <cellStyle name="Обычный 7 4 2 6 10" xfId="0" builtinId="53" customBuiltin="true"/>
    <cellStyle name="Обычный 7 4 2 6 2" xfId="0" builtinId="53" customBuiltin="true"/>
    <cellStyle name="Обычный 7 4 2 6 3" xfId="0" builtinId="53" customBuiltin="true"/>
    <cellStyle name="Обычный 7 4 2 6 4" xfId="0" builtinId="53" customBuiltin="true"/>
    <cellStyle name="Обычный 7 4 2 6 5" xfId="0" builtinId="53" customBuiltin="true"/>
    <cellStyle name="Обычный 7 4 2 6 6" xfId="0" builtinId="53" customBuiltin="true"/>
    <cellStyle name="Обычный 7 4 2 6 7" xfId="0" builtinId="53" customBuiltin="true"/>
    <cellStyle name="Обычный 7 4 2 6 8" xfId="0" builtinId="53" customBuiltin="true"/>
    <cellStyle name="Обычный 7 4 2 6 9" xfId="0" builtinId="53" customBuiltin="true"/>
    <cellStyle name="Обычный 7 4 2 7" xfId="0" builtinId="53" customBuiltin="true"/>
    <cellStyle name="Обычный 7 4 2 7 10" xfId="0" builtinId="53" customBuiltin="true"/>
    <cellStyle name="Обычный 7 4 2 7 2" xfId="0" builtinId="53" customBuiltin="true"/>
    <cellStyle name="Обычный 7 4 2 7 3" xfId="0" builtinId="53" customBuiltin="true"/>
    <cellStyle name="Обычный 7 4 2 7 4" xfId="0" builtinId="53" customBuiltin="true"/>
    <cellStyle name="Обычный 7 4 2 7 5" xfId="0" builtinId="53" customBuiltin="true"/>
    <cellStyle name="Обычный 7 4 2 7 6" xfId="0" builtinId="53" customBuiltin="true"/>
    <cellStyle name="Обычный 7 4 2 7 7" xfId="0" builtinId="53" customBuiltin="true"/>
    <cellStyle name="Обычный 7 4 2 7 8" xfId="0" builtinId="53" customBuiltin="true"/>
    <cellStyle name="Обычный 7 4 2 7 9" xfId="0" builtinId="53" customBuiltin="true"/>
    <cellStyle name="Обычный 7 4 2 8" xfId="0" builtinId="53" customBuiltin="true"/>
    <cellStyle name="Обычный 7 4 2 9" xfId="0" builtinId="53" customBuiltin="true"/>
    <cellStyle name="Обычный 7 4 20" xfId="0" builtinId="53" customBuiltin="true"/>
    <cellStyle name="Обычный 7 4 21" xfId="0" builtinId="53" customBuiltin="true"/>
    <cellStyle name="Обычный 7 4 22" xfId="0" builtinId="53" customBuiltin="true"/>
    <cellStyle name="Обычный 7 4 3" xfId="0" builtinId="53" customBuiltin="true"/>
    <cellStyle name="Обычный 7 4 3 10" xfId="0" builtinId="53" customBuiltin="true"/>
    <cellStyle name="Обычный 7 4 3 11" xfId="0" builtinId="53" customBuiltin="true"/>
    <cellStyle name="Обычный 7 4 3 12" xfId="0" builtinId="53" customBuiltin="true"/>
    <cellStyle name="Обычный 7 4 3 13" xfId="0" builtinId="53" customBuiltin="true"/>
    <cellStyle name="Обычный 7 4 3 14" xfId="0" builtinId="53" customBuiltin="true"/>
    <cellStyle name="Обычный 7 4 3 15" xfId="0" builtinId="53" customBuiltin="true"/>
    <cellStyle name="Обычный 7 4 3 16" xfId="0" builtinId="53" customBuiltin="true"/>
    <cellStyle name="Обычный 7 4 3 2" xfId="0" builtinId="53" customBuiltin="true"/>
    <cellStyle name="Обычный 7 4 3 2 10" xfId="0" builtinId="53" customBuiltin="true"/>
    <cellStyle name="Обычный 7 4 3 2 11" xfId="0" builtinId="53" customBuiltin="true"/>
    <cellStyle name="Обычный 7 4 3 2 12" xfId="0" builtinId="53" customBuiltin="true"/>
    <cellStyle name="Обычный 7 4 3 2 13" xfId="0" builtinId="53" customBuiltin="true"/>
    <cellStyle name="Обычный 7 4 3 2 14" xfId="0" builtinId="53" customBuiltin="true"/>
    <cellStyle name="Обычный 7 4 3 2 15" xfId="0" builtinId="53" customBuiltin="true"/>
    <cellStyle name="Обычный 7 4 3 2 2" xfId="0" builtinId="53" customBuiltin="true"/>
    <cellStyle name="Обычный 7 4 3 2 2 10" xfId="0" builtinId="53" customBuiltin="true"/>
    <cellStyle name="Обычный 7 4 3 2 2 11" xfId="0" builtinId="53" customBuiltin="true"/>
    <cellStyle name="Обычный 7 4 3 2 2 12" xfId="0" builtinId="53" customBuiltin="true"/>
    <cellStyle name="Обычный 7 4 3 2 2 13" xfId="0" builtinId="53" customBuiltin="true"/>
    <cellStyle name="Обычный 7 4 3 2 2 2" xfId="0" builtinId="53" customBuiltin="true"/>
    <cellStyle name="Обычный 7 4 3 2 2 2 10" xfId="0" builtinId="53" customBuiltin="true"/>
    <cellStyle name="Обычный 7 4 3 2 2 2 2" xfId="0" builtinId="53" customBuiltin="true"/>
    <cellStyle name="Обычный 7 4 3 2 2 2 3" xfId="0" builtinId="53" customBuiltin="true"/>
    <cellStyle name="Обычный 7 4 3 2 2 2 4" xfId="0" builtinId="53" customBuiltin="true"/>
    <cellStyle name="Обычный 7 4 3 2 2 2 5" xfId="0" builtinId="53" customBuiltin="true"/>
    <cellStyle name="Обычный 7 4 3 2 2 2 6" xfId="0" builtinId="53" customBuiltin="true"/>
    <cellStyle name="Обычный 7 4 3 2 2 2 7" xfId="0" builtinId="53" customBuiltin="true"/>
    <cellStyle name="Обычный 7 4 3 2 2 2 8" xfId="0" builtinId="53" customBuiltin="true"/>
    <cellStyle name="Обычный 7 4 3 2 2 2 9" xfId="0" builtinId="53" customBuiltin="true"/>
    <cellStyle name="Обычный 7 4 3 2 2 3" xfId="0" builtinId="53" customBuiltin="true"/>
    <cellStyle name="Обычный 7 4 3 2 2 3 10" xfId="0" builtinId="53" customBuiltin="true"/>
    <cellStyle name="Обычный 7 4 3 2 2 3 2" xfId="0" builtinId="53" customBuiltin="true"/>
    <cellStyle name="Обычный 7 4 3 2 2 3 3" xfId="0" builtinId="53" customBuiltin="true"/>
    <cellStyle name="Обычный 7 4 3 2 2 3 4" xfId="0" builtinId="53" customBuiltin="true"/>
    <cellStyle name="Обычный 7 4 3 2 2 3 5" xfId="0" builtinId="53" customBuiltin="true"/>
    <cellStyle name="Обычный 7 4 3 2 2 3 6" xfId="0" builtinId="53" customBuiltin="true"/>
    <cellStyle name="Обычный 7 4 3 2 2 3 7" xfId="0" builtinId="53" customBuiltin="true"/>
    <cellStyle name="Обычный 7 4 3 2 2 3 8" xfId="0" builtinId="53" customBuiltin="true"/>
    <cellStyle name="Обычный 7 4 3 2 2 3 9" xfId="0" builtinId="53" customBuiltin="true"/>
    <cellStyle name="Обычный 7 4 3 2 2 4" xfId="0" builtinId="53" customBuiltin="true"/>
    <cellStyle name="Обычный 7 4 3 2 2 5" xfId="0" builtinId="53" customBuiltin="true"/>
    <cellStyle name="Обычный 7 4 3 2 2 6" xfId="0" builtinId="53" customBuiltin="true"/>
    <cellStyle name="Обычный 7 4 3 2 2 7" xfId="0" builtinId="53" customBuiltin="true"/>
    <cellStyle name="Обычный 7 4 3 2 2 8" xfId="0" builtinId="53" customBuiltin="true"/>
    <cellStyle name="Обычный 7 4 3 2 2 9" xfId="0" builtinId="53" customBuiltin="true"/>
    <cellStyle name="Обычный 7 4 3 2 3" xfId="0" builtinId="53" customBuiltin="true"/>
    <cellStyle name="Обычный 7 4 3 2 3 10" xfId="0" builtinId="53" customBuiltin="true"/>
    <cellStyle name="Обычный 7 4 3 2 3 11" xfId="0" builtinId="53" customBuiltin="true"/>
    <cellStyle name="Обычный 7 4 3 2 3 12" xfId="0" builtinId="53" customBuiltin="true"/>
    <cellStyle name="Обычный 7 4 3 2 3 13" xfId="0" builtinId="53" customBuiltin="true"/>
    <cellStyle name="Обычный 7 4 3 2 3 2" xfId="0" builtinId="53" customBuiltin="true"/>
    <cellStyle name="Обычный 7 4 3 2 3 2 10" xfId="0" builtinId="53" customBuiltin="true"/>
    <cellStyle name="Обычный 7 4 3 2 3 2 2" xfId="0" builtinId="53" customBuiltin="true"/>
    <cellStyle name="Обычный 7 4 3 2 3 2 3" xfId="0" builtinId="53" customBuiltin="true"/>
    <cellStyle name="Обычный 7 4 3 2 3 2 4" xfId="0" builtinId="53" customBuiltin="true"/>
    <cellStyle name="Обычный 7 4 3 2 3 2 5" xfId="0" builtinId="53" customBuiltin="true"/>
    <cellStyle name="Обычный 7 4 3 2 3 2 6" xfId="0" builtinId="53" customBuiltin="true"/>
    <cellStyle name="Обычный 7 4 3 2 3 2 7" xfId="0" builtinId="53" customBuiltin="true"/>
    <cellStyle name="Обычный 7 4 3 2 3 2 8" xfId="0" builtinId="53" customBuiltin="true"/>
    <cellStyle name="Обычный 7 4 3 2 3 2 9" xfId="0" builtinId="53" customBuiltin="true"/>
    <cellStyle name="Обычный 7 4 3 2 3 3" xfId="0" builtinId="53" customBuiltin="true"/>
    <cellStyle name="Обычный 7 4 3 2 3 3 10" xfId="0" builtinId="53" customBuiltin="true"/>
    <cellStyle name="Обычный 7 4 3 2 3 3 2" xfId="0" builtinId="53" customBuiltin="true"/>
    <cellStyle name="Обычный 7 4 3 2 3 3 3" xfId="0" builtinId="53" customBuiltin="true"/>
    <cellStyle name="Обычный 7 4 3 2 3 3 4" xfId="0" builtinId="53" customBuiltin="true"/>
    <cellStyle name="Обычный 7 4 3 2 3 3 5" xfId="0" builtinId="53" customBuiltin="true"/>
    <cellStyle name="Обычный 7 4 3 2 3 3 6" xfId="0" builtinId="53" customBuiltin="true"/>
    <cellStyle name="Обычный 7 4 3 2 3 3 7" xfId="0" builtinId="53" customBuiltin="true"/>
    <cellStyle name="Обычный 7 4 3 2 3 3 8" xfId="0" builtinId="53" customBuiltin="true"/>
    <cellStyle name="Обычный 7 4 3 2 3 3 9" xfId="0" builtinId="53" customBuiltin="true"/>
    <cellStyle name="Обычный 7 4 3 2 3 4" xfId="0" builtinId="53" customBuiltin="true"/>
    <cellStyle name="Обычный 7 4 3 2 3 5" xfId="0" builtinId="53" customBuiltin="true"/>
    <cellStyle name="Обычный 7 4 3 2 3 6" xfId="0" builtinId="53" customBuiltin="true"/>
    <cellStyle name="Обычный 7 4 3 2 3 7" xfId="0" builtinId="53" customBuiltin="true"/>
    <cellStyle name="Обычный 7 4 3 2 3 8" xfId="0" builtinId="53" customBuiltin="true"/>
    <cellStyle name="Обычный 7 4 3 2 3 9" xfId="0" builtinId="53" customBuiltin="true"/>
    <cellStyle name="Обычный 7 4 3 2 4" xfId="0" builtinId="53" customBuiltin="true"/>
    <cellStyle name="Обычный 7 4 3 2 4 10" xfId="0" builtinId="53" customBuiltin="true"/>
    <cellStyle name="Обычный 7 4 3 2 4 2" xfId="0" builtinId="53" customBuiltin="true"/>
    <cellStyle name="Обычный 7 4 3 2 4 3" xfId="0" builtinId="53" customBuiltin="true"/>
    <cellStyle name="Обычный 7 4 3 2 4 4" xfId="0" builtinId="53" customBuiltin="true"/>
    <cellStyle name="Обычный 7 4 3 2 4 5" xfId="0" builtinId="53" customBuiltin="true"/>
    <cellStyle name="Обычный 7 4 3 2 4 6" xfId="0" builtinId="53" customBuiltin="true"/>
    <cellStyle name="Обычный 7 4 3 2 4 7" xfId="0" builtinId="53" customBuiltin="true"/>
    <cellStyle name="Обычный 7 4 3 2 4 8" xfId="0" builtinId="53" customBuiltin="true"/>
    <cellStyle name="Обычный 7 4 3 2 4 9" xfId="0" builtinId="53" customBuiltin="true"/>
    <cellStyle name="Обычный 7 4 3 2 5" xfId="0" builtinId="53" customBuiltin="true"/>
    <cellStyle name="Обычный 7 4 3 2 5 10" xfId="0" builtinId="53" customBuiltin="true"/>
    <cellStyle name="Обычный 7 4 3 2 5 2" xfId="0" builtinId="53" customBuiltin="true"/>
    <cellStyle name="Обычный 7 4 3 2 5 3" xfId="0" builtinId="53" customBuiltin="true"/>
    <cellStyle name="Обычный 7 4 3 2 5 4" xfId="0" builtinId="53" customBuiltin="true"/>
    <cellStyle name="Обычный 7 4 3 2 5 5" xfId="0" builtinId="53" customBuiltin="true"/>
    <cellStyle name="Обычный 7 4 3 2 5 6" xfId="0" builtinId="53" customBuiltin="true"/>
    <cellStyle name="Обычный 7 4 3 2 5 7" xfId="0" builtinId="53" customBuiltin="true"/>
    <cellStyle name="Обычный 7 4 3 2 5 8" xfId="0" builtinId="53" customBuiltin="true"/>
    <cellStyle name="Обычный 7 4 3 2 5 9" xfId="0" builtinId="53" customBuiltin="true"/>
    <cellStyle name="Обычный 7 4 3 2 6" xfId="0" builtinId="53" customBuiltin="true"/>
    <cellStyle name="Обычный 7 4 3 2 7" xfId="0" builtinId="53" customBuiltin="true"/>
    <cellStyle name="Обычный 7 4 3 2 8" xfId="0" builtinId="53" customBuiltin="true"/>
    <cellStyle name="Обычный 7 4 3 2 9" xfId="0" builtinId="53" customBuiltin="true"/>
    <cellStyle name="Обычный 7 4 3 3" xfId="0" builtinId="53" customBuiltin="true"/>
    <cellStyle name="Обычный 7 4 3 3 10" xfId="0" builtinId="53" customBuiltin="true"/>
    <cellStyle name="Обычный 7 4 3 3 11" xfId="0" builtinId="53" customBuiltin="true"/>
    <cellStyle name="Обычный 7 4 3 3 12" xfId="0" builtinId="53" customBuiltin="true"/>
    <cellStyle name="Обычный 7 4 3 3 13" xfId="0" builtinId="53" customBuiltin="true"/>
    <cellStyle name="Обычный 7 4 3 3 2" xfId="0" builtinId="53" customBuiltin="true"/>
    <cellStyle name="Обычный 7 4 3 3 2 10" xfId="0" builtinId="53" customBuiltin="true"/>
    <cellStyle name="Обычный 7 4 3 3 2 2" xfId="0" builtinId="53" customBuiltin="true"/>
    <cellStyle name="Обычный 7 4 3 3 2 3" xfId="0" builtinId="53" customBuiltin="true"/>
    <cellStyle name="Обычный 7 4 3 3 2 4" xfId="0" builtinId="53" customBuiltin="true"/>
    <cellStyle name="Обычный 7 4 3 3 2 5" xfId="0" builtinId="53" customBuiltin="true"/>
    <cellStyle name="Обычный 7 4 3 3 2 6" xfId="0" builtinId="53" customBuiltin="true"/>
    <cellStyle name="Обычный 7 4 3 3 2 7" xfId="0" builtinId="53" customBuiltin="true"/>
    <cellStyle name="Обычный 7 4 3 3 2 8" xfId="0" builtinId="53" customBuiltin="true"/>
    <cellStyle name="Обычный 7 4 3 3 2 9" xfId="0" builtinId="53" customBuiltin="true"/>
    <cellStyle name="Обычный 7 4 3 3 3" xfId="0" builtinId="53" customBuiltin="true"/>
    <cellStyle name="Обычный 7 4 3 3 3 10" xfId="0" builtinId="53" customBuiltin="true"/>
    <cellStyle name="Обычный 7 4 3 3 3 2" xfId="0" builtinId="53" customBuiltin="true"/>
    <cellStyle name="Обычный 7 4 3 3 3 3" xfId="0" builtinId="53" customBuiltin="true"/>
    <cellStyle name="Обычный 7 4 3 3 3 4" xfId="0" builtinId="53" customBuiltin="true"/>
    <cellStyle name="Обычный 7 4 3 3 3 5" xfId="0" builtinId="53" customBuiltin="true"/>
    <cellStyle name="Обычный 7 4 3 3 3 6" xfId="0" builtinId="53" customBuiltin="true"/>
    <cellStyle name="Обычный 7 4 3 3 3 7" xfId="0" builtinId="53" customBuiltin="true"/>
    <cellStyle name="Обычный 7 4 3 3 3 8" xfId="0" builtinId="53" customBuiltin="true"/>
    <cellStyle name="Обычный 7 4 3 3 3 9" xfId="0" builtinId="53" customBuiltin="true"/>
    <cellStyle name="Обычный 7 4 3 3 4" xfId="0" builtinId="53" customBuiltin="true"/>
    <cellStyle name="Обычный 7 4 3 3 5" xfId="0" builtinId="53" customBuiltin="true"/>
    <cellStyle name="Обычный 7 4 3 3 6" xfId="0" builtinId="53" customBuiltin="true"/>
    <cellStyle name="Обычный 7 4 3 3 7" xfId="0" builtinId="53" customBuiltin="true"/>
    <cellStyle name="Обычный 7 4 3 3 8" xfId="0" builtinId="53" customBuiltin="true"/>
    <cellStyle name="Обычный 7 4 3 3 9" xfId="0" builtinId="53" customBuiltin="true"/>
    <cellStyle name="Обычный 7 4 3 4" xfId="0" builtinId="53" customBuiltin="true"/>
    <cellStyle name="Обычный 7 4 3 4 10" xfId="0" builtinId="53" customBuiltin="true"/>
    <cellStyle name="Обычный 7 4 3 4 11" xfId="0" builtinId="53" customBuiltin="true"/>
    <cellStyle name="Обычный 7 4 3 4 12" xfId="0" builtinId="53" customBuiltin="true"/>
    <cellStyle name="Обычный 7 4 3 4 13" xfId="0" builtinId="53" customBuiltin="true"/>
    <cellStyle name="Обычный 7 4 3 4 2" xfId="0" builtinId="53" customBuiltin="true"/>
    <cellStyle name="Обычный 7 4 3 4 2 10" xfId="0" builtinId="53" customBuiltin="true"/>
    <cellStyle name="Обычный 7 4 3 4 2 2" xfId="0" builtinId="53" customBuiltin="true"/>
    <cellStyle name="Обычный 7 4 3 4 2 3" xfId="0" builtinId="53" customBuiltin="true"/>
    <cellStyle name="Обычный 7 4 3 4 2 4" xfId="0" builtinId="53" customBuiltin="true"/>
    <cellStyle name="Обычный 7 4 3 4 2 5" xfId="0" builtinId="53" customBuiltin="true"/>
    <cellStyle name="Обычный 7 4 3 4 2 6" xfId="0" builtinId="53" customBuiltin="true"/>
    <cellStyle name="Обычный 7 4 3 4 2 7" xfId="0" builtinId="53" customBuiltin="true"/>
    <cellStyle name="Обычный 7 4 3 4 2 8" xfId="0" builtinId="53" customBuiltin="true"/>
    <cellStyle name="Обычный 7 4 3 4 2 9" xfId="0" builtinId="53" customBuiltin="true"/>
    <cellStyle name="Обычный 7 4 3 4 3" xfId="0" builtinId="53" customBuiltin="true"/>
    <cellStyle name="Обычный 7 4 3 4 3 10" xfId="0" builtinId="53" customBuiltin="true"/>
    <cellStyle name="Обычный 7 4 3 4 3 2" xfId="0" builtinId="53" customBuiltin="true"/>
    <cellStyle name="Обычный 7 4 3 4 3 3" xfId="0" builtinId="53" customBuiltin="true"/>
    <cellStyle name="Обычный 7 4 3 4 3 4" xfId="0" builtinId="53" customBuiltin="true"/>
    <cellStyle name="Обычный 7 4 3 4 3 5" xfId="0" builtinId="53" customBuiltin="true"/>
    <cellStyle name="Обычный 7 4 3 4 3 6" xfId="0" builtinId="53" customBuiltin="true"/>
    <cellStyle name="Обычный 7 4 3 4 3 7" xfId="0" builtinId="53" customBuiltin="true"/>
    <cellStyle name="Обычный 7 4 3 4 3 8" xfId="0" builtinId="53" customBuiltin="true"/>
    <cellStyle name="Обычный 7 4 3 4 3 9" xfId="0" builtinId="53" customBuiltin="true"/>
    <cellStyle name="Обычный 7 4 3 4 4" xfId="0" builtinId="53" customBuiltin="true"/>
    <cellStyle name="Обычный 7 4 3 4 5" xfId="0" builtinId="53" customBuiltin="true"/>
    <cellStyle name="Обычный 7 4 3 4 6" xfId="0" builtinId="53" customBuiltin="true"/>
    <cellStyle name="Обычный 7 4 3 4 7" xfId="0" builtinId="53" customBuiltin="true"/>
    <cellStyle name="Обычный 7 4 3 4 8" xfId="0" builtinId="53" customBuiltin="true"/>
    <cellStyle name="Обычный 7 4 3 4 9" xfId="0" builtinId="53" customBuiltin="true"/>
    <cellStyle name="Обычный 7 4 3 5" xfId="0" builtinId="53" customBuiltin="true"/>
    <cellStyle name="Обычный 7 4 3 5 10" xfId="0" builtinId="53" customBuiltin="true"/>
    <cellStyle name="Обычный 7 4 3 5 2" xfId="0" builtinId="53" customBuiltin="true"/>
    <cellStyle name="Обычный 7 4 3 5 3" xfId="0" builtinId="53" customBuiltin="true"/>
    <cellStyle name="Обычный 7 4 3 5 4" xfId="0" builtinId="53" customBuiltin="true"/>
    <cellStyle name="Обычный 7 4 3 5 5" xfId="0" builtinId="53" customBuiltin="true"/>
    <cellStyle name="Обычный 7 4 3 5 6" xfId="0" builtinId="53" customBuiltin="true"/>
    <cellStyle name="Обычный 7 4 3 5 7" xfId="0" builtinId="53" customBuiltin="true"/>
    <cellStyle name="Обычный 7 4 3 5 8" xfId="0" builtinId="53" customBuiltin="true"/>
    <cellStyle name="Обычный 7 4 3 5 9" xfId="0" builtinId="53" customBuiltin="true"/>
    <cellStyle name="Обычный 7 4 3 6" xfId="0" builtinId="53" customBuiltin="true"/>
    <cellStyle name="Обычный 7 4 3 6 10" xfId="0" builtinId="53" customBuiltin="true"/>
    <cellStyle name="Обычный 7 4 3 6 2" xfId="0" builtinId="53" customBuiltin="true"/>
    <cellStyle name="Обычный 7 4 3 6 3" xfId="0" builtinId="53" customBuiltin="true"/>
    <cellStyle name="Обычный 7 4 3 6 4" xfId="0" builtinId="53" customBuiltin="true"/>
    <cellStyle name="Обычный 7 4 3 6 5" xfId="0" builtinId="53" customBuiltin="true"/>
    <cellStyle name="Обычный 7 4 3 6 6" xfId="0" builtinId="53" customBuiltin="true"/>
    <cellStyle name="Обычный 7 4 3 6 7" xfId="0" builtinId="53" customBuiltin="true"/>
    <cellStyle name="Обычный 7 4 3 6 8" xfId="0" builtinId="53" customBuiltin="true"/>
    <cellStyle name="Обычный 7 4 3 6 9" xfId="0" builtinId="53" customBuiltin="true"/>
    <cellStyle name="Обычный 7 4 3 7" xfId="0" builtinId="53" customBuiltin="true"/>
    <cellStyle name="Обычный 7 4 3 8" xfId="0" builtinId="53" customBuiltin="true"/>
    <cellStyle name="Обычный 7 4 3 9" xfId="0" builtinId="53" customBuiltin="true"/>
    <cellStyle name="Обычный 7 4 4" xfId="0" builtinId="53" customBuiltin="true"/>
    <cellStyle name="Обычный 7 4 4 10" xfId="0" builtinId="53" customBuiltin="true"/>
    <cellStyle name="Обычный 7 4 4 11" xfId="0" builtinId="53" customBuiltin="true"/>
    <cellStyle name="Обычный 7 4 4 12" xfId="0" builtinId="53" customBuiltin="true"/>
    <cellStyle name="Обычный 7 4 4 13" xfId="0" builtinId="53" customBuiltin="true"/>
    <cellStyle name="Обычный 7 4 4 14" xfId="0" builtinId="53" customBuiltin="true"/>
    <cellStyle name="Обычный 7 4 4 15" xfId="0" builtinId="53" customBuiltin="true"/>
    <cellStyle name="Обычный 7 4 4 2" xfId="0" builtinId="53" customBuiltin="true"/>
    <cellStyle name="Обычный 7 4 4 2 10" xfId="0" builtinId="53" customBuiltin="true"/>
    <cellStyle name="Обычный 7 4 4 2 11" xfId="0" builtinId="53" customBuiltin="true"/>
    <cellStyle name="Обычный 7 4 4 2 12" xfId="0" builtinId="53" customBuiltin="true"/>
    <cellStyle name="Обычный 7 4 4 2 13" xfId="0" builtinId="53" customBuiltin="true"/>
    <cellStyle name="Обычный 7 4 4 2 2" xfId="0" builtinId="53" customBuiltin="true"/>
    <cellStyle name="Обычный 7 4 4 2 2 10" xfId="0" builtinId="53" customBuiltin="true"/>
    <cellStyle name="Обычный 7 4 4 2 2 2" xfId="0" builtinId="53" customBuiltin="true"/>
    <cellStyle name="Обычный 7 4 4 2 2 3" xfId="0" builtinId="53" customBuiltin="true"/>
    <cellStyle name="Обычный 7 4 4 2 2 4" xfId="0" builtinId="53" customBuiltin="true"/>
    <cellStyle name="Обычный 7 4 4 2 2 5" xfId="0" builtinId="53" customBuiltin="true"/>
    <cellStyle name="Обычный 7 4 4 2 2 6" xfId="0" builtinId="53" customBuiltin="true"/>
    <cellStyle name="Обычный 7 4 4 2 2 7" xfId="0" builtinId="53" customBuiltin="true"/>
    <cellStyle name="Обычный 7 4 4 2 2 8" xfId="0" builtinId="53" customBuiltin="true"/>
    <cellStyle name="Обычный 7 4 4 2 2 9" xfId="0" builtinId="53" customBuiltin="true"/>
    <cellStyle name="Обычный 7 4 4 2 3" xfId="0" builtinId="53" customBuiltin="true"/>
    <cellStyle name="Обычный 7 4 4 2 3 10" xfId="0" builtinId="53" customBuiltin="true"/>
    <cellStyle name="Обычный 7 4 4 2 3 2" xfId="0" builtinId="53" customBuiltin="true"/>
    <cellStyle name="Обычный 7 4 4 2 3 3" xfId="0" builtinId="53" customBuiltin="true"/>
    <cellStyle name="Обычный 7 4 4 2 3 4" xfId="0" builtinId="53" customBuiltin="true"/>
    <cellStyle name="Обычный 7 4 4 2 3 5" xfId="0" builtinId="53" customBuiltin="true"/>
    <cellStyle name="Обычный 7 4 4 2 3 6" xfId="0" builtinId="53" customBuiltin="true"/>
    <cellStyle name="Обычный 7 4 4 2 3 7" xfId="0" builtinId="53" customBuiltin="true"/>
    <cellStyle name="Обычный 7 4 4 2 3 8" xfId="0" builtinId="53" customBuiltin="true"/>
    <cellStyle name="Обычный 7 4 4 2 3 9" xfId="0" builtinId="53" customBuiltin="true"/>
    <cellStyle name="Обычный 7 4 4 2 4" xfId="0" builtinId="53" customBuiltin="true"/>
    <cellStyle name="Обычный 7 4 4 2 5" xfId="0" builtinId="53" customBuiltin="true"/>
    <cellStyle name="Обычный 7 4 4 2 6" xfId="0" builtinId="53" customBuiltin="true"/>
    <cellStyle name="Обычный 7 4 4 2 7" xfId="0" builtinId="53" customBuiltin="true"/>
    <cellStyle name="Обычный 7 4 4 2 8" xfId="0" builtinId="53" customBuiltin="true"/>
    <cellStyle name="Обычный 7 4 4 2 9" xfId="0" builtinId="53" customBuiltin="true"/>
    <cellStyle name="Обычный 7 4 4 3" xfId="0" builtinId="53" customBuiltin="true"/>
    <cellStyle name="Обычный 7 4 4 3 10" xfId="0" builtinId="53" customBuiltin="true"/>
    <cellStyle name="Обычный 7 4 4 3 11" xfId="0" builtinId="53" customBuiltin="true"/>
    <cellStyle name="Обычный 7 4 4 3 12" xfId="0" builtinId="53" customBuiltin="true"/>
    <cellStyle name="Обычный 7 4 4 3 13" xfId="0" builtinId="53" customBuiltin="true"/>
    <cellStyle name="Обычный 7 4 4 3 2" xfId="0" builtinId="53" customBuiltin="true"/>
    <cellStyle name="Обычный 7 4 4 3 2 10" xfId="0" builtinId="53" customBuiltin="true"/>
    <cellStyle name="Обычный 7 4 4 3 2 2" xfId="0" builtinId="53" customBuiltin="true"/>
    <cellStyle name="Обычный 7 4 4 3 2 3" xfId="0" builtinId="53" customBuiltin="true"/>
    <cellStyle name="Обычный 7 4 4 3 2 4" xfId="0" builtinId="53" customBuiltin="true"/>
    <cellStyle name="Обычный 7 4 4 3 2 5" xfId="0" builtinId="53" customBuiltin="true"/>
    <cellStyle name="Обычный 7 4 4 3 2 6" xfId="0" builtinId="53" customBuiltin="true"/>
    <cellStyle name="Обычный 7 4 4 3 2 7" xfId="0" builtinId="53" customBuiltin="true"/>
    <cellStyle name="Обычный 7 4 4 3 2 8" xfId="0" builtinId="53" customBuiltin="true"/>
    <cellStyle name="Обычный 7 4 4 3 2 9" xfId="0" builtinId="53" customBuiltin="true"/>
    <cellStyle name="Обычный 7 4 4 3 3" xfId="0" builtinId="53" customBuiltin="true"/>
    <cellStyle name="Обычный 7 4 4 3 3 10" xfId="0" builtinId="53" customBuiltin="true"/>
    <cellStyle name="Обычный 7 4 4 3 3 2" xfId="0" builtinId="53" customBuiltin="true"/>
    <cellStyle name="Обычный 7 4 4 3 3 3" xfId="0" builtinId="53" customBuiltin="true"/>
    <cellStyle name="Обычный 7 4 4 3 3 4" xfId="0" builtinId="53" customBuiltin="true"/>
    <cellStyle name="Обычный 7 4 4 3 3 5" xfId="0" builtinId="53" customBuiltin="true"/>
    <cellStyle name="Обычный 7 4 4 3 3 6" xfId="0" builtinId="53" customBuiltin="true"/>
    <cellStyle name="Обычный 7 4 4 3 3 7" xfId="0" builtinId="53" customBuiltin="true"/>
    <cellStyle name="Обычный 7 4 4 3 3 8" xfId="0" builtinId="53" customBuiltin="true"/>
    <cellStyle name="Обычный 7 4 4 3 3 9" xfId="0" builtinId="53" customBuiltin="true"/>
    <cellStyle name="Обычный 7 4 4 3 4" xfId="0" builtinId="53" customBuiltin="true"/>
    <cellStyle name="Обычный 7 4 4 3 5" xfId="0" builtinId="53" customBuiltin="true"/>
    <cellStyle name="Обычный 7 4 4 3 6" xfId="0" builtinId="53" customBuiltin="true"/>
    <cellStyle name="Обычный 7 4 4 3 7" xfId="0" builtinId="53" customBuiltin="true"/>
    <cellStyle name="Обычный 7 4 4 3 8" xfId="0" builtinId="53" customBuiltin="true"/>
    <cellStyle name="Обычный 7 4 4 3 9" xfId="0" builtinId="53" customBuiltin="true"/>
    <cellStyle name="Обычный 7 4 4 4" xfId="0" builtinId="53" customBuiltin="true"/>
    <cellStyle name="Обычный 7 4 4 4 10" xfId="0" builtinId="53" customBuiltin="true"/>
    <cellStyle name="Обычный 7 4 4 4 2" xfId="0" builtinId="53" customBuiltin="true"/>
    <cellStyle name="Обычный 7 4 4 4 3" xfId="0" builtinId="53" customBuiltin="true"/>
    <cellStyle name="Обычный 7 4 4 4 4" xfId="0" builtinId="53" customBuiltin="true"/>
    <cellStyle name="Обычный 7 4 4 4 5" xfId="0" builtinId="53" customBuiltin="true"/>
    <cellStyle name="Обычный 7 4 4 4 6" xfId="0" builtinId="53" customBuiltin="true"/>
    <cellStyle name="Обычный 7 4 4 4 7" xfId="0" builtinId="53" customBuiltin="true"/>
    <cellStyle name="Обычный 7 4 4 4 8" xfId="0" builtinId="53" customBuiltin="true"/>
    <cellStyle name="Обычный 7 4 4 4 9" xfId="0" builtinId="53" customBuiltin="true"/>
    <cellStyle name="Обычный 7 4 4 5" xfId="0" builtinId="53" customBuiltin="true"/>
    <cellStyle name="Обычный 7 4 4 5 10" xfId="0" builtinId="53" customBuiltin="true"/>
    <cellStyle name="Обычный 7 4 4 5 2" xfId="0" builtinId="53" customBuiltin="true"/>
    <cellStyle name="Обычный 7 4 4 5 3" xfId="0" builtinId="53" customBuiltin="true"/>
    <cellStyle name="Обычный 7 4 4 5 4" xfId="0" builtinId="53" customBuiltin="true"/>
    <cellStyle name="Обычный 7 4 4 5 5" xfId="0" builtinId="53" customBuiltin="true"/>
    <cellStyle name="Обычный 7 4 4 5 6" xfId="0" builtinId="53" customBuiltin="true"/>
    <cellStyle name="Обычный 7 4 4 5 7" xfId="0" builtinId="53" customBuiltin="true"/>
    <cellStyle name="Обычный 7 4 4 5 8" xfId="0" builtinId="53" customBuiltin="true"/>
    <cellStyle name="Обычный 7 4 4 5 9" xfId="0" builtinId="53" customBuiltin="true"/>
    <cellStyle name="Обычный 7 4 4 6" xfId="0" builtinId="53" customBuiltin="true"/>
    <cellStyle name="Обычный 7 4 4 7" xfId="0" builtinId="53" customBuiltin="true"/>
    <cellStyle name="Обычный 7 4 4 8" xfId="0" builtinId="53" customBuiltin="true"/>
    <cellStyle name="Обычный 7 4 4 9" xfId="0" builtinId="53" customBuiltin="true"/>
    <cellStyle name="Обычный 7 4 5" xfId="0" builtinId="53" customBuiltin="true"/>
    <cellStyle name="Обычный 7 4 5 10" xfId="0" builtinId="53" customBuiltin="true"/>
    <cellStyle name="Обычный 7 4 5 11" xfId="0" builtinId="53" customBuiltin="true"/>
    <cellStyle name="Обычный 7 4 5 12" xfId="0" builtinId="53" customBuiltin="true"/>
    <cellStyle name="Обычный 7 4 5 13" xfId="0" builtinId="53" customBuiltin="true"/>
    <cellStyle name="Обычный 7 4 5 2" xfId="0" builtinId="53" customBuiltin="true"/>
    <cellStyle name="Обычный 7 4 5 2 10" xfId="0" builtinId="53" customBuiltin="true"/>
    <cellStyle name="Обычный 7 4 5 2 2" xfId="0" builtinId="53" customBuiltin="true"/>
    <cellStyle name="Обычный 7 4 5 2 3" xfId="0" builtinId="53" customBuiltin="true"/>
    <cellStyle name="Обычный 7 4 5 2 4" xfId="0" builtinId="53" customBuiltin="true"/>
    <cellStyle name="Обычный 7 4 5 2 5" xfId="0" builtinId="53" customBuiltin="true"/>
    <cellStyle name="Обычный 7 4 5 2 6" xfId="0" builtinId="53" customBuiltin="true"/>
    <cellStyle name="Обычный 7 4 5 2 7" xfId="0" builtinId="53" customBuiltin="true"/>
    <cellStyle name="Обычный 7 4 5 2 8" xfId="0" builtinId="53" customBuiltin="true"/>
    <cellStyle name="Обычный 7 4 5 2 9" xfId="0" builtinId="53" customBuiltin="true"/>
    <cellStyle name="Обычный 7 4 5 3" xfId="0" builtinId="53" customBuiltin="true"/>
    <cellStyle name="Обычный 7 4 5 3 10" xfId="0" builtinId="53" customBuiltin="true"/>
    <cellStyle name="Обычный 7 4 5 3 2" xfId="0" builtinId="53" customBuiltin="true"/>
    <cellStyle name="Обычный 7 4 5 3 3" xfId="0" builtinId="53" customBuiltin="true"/>
    <cellStyle name="Обычный 7 4 5 3 4" xfId="0" builtinId="53" customBuiltin="true"/>
    <cellStyle name="Обычный 7 4 5 3 5" xfId="0" builtinId="53" customBuiltin="true"/>
    <cellStyle name="Обычный 7 4 5 3 6" xfId="0" builtinId="53" customBuiltin="true"/>
    <cellStyle name="Обычный 7 4 5 3 7" xfId="0" builtinId="53" customBuiltin="true"/>
    <cellStyle name="Обычный 7 4 5 3 8" xfId="0" builtinId="53" customBuiltin="true"/>
    <cellStyle name="Обычный 7 4 5 3 9" xfId="0" builtinId="53" customBuiltin="true"/>
    <cellStyle name="Обычный 7 4 5 4" xfId="0" builtinId="53" customBuiltin="true"/>
    <cellStyle name="Обычный 7 4 5 5" xfId="0" builtinId="53" customBuiltin="true"/>
    <cellStyle name="Обычный 7 4 5 6" xfId="0" builtinId="53" customBuiltin="true"/>
    <cellStyle name="Обычный 7 4 5 7" xfId="0" builtinId="53" customBuiltin="true"/>
    <cellStyle name="Обычный 7 4 5 8" xfId="0" builtinId="53" customBuiltin="true"/>
    <cellStyle name="Обычный 7 4 5 9" xfId="0" builtinId="53" customBuiltin="true"/>
    <cellStyle name="Обычный 7 4 6" xfId="0" builtinId="53" customBuiltin="true"/>
    <cellStyle name="Обычный 7 4 6 10" xfId="0" builtinId="53" customBuiltin="true"/>
    <cellStyle name="Обычный 7 4 6 11" xfId="0" builtinId="53" customBuiltin="true"/>
    <cellStyle name="Обычный 7 4 6 12" xfId="0" builtinId="53" customBuiltin="true"/>
    <cellStyle name="Обычный 7 4 6 13" xfId="0" builtinId="53" customBuiltin="true"/>
    <cellStyle name="Обычный 7 4 6 2" xfId="0" builtinId="53" customBuiltin="true"/>
    <cellStyle name="Обычный 7 4 6 2 10" xfId="0" builtinId="53" customBuiltin="true"/>
    <cellStyle name="Обычный 7 4 6 2 2" xfId="0" builtinId="53" customBuiltin="true"/>
    <cellStyle name="Обычный 7 4 6 2 3" xfId="0" builtinId="53" customBuiltin="true"/>
    <cellStyle name="Обычный 7 4 6 2 4" xfId="0" builtinId="53" customBuiltin="true"/>
    <cellStyle name="Обычный 7 4 6 2 5" xfId="0" builtinId="53" customBuiltin="true"/>
    <cellStyle name="Обычный 7 4 6 2 6" xfId="0" builtinId="53" customBuiltin="true"/>
    <cellStyle name="Обычный 7 4 6 2 7" xfId="0" builtinId="53" customBuiltin="true"/>
    <cellStyle name="Обычный 7 4 6 2 8" xfId="0" builtinId="53" customBuiltin="true"/>
    <cellStyle name="Обычный 7 4 6 2 9" xfId="0" builtinId="53" customBuiltin="true"/>
    <cellStyle name="Обычный 7 4 6 3" xfId="0" builtinId="53" customBuiltin="true"/>
    <cellStyle name="Обычный 7 4 6 3 10" xfId="0" builtinId="53" customBuiltin="true"/>
    <cellStyle name="Обычный 7 4 6 3 2" xfId="0" builtinId="53" customBuiltin="true"/>
    <cellStyle name="Обычный 7 4 6 3 3" xfId="0" builtinId="53" customBuiltin="true"/>
    <cellStyle name="Обычный 7 4 6 3 4" xfId="0" builtinId="53" customBuiltin="true"/>
    <cellStyle name="Обычный 7 4 6 3 5" xfId="0" builtinId="53" customBuiltin="true"/>
    <cellStyle name="Обычный 7 4 6 3 6" xfId="0" builtinId="53" customBuiltin="true"/>
    <cellStyle name="Обычный 7 4 6 3 7" xfId="0" builtinId="53" customBuiltin="true"/>
    <cellStyle name="Обычный 7 4 6 3 8" xfId="0" builtinId="53" customBuiltin="true"/>
    <cellStyle name="Обычный 7 4 6 3 9" xfId="0" builtinId="53" customBuiltin="true"/>
    <cellStyle name="Обычный 7 4 6 4" xfId="0" builtinId="53" customBuiltin="true"/>
    <cellStyle name="Обычный 7 4 6 5" xfId="0" builtinId="53" customBuiltin="true"/>
    <cellStyle name="Обычный 7 4 6 6" xfId="0" builtinId="53" customBuiltin="true"/>
    <cellStyle name="Обычный 7 4 6 7" xfId="0" builtinId="53" customBuiltin="true"/>
    <cellStyle name="Обычный 7 4 6 8" xfId="0" builtinId="53" customBuiltin="true"/>
    <cellStyle name="Обычный 7 4 6 9" xfId="0" builtinId="53" customBuiltin="true"/>
    <cellStyle name="Обычный 7 4 7" xfId="0" builtinId="53" customBuiltin="true"/>
    <cellStyle name="Обычный 7 4 7 10" xfId="0" builtinId="53" customBuiltin="true"/>
    <cellStyle name="Обычный 7 4 7 11" xfId="0" builtinId="53" customBuiltin="true"/>
    <cellStyle name="Обычный 7 4 7 12" xfId="0" builtinId="53" customBuiltin="true"/>
    <cellStyle name="Обычный 7 4 7 2" xfId="0" builtinId="53" customBuiltin="true"/>
    <cellStyle name="Обычный 7 4 7 2 10" xfId="0" builtinId="53" customBuiltin="true"/>
    <cellStyle name="Обычный 7 4 7 2 2" xfId="0" builtinId="53" customBuiltin="true"/>
    <cellStyle name="Обычный 7 4 7 2 3" xfId="0" builtinId="53" customBuiltin="true"/>
    <cellStyle name="Обычный 7 4 7 2 4" xfId="0" builtinId="53" customBuiltin="true"/>
    <cellStyle name="Обычный 7 4 7 2 5" xfId="0" builtinId="53" customBuiltin="true"/>
    <cellStyle name="Обычный 7 4 7 2 6" xfId="0" builtinId="53" customBuiltin="true"/>
    <cellStyle name="Обычный 7 4 7 2 7" xfId="0" builtinId="53" customBuiltin="true"/>
    <cellStyle name="Обычный 7 4 7 2 8" xfId="0" builtinId="53" customBuiltin="true"/>
    <cellStyle name="Обычный 7 4 7 2 9" xfId="0" builtinId="53" customBuiltin="true"/>
    <cellStyle name="Обычный 7 4 7 3" xfId="0" builtinId="53" customBuiltin="true"/>
    <cellStyle name="Обычный 7 4 7 3 2" xfId="0" builtinId="53" customBuiltin="true"/>
    <cellStyle name="Обычный 7 4 7 3 3" xfId="0" builtinId="53" customBuiltin="true"/>
    <cellStyle name="Обычный 7 4 7 3 4" xfId="0" builtinId="53" customBuiltin="true"/>
    <cellStyle name="Обычный 7 4 7 3 5" xfId="0" builtinId="53" customBuiltin="true"/>
    <cellStyle name="Обычный 7 4 7 3 6" xfId="0" builtinId="53" customBuiltin="true"/>
    <cellStyle name="Обычный 7 4 7 3 7" xfId="0" builtinId="53" customBuiltin="true"/>
    <cellStyle name="Обычный 7 4 7 3 8" xfId="0" builtinId="53" customBuiltin="true"/>
    <cellStyle name="Обычный 7 4 7 3 9" xfId="0" builtinId="53" customBuiltin="true"/>
    <cellStyle name="Обычный 7 4 7 4" xfId="0" builtinId="53" customBuiltin="true"/>
    <cellStyle name="Обычный 7 4 7 5" xfId="0" builtinId="53" customBuiltin="true"/>
    <cellStyle name="Обычный 7 4 7 6" xfId="0" builtinId="53" customBuiltin="true"/>
    <cellStyle name="Обычный 7 4 7 7" xfId="0" builtinId="53" customBuiltin="true"/>
    <cellStyle name="Обычный 7 4 7 8" xfId="0" builtinId="53" customBuiltin="true"/>
    <cellStyle name="Обычный 7 4 7 9" xfId="0" builtinId="53" customBuiltin="true"/>
    <cellStyle name="Обычный 7 4 8" xfId="0" builtinId="53" customBuiltin="true"/>
    <cellStyle name="Обычный 7 4 8 10" xfId="0" builtinId="53" customBuiltin="true"/>
    <cellStyle name="Обычный 7 4 8 11" xfId="0" builtinId="53" customBuiltin="true"/>
    <cellStyle name="Обычный 7 4 8 2" xfId="0" builtinId="53" customBuiltin="true"/>
    <cellStyle name="Обычный 7 4 8 2 10" xfId="0" builtinId="53" customBuiltin="true"/>
    <cellStyle name="Обычный 7 4 8 2 2" xfId="0" builtinId="53" customBuiltin="true"/>
    <cellStyle name="Обычный 7 4 8 2 3" xfId="0" builtinId="53" customBuiltin="true"/>
    <cellStyle name="Обычный 7 4 8 2 4" xfId="0" builtinId="53" customBuiltin="true"/>
    <cellStyle name="Обычный 7 4 8 2 5" xfId="0" builtinId="53" customBuiltin="true"/>
    <cellStyle name="Обычный 7 4 8 2 6" xfId="0" builtinId="53" customBuiltin="true"/>
    <cellStyle name="Обычный 7 4 8 2 7" xfId="0" builtinId="53" customBuiltin="true"/>
    <cellStyle name="Обычный 7 4 8 2 8" xfId="0" builtinId="53" customBuiltin="true"/>
    <cellStyle name="Обычный 7 4 8 2 9" xfId="0" builtinId="53" customBuiltin="true"/>
    <cellStyle name="Обычный 7 4 8 3" xfId="0" builtinId="53" customBuiltin="true"/>
    <cellStyle name="Обычный 7 4 8 4" xfId="0" builtinId="53" customBuiltin="true"/>
    <cellStyle name="Обычный 7 4 8 5" xfId="0" builtinId="53" customBuiltin="true"/>
    <cellStyle name="Обычный 7 4 8 6" xfId="0" builtinId="53" customBuiltin="true"/>
    <cellStyle name="Обычный 7 4 8 7" xfId="0" builtinId="53" customBuiltin="true"/>
    <cellStyle name="Обычный 7 4 8 8" xfId="0" builtinId="53" customBuiltin="true"/>
    <cellStyle name="Обычный 7 4 8 9" xfId="0" builtinId="53" customBuiltin="true"/>
    <cellStyle name="Обычный 7 4 9" xfId="0" builtinId="53" customBuiltin="true"/>
    <cellStyle name="Обычный 7 4 9 10" xfId="0" builtinId="53" customBuiltin="true"/>
    <cellStyle name="Обычный 7 4 9 2" xfId="0" builtinId="53" customBuiltin="true"/>
    <cellStyle name="Обычный 7 4 9 3" xfId="0" builtinId="53" customBuiltin="true"/>
    <cellStyle name="Обычный 7 4 9 4" xfId="0" builtinId="53" customBuiltin="true"/>
    <cellStyle name="Обычный 7 4 9 5" xfId="0" builtinId="53" customBuiltin="true"/>
    <cellStyle name="Обычный 7 4 9 6" xfId="0" builtinId="53" customBuiltin="true"/>
    <cellStyle name="Обычный 7 4 9 7" xfId="0" builtinId="53" customBuiltin="true"/>
    <cellStyle name="Обычный 7 4 9 8" xfId="0" builtinId="53" customBuiltin="true"/>
    <cellStyle name="Обычный 7 4 9 9" xfId="0" builtinId="53" customBuiltin="true"/>
    <cellStyle name="Обычный 7 5" xfId="0" builtinId="53" customBuiltin="true"/>
    <cellStyle name="Обычный 7 5 10" xfId="0" builtinId="53" customBuiltin="true"/>
    <cellStyle name="Обычный 7 5 10 2" xfId="0" builtinId="53" customBuiltin="true"/>
    <cellStyle name="Обычный 7 5 10 3" xfId="0" builtinId="53" customBuiltin="true"/>
    <cellStyle name="Обычный 7 5 10 4" xfId="0" builtinId="53" customBuiltin="true"/>
    <cellStyle name="Обычный 7 5 10 5" xfId="0" builtinId="53" customBuiltin="true"/>
    <cellStyle name="Обычный 7 5 10 6" xfId="0" builtinId="53" customBuiltin="true"/>
    <cellStyle name="Обычный 7 5 10 7" xfId="0" builtinId="53" customBuiltin="true"/>
    <cellStyle name="Обычный 7 5 10 8" xfId="0" builtinId="53" customBuiltin="true"/>
    <cellStyle name="Обычный 7 5 10 9" xfId="0" builtinId="53" customBuiltin="true"/>
    <cellStyle name="Обычный 7 5 11" xfId="0" builtinId="53" customBuiltin="true"/>
    <cellStyle name="Обычный 7 5 12" xfId="0" builtinId="53" customBuiltin="true"/>
    <cellStyle name="Обычный 7 5 13" xfId="0" builtinId="53" customBuiltin="true"/>
    <cellStyle name="Обычный 7 5 14" xfId="0" builtinId="53" customBuiltin="true"/>
    <cellStyle name="Обычный 7 5 15" xfId="0" builtinId="53" customBuiltin="true"/>
    <cellStyle name="Обычный 7 5 16" xfId="0" builtinId="53" customBuiltin="true"/>
    <cellStyle name="Обычный 7 5 17" xfId="0" builtinId="53" customBuiltin="true"/>
    <cellStyle name="Обычный 7 5 18" xfId="0" builtinId="53" customBuiltin="true"/>
    <cellStyle name="Обычный 7 5 19" xfId="0" builtinId="53" customBuiltin="true"/>
    <cellStyle name="Обычный 7 5 2" xfId="0" builtinId="53" customBuiltin="true"/>
    <cellStyle name="Обычный 7 5 2 10" xfId="0" builtinId="53" customBuiltin="true"/>
    <cellStyle name="Обычный 7 5 2 11" xfId="0" builtinId="53" customBuiltin="true"/>
    <cellStyle name="Обычный 7 5 2 12" xfId="0" builtinId="53" customBuiltin="true"/>
    <cellStyle name="Обычный 7 5 2 13" xfId="0" builtinId="53" customBuiltin="true"/>
    <cellStyle name="Обычный 7 5 2 14" xfId="0" builtinId="53" customBuiltin="true"/>
    <cellStyle name="Обычный 7 5 2 15" xfId="0" builtinId="53" customBuiltin="true"/>
    <cellStyle name="Обычный 7 5 2 16" xfId="0" builtinId="53" customBuiltin="true"/>
    <cellStyle name="Обычный 7 5 2 2" xfId="0" builtinId="53" customBuiltin="true"/>
    <cellStyle name="Обычный 7 5 2 2 10" xfId="0" builtinId="53" customBuiltin="true"/>
    <cellStyle name="Обычный 7 5 2 2 11" xfId="0" builtinId="53" customBuiltin="true"/>
    <cellStyle name="Обычный 7 5 2 2 12" xfId="0" builtinId="53" customBuiltin="true"/>
    <cellStyle name="Обычный 7 5 2 2 13" xfId="0" builtinId="53" customBuiltin="true"/>
    <cellStyle name="Обычный 7 5 2 2 14" xfId="0" builtinId="53" customBuiltin="true"/>
    <cellStyle name="Обычный 7 5 2 2 15" xfId="0" builtinId="53" customBuiltin="true"/>
    <cellStyle name="Обычный 7 5 2 2 2" xfId="0" builtinId="53" customBuiltin="true"/>
    <cellStyle name="Обычный 7 5 2 2 2 10" xfId="0" builtinId="53" customBuiltin="true"/>
    <cellStyle name="Обычный 7 5 2 2 2 11" xfId="0" builtinId="53" customBuiltin="true"/>
    <cellStyle name="Обычный 7 5 2 2 2 12" xfId="0" builtinId="53" customBuiltin="true"/>
    <cellStyle name="Обычный 7 5 2 2 2 13" xfId="0" builtinId="53" customBuiltin="true"/>
    <cellStyle name="Обычный 7 5 2 2 2 2" xfId="0" builtinId="53" customBuiltin="true"/>
    <cellStyle name="Обычный 7 5 2 2 2 2 10" xfId="0" builtinId="53" customBuiltin="true"/>
    <cellStyle name="Обычный 7 5 2 2 2 2 2" xfId="0" builtinId="53" customBuiltin="true"/>
    <cellStyle name="Обычный 7 5 2 2 2 2 3" xfId="0" builtinId="53" customBuiltin="true"/>
    <cellStyle name="Обычный 7 5 2 2 2 2 4" xfId="0" builtinId="53" customBuiltin="true"/>
    <cellStyle name="Обычный 7 5 2 2 2 2 5" xfId="0" builtinId="53" customBuiltin="true"/>
    <cellStyle name="Обычный 7 5 2 2 2 2 6" xfId="0" builtinId="53" customBuiltin="true"/>
    <cellStyle name="Обычный 7 5 2 2 2 2 7" xfId="0" builtinId="53" customBuiltin="true"/>
    <cellStyle name="Обычный 7 5 2 2 2 2 8" xfId="0" builtinId="53" customBuiltin="true"/>
    <cellStyle name="Обычный 7 5 2 2 2 2 9" xfId="0" builtinId="53" customBuiltin="true"/>
    <cellStyle name="Обычный 7 5 2 2 2 3" xfId="0" builtinId="53" customBuiltin="true"/>
    <cellStyle name="Обычный 7 5 2 2 2 3 10" xfId="0" builtinId="53" customBuiltin="true"/>
    <cellStyle name="Обычный 7 5 2 2 2 3 2" xfId="0" builtinId="53" customBuiltin="true"/>
    <cellStyle name="Обычный 7 5 2 2 2 3 3" xfId="0" builtinId="53" customBuiltin="true"/>
    <cellStyle name="Обычный 7 5 2 2 2 3 4" xfId="0" builtinId="53" customBuiltin="true"/>
    <cellStyle name="Обычный 7 5 2 2 2 3 5" xfId="0" builtinId="53" customBuiltin="true"/>
    <cellStyle name="Обычный 7 5 2 2 2 3 6" xfId="0" builtinId="53" customBuiltin="true"/>
    <cellStyle name="Обычный 7 5 2 2 2 3 7" xfId="0" builtinId="53" customBuiltin="true"/>
    <cellStyle name="Обычный 7 5 2 2 2 3 8" xfId="0" builtinId="53" customBuiltin="true"/>
    <cellStyle name="Обычный 7 5 2 2 2 3 9" xfId="0" builtinId="53" customBuiltin="true"/>
    <cellStyle name="Обычный 7 5 2 2 2 4" xfId="0" builtinId="53" customBuiltin="true"/>
    <cellStyle name="Обычный 7 5 2 2 2 5" xfId="0" builtinId="53" customBuiltin="true"/>
    <cellStyle name="Обычный 7 5 2 2 2 6" xfId="0" builtinId="53" customBuiltin="true"/>
    <cellStyle name="Обычный 7 5 2 2 2 7" xfId="0" builtinId="53" customBuiltin="true"/>
    <cellStyle name="Обычный 7 5 2 2 2 8" xfId="0" builtinId="53" customBuiltin="true"/>
    <cellStyle name="Обычный 7 5 2 2 2 9" xfId="0" builtinId="53" customBuiltin="true"/>
    <cellStyle name="Обычный 7 5 2 2 3" xfId="0" builtinId="53" customBuiltin="true"/>
    <cellStyle name="Обычный 7 5 2 2 3 10" xfId="0" builtinId="53" customBuiltin="true"/>
    <cellStyle name="Обычный 7 5 2 2 3 11" xfId="0" builtinId="53" customBuiltin="true"/>
    <cellStyle name="Обычный 7 5 2 2 3 12" xfId="0" builtinId="53" customBuiltin="true"/>
    <cellStyle name="Обычный 7 5 2 2 3 13" xfId="0" builtinId="53" customBuiltin="true"/>
    <cellStyle name="Обычный 7 5 2 2 3 2" xfId="0" builtinId="53" customBuiltin="true"/>
    <cellStyle name="Обычный 7 5 2 2 3 2 10" xfId="0" builtinId="53" customBuiltin="true"/>
    <cellStyle name="Обычный 7 5 2 2 3 2 2" xfId="0" builtinId="53" customBuiltin="true"/>
    <cellStyle name="Обычный 7 5 2 2 3 2 3" xfId="0" builtinId="53" customBuiltin="true"/>
    <cellStyle name="Обычный 7 5 2 2 3 2 4" xfId="0" builtinId="53" customBuiltin="true"/>
    <cellStyle name="Обычный 7 5 2 2 3 2 5" xfId="0" builtinId="53" customBuiltin="true"/>
    <cellStyle name="Обычный 7 5 2 2 3 2 6" xfId="0" builtinId="53" customBuiltin="true"/>
    <cellStyle name="Обычный 7 5 2 2 3 2 7" xfId="0" builtinId="53" customBuiltin="true"/>
    <cellStyle name="Обычный 7 5 2 2 3 2 8" xfId="0" builtinId="53" customBuiltin="true"/>
    <cellStyle name="Обычный 7 5 2 2 3 2 9" xfId="0" builtinId="53" customBuiltin="true"/>
    <cellStyle name="Обычный 7 5 2 2 3 3" xfId="0" builtinId="53" customBuiltin="true"/>
    <cellStyle name="Обычный 7 5 2 2 3 3 10" xfId="0" builtinId="53" customBuiltin="true"/>
    <cellStyle name="Обычный 7 5 2 2 3 3 2" xfId="0" builtinId="53" customBuiltin="true"/>
    <cellStyle name="Обычный 7 5 2 2 3 3 3" xfId="0" builtinId="53" customBuiltin="true"/>
    <cellStyle name="Обычный 7 5 2 2 3 3 4" xfId="0" builtinId="53" customBuiltin="true"/>
    <cellStyle name="Обычный 7 5 2 2 3 3 5" xfId="0" builtinId="53" customBuiltin="true"/>
    <cellStyle name="Обычный 7 5 2 2 3 3 6" xfId="0" builtinId="53" customBuiltin="true"/>
    <cellStyle name="Обычный 7 5 2 2 3 3 7" xfId="0" builtinId="53" customBuiltin="true"/>
    <cellStyle name="Обычный 7 5 2 2 3 3 8" xfId="0" builtinId="53" customBuiltin="true"/>
    <cellStyle name="Обычный 7 5 2 2 3 3 9" xfId="0" builtinId="53" customBuiltin="true"/>
    <cellStyle name="Обычный 7 5 2 2 3 4" xfId="0" builtinId="53" customBuiltin="true"/>
    <cellStyle name="Обычный 7 5 2 2 3 5" xfId="0" builtinId="53" customBuiltin="true"/>
    <cellStyle name="Обычный 7 5 2 2 3 6" xfId="0" builtinId="53" customBuiltin="true"/>
    <cellStyle name="Обычный 7 5 2 2 3 7" xfId="0" builtinId="53" customBuiltin="true"/>
    <cellStyle name="Обычный 7 5 2 2 3 8" xfId="0" builtinId="53" customBuiltin="true"/>
    <cellStyle name="Обычный 7 5 2 2 3 9" xfId="0" builtinId="53" customBuiltin="true"/>
    <cellStyle name="Обычный 7 5 2 2 4" xfId="0" builtinId="53" customBuiltin="true"/>
    <cellStyle name="Обычный 7 5 2 2 4 10" xfId="0" builtinId="53" customBuiltin="true"/>
    <cellStyle name="Обычный 7 5 2 2 4 2" xfId="0" builtinId="53" customBuiltin="true"/>
    <cellStyle name="Обычный 7 5 2 2 4 3" xfId="0" builtinId="53" customBuiltin="true"/>
    <cellStyle name="Обычный 7 5 2 2 4 4" xfId="0" builtinId="53" customBuiltin="true"/>
    <cellStyle name="Обычный 7 5 2 2 4 5" xfId="0" builtinId="53" customBuiltin="true"/>
    <cellStyle name="Обычный 7 5 2 2 4 6" xfId="0" builtinId="53" customBuiltin="true"/>
    <cellStyle name="Обычный 7 5 2 2 4 7" xfId="0" builtinId="53" customBuiltin="true"/>
    <cellStyle name="Обычный 7 5 2 2 4 8" xfId="0" builtinId="53" customBuiltin="true"/>
    <cellStyle name="Обычный 7 5 2 2 4 9" xfId="0" builtinId="53" customBuiltin="true"/>
    <cellStyle name="Обычный 7 5 2 2 5" xfId="0" builtinId="53" customBuiltin="true"/>
    <cellStyle name="Обычный 7 5 2 2 5 10" xfId="0" builtinId="53" customBuiltin="true"/>
    <cellStyle name="Обычный 7 5 2 2 5 2" xfId="0" builtinId="53" customBuiltin="true"/>
    <cellStyle name="Обычный 7 5 2 2 5 3" xfId="0" builtinId="53" customBuiltin="true"/>
    <cellStyle name="Обычный 7 5 2 2 5 4" xfId="0" builtinId="53" customBuiltin="true"/>
    <cellStyle name="Обычный 7 5 2 2 5 5" xfId="0" builtinId="53" customBuiltin="true"/>
    <cellStyle name="Обычный 7 5 2 2 5 6" xfId="0" builtinId="53" customBuiltin="true"/>
    <cellStyle name="Обычный 7 5 2 2 5 7" xfId="0" builtinId="53" customBuiltin="true"/>
    <cellStyle name="Обычный 7 5 2 2 5 8" xfId="0" builtinId="53" customBuiltin="true"/>
    <cellStyle name="Обычный 7 5 2 2 5 9" xfId="0" builtinId="53" customBuiltin="true"/>
    <cellStyle name="Обычный 7 5 2 2 6" xfId="0" builtinId="53" customBuiltin="true"/>
    <cellStyle name="Обычный 7 5 2 2 7" xfId="0" builtinId="53" customBuiltin="true"/>
    <cellStyle name="Обычный 7 5 2 2 8" xfId="0" builtinId="53" customBuiltin="true"/>
    <cellStyle name="Обычный 7 5 2 2 9" xfId="0" builtinId="53" customBuiltin="true"/>
    <cellStyle name="Обычный 7 5 2 3" xfId="0" builtinId="53" customBuiltin="true"/>
    <cellStyle name="Обычный 7 5 2 3 10" xfId="0" builtinId="53" customBuiltin="true"/>
    <cellStyle name="Обычный 7 5 2 3 11" xfId="0" builtinId="53" customBuiltin="true"/>
    <cellStyle name="Обычный 7 5 2 3 12" xfId="0" builtinId="53" customBuiltin="true"/>
    <cellStyle name="Обычный 7 5 2 3 13" xfId="0" builtinId="53" customBuiltin="true"/>
    <cellStyle name="Обычный 7 5 2 3 2" xfId="0" builtinId="53" customBuiltin="true"/>
    <cellStyle name="Обычный 7 5 2 3 2 10" xfId="0" builtinId="53" customBuiltin="true"/>
    <cellStyle name="Обычный 7 5 2 3 2 2" xfId="0" builtinId="53" customBuiltin="true"/>
    <cellStyle name="Обычный 7 5 2 3 2 3" xfId="0" builtinId="53" customBuiltin="true"/>
    <cellStyle name="Обычный 7 5 2 3 2 4" xfId="0" builtinId="53" customBuiltin="true"/>
    <cellStyle name="Обычный 7 5 2 3 2 5" xfId="0" builtinId="53" customBuiltin="true"/>
    <cellStyle name="Обычный 7 5 2 3 2 6" xfId="0" builtinId="53" customBuiltin="true"/>
    <cellStyle name="Обычный 7 5 2 3 2 7" xfId="0" builtinId="53" customBuiltin="true"/>
    <cellStyle name="Обычный 7 5 2 3 2 8" xfId="0" builtinId="53" customBuiltin="true"/>
    <cellStyle name="Обычный 7 5 2 3 2 9" xfId="0" builtinId="53" customBuiltin="true"/>
    <cellStyle name="Обычный 7 5 2 3 3" xfId="0" builtinId="53" customBuiltin="true"/>
    <cellStyle name="Обычный 7 5 2 3 3 10" xfId="0" builtinId="53" customBuiltin="true"/>
    <cellStyle name="Обычный 7 5 2 3 3 2" xfId="0" builtinId="53" customBuiltin="true"/>
    <cellStyle name="Обычный 7 5 2 3 3 3" xfId="0" builtinId="53" customBuiltin="true"/>
    <cellStyle name="Обычный 7 5 2 3 3 4" xfId="0" builtinId="53" customBuiltin="true"/>
    <cellStyle name="Обычный 7 5 2 3 3 5" xfId="0" builtinId="53" customBuiltin="true"/>
    <cellStyle name="Обычный 7 5 2 3 3 6" xfId="0" builtinId="53" customBuiltin="true"/>
    <cellStyle name="Обычный 7 5 2 3 3 7" xfId="0" builtinId="53" customBuiltin="true"/>
    <cellStyle name="Обычный 7 5 2 3 3 8" xfId="0" builtinId="53" customBuiltin="true"/>
    <cellStyle name="Обычный 7 5 2 3 3 9" xfId="0" builtinId="53" customBuiltin="true"/>
    <cellStyle name="Обычный 7 5 2 3 4" xfId="0" builtinId="53" customBuiltin="true"/>
    <cellStyle name="Обычный 7 5 2 3 5" xfId="0" builtinId="53" customBuiltin="true"/>
    <cellStyle name="Обычный 7 5 2 3 6" xfId="0" builtinId="53" customBuiltin="true"/>
    <cellStyle name="Обычный 7 5 2 3 7" xfId="0" builtinId="53" customBuiltin="true"/>
    <cellStyle name="Обычный 7 5 2 3 8" xfId="0" builtinId="53" customBuiltin="true"/>
    <cellStyle name="Обычный 7 5 2 3 9" xfId="0" builtinId="53" customBuiltin="true"/>
    <cellStyle name="Обычный 7 5 2 4" xfId="0" builtinId="53" customBuiltin="true"/>
    <cellStyle name="Обычный 7 5 2 4 10" xfId="0" builtinId="53" customBuiltin="true"/>
    <cellStyle name="Обычный 7 5 2 4 11" xfId="0" builtinId="53" customBuiltin="true"/>
    <cellStyle name="Обычный 7 5 2 4 12" xfId="0" builtinId="53" customBuiltin="true"/>
    <cellStyle name="Обычный 7 5 2 4 13" xfId="0" builtinId="53" customBuiltin="true"/>
    <cellStyle name="Обычный 7 5 2 4 2" xfId="0" builtinId="53" customBuiltin="true"/>
    <cellStyle name="Обычный 7 5 2 4 2 10" xfId="0" builtinId="53" customBuiltin="true"/>
    <cellStyle name="Обычный 7 5 2 4 2 2" xfId="0" builtinId="53" customBuiltin="true"/>
    <cellStyle name="Обычный 7 5 2 4 2 3" xfId="0" builtinId="53" customBuiltin="true"/>
    <cellStyle name="Обычный 7 5 2 4 2 4" xfId="0" builtinId="53" customBuiltin="true"/>
    <cellStyle name="Обычный 7 5 2 4 2 5" xfId="0" builtinId="53" customBuiltin="true"/>
    <cellStyle name="Обычный 7 5 2 4 2 6" xfId="0" builtinId="53" customBuiltin="true"/>
    <cellStyle name="Обычный 7 5 2 4 2 7" xfId="0" builtinId="53" customBuiltin="true"/>
    <cellStyle name="Обычный 7 5 2 4 2 8" xfId="0" builtinId="53" customBuiltin="true"/>
    <cellStyle name="Обычный 7 5 2 4 2 9" xfId="0" builtinId="53" customBuiltin="true"/>
    <cellStyle name="Обычный 7 5 2 4 3" xfId="0" builtinId="53" customBuiltin="true"/>
    <cellStyle name="Обычный 7 5 2 4 3 10" xfId="0" builtinId="53" customBuiltin="true"/>
    <cellStyle name="Обычный 7 5 2 4 3 2" xfId="0" builtinId="53" customBuiltin="true"/>
    <cellStyle name="Обычный 7 5 2 4 3 3" xfId="0" builtinId="53" customBuiltin="true"/>
    <cellStyle name="Обычный 7 5 2 4 3 4" xfId="0" builtinId="53" customBuiltin="true"/>
    <cellStyle name="Обычный 7 5 2 4 3 5" xfId="0" builtinId="53" customBuiltin="true"/>
    <cellStyle name="Обычный 7 5 2 4 3 6" xfId="0" builtinId="53" customBuiltin="true"/>
    <cellStyle name="Обычный 7 5 2 4 3 7" xfId="0" builtinId="53" customBuiltin="true"/>
    <cellStyle name="Обычный 7 5 2 4 3 8" xfId="0" builtinId="53" customBuiltin="true"/>
    <cellStyle name="Обычный 7 5 2 4 3 9" xfId="0" builtinId="53" customBuiltin="true"/>
    <cellStyle name="Обычный 7 5 2 4 4" xfId="0" builtinId="53" customBuiltin="true"/>
    <cellStyle name="Обычный 7 5 2 4 5" xfId="0" builtinId="53" customBuiltin="true"/>
    <cellStyle name="Обычный 7 5 2 4 6" xfId="0" builtinId="53" customBuiltin="true"/>
    <cellStyle name="Обычный 7 5 2 4 7" xfId="0" builtinId="53" customBuiltin="true"/>
    <cellStyle name="Обычный 7 5 2 4 8" xfId="0" builtinId="53" customBuiltin="true"/>
    <cellStyle name="Обычный 7 5 2 4 9" xfId="0" builtinId="53" customBuiltin="true"/>
    <cellStyle name="Обычный 7 5 2 5" xfId="0" builtinId="53" customBuiltin="true"/>
    <cellStyle name="Обычный 7 5 2 5 10" xfId="0" builtinId="53" customBuiltin="true"/>
    <cellStyle name="Обычный 7 5 2 5 2" xfId="0" builtinId="53" customBuiltin="true"/>
    <cellStyle name="Обычный 7 5 2 5 3" xfId="0" builtinId="53" customBuiltin="true"/>
    <cellStyle name="Обычный 7 5 2 5 4" xfId="0" builtinId="53" customBuiltin="true"/>
    <cellStyle name="Обычный 7 5 2 5 5" xfId="0" builtinId="53" customBuiltin="true"/>
    <cellStyle name="Обычный 7 5 2 5 6" xfId="0" builtinId="53" customBuiltin="true"/>
    <cellStyle name="Обычный 7 5 2 5 7" xfId="0" builtinId="53" customBuiltin="true"/>
    <cellStyle name="Обычный 7 5 2 5 8" xfId="0" builtinId="53" customBuiltin="true"/>
    <cellStyle name="Обычный 7 5 2 5 9" xfId="0" builtinId="53" customBuiltin="true"/>
    <cellStyle name="Обычный 7 5 2 6" xfId="0" builtinId="53" customBuiltin="true"/>
    <cellStyle name="Обычный 7 5 2 6 10" xfId="0" builtinId="53" customBuiltin="true"/>
    <cellStyle name="Обычный 7 5 2 6 2" xfId="0" builtinId="53" customBuiltin="true"/>
    <cellStyle name="Обычный 7 5 2 6 3" xfId="0" builtinId="53" customBuiltin="true"/>
    <cellStyle name="Обычный 7 5 2 6 4" xfId="0" builtinId="53" customBuiltin="true"/>
    <cellStyle name="Обычный 7 5 2 6 5" xfId="0" builtinId="53" customBuiltin="true"/>
    <cellStyle name="Обычный 7 5 2 6 6" xfId="0" builtinId="53" customBuiltin="true"/>
    <cellStyle name="Обычный 7 5 2 6 7" xfId="0" builtinId="53" customBuiltin="true"/>
    <cellStyle name="Обычный 7 5 2 6 8" xfId="0" builtinId="53" customBuiltin="true"/>
    <cellStyle name="Обычный 7 5 2 6 9" xfId="0" builtinId="53" customBuiltin="true"/>
    <cellStyle name="Обычный 7 5 2 7" xfId="0" builtinId="53" customBuiltin="true"/>
    <cellStyle name="Обычный 7 5 2 8" xfId="0" builtinId="53" customBuiltin="true"/>
    <cellStyle name="Обычный 7 5 2 9" xfId="0" builtinId="53" customBuiltin="true"/>
    <cellStyle name="Обычный 7 5 20" xfId="0" builtinId="53" customBuiltin="true"/>
    <cellStyle name="Обычный 7 5 3" xfId="0" builtinId="53" customBuiltin="true"/>
    <cellStyle name="Обычный 7 5 3 10" xfId="0" builtinId="53" customBuiltin="true"/>
    <cellStyle name="Обычный 7 5 3 11" xfId="0" builtinId="53" customBuiltin="true"/>
    <cellStyle name="Обычный 7 5 3 12" xfId="0" builtinId="53" customBuiltin="true"/>
    <cellStyle name="Обычный 7 5 3 13" xfId="0" builtinId="53" customBuiltin="true"/>
    <cellStyle name="Обычный 7 5 3 14" xfId="0" builtinId="53" customBuiltin="true"/>
    <cellStyle name="Обычный 7 5 3 15" xfId="0" builtinId="53" customBuiltin="true"/>
    <cellStyle name="Обычный 7 5 3 2" xfId="0" builtinId="53" customBuiltin="true"/>
    <cellStyle name="Обычный 7 5 3 2 10" xfId="0" builtinId="53" customBuiltin="true"/>
    <cellStyle name="Обычный 7 5 3 2 11" xfId="0" builtinId="53" customBuiltin="true"/>
    <cellStyle name="Обычный 7 5 3 2 12" xfId="0" builtinId="53" customBuiltin="true"/>
    <cellStyle name="Обычный 7 5 3 2 13" xfId="0" builtinId="53" customBuiltin="true"/>
    <cellStyle name="Обычный 7 5 3 2 2" xfId="0" builtinId="53" customBuiltin="true"/>
    <cellStyle name="Обычный 7 5 3 2 2 10" xfId="0" builtinId="53" customBuiltin="true"/>
    <cellStyle name="Обычный 7 5 3 2 2 2" xfId="0" builtinId="53" customBuiltin="true"/>
    <cellStyle name="Обычный 7 5 3 2 2 3" xfId="0" builtinId="53" customBuiltin="true"/>
    <cellStyle name="Обычный 7 5 3 2 2 4" xfId="0" builtinId="53" customBuiltin="true"/>
    <cellStyle name="Обычный 7 5 3 2 2 5" xfId="0" builtinId="53" customBuiltin="true"/>
    <cellStyle name="Обычный 7 5 3 2 2 6" xfId="0" builtinId="53" customBuiltin="true"/>
    <cellStyle name="Обычный 7 5 3 2 2 7" xfId="0" builtinId="53" customBuiltin="true"/>
    <cellStyle name="Обычный 7 5 3 2 2 8" xfId="0" builtinId="53" customBuiltin="true"/>
    <cellStyle name="Обычный 7 5 3 2 2 9" xfId="0" builtinId="53" customBuiltin="true"/>
    <cellStyle name="Обычный 7 5 3 2 3" xfId="0" builtinId="53" customBuiltin="true"/>
    <cellStyle name="Обычный 7 5 3 2 3 10" xfId="0" builtinId="53" customBuiltin="true"/>
    <cellStyle name="Обычный 7 5 3 2 3 2" xfId="0" builtinId="53" customBuiltin="true"/>
    <cellStyle name="Обычный 7 5 3 2 3 3" xfId="0" builtinId="53" customBuiltin="true"/>
    <cellStyle name="Обычный 7 5 3 2 3 4" xfId="0" builtinId="53" customBuiltin="true"/>
    <cellStyle name="Обычный 7 5 3 2 3 5" xfId="0" builtinId="53" customBuiltin="true"/>
    <cellStyle name="Обычный 7 5 3 2 3 6" xfId="0" builtinId="53" customBuiltin="true"/>
    <cellStyle name="Обычный 7 5 3 2 3 7" xfId="0" builtinId="53" customBuiltin="true"/>
    <cellStyle name="Обычный 7 5 3 2 3 8" xfId="0" builtinId="53" customBuiltin="true"/>
    <cellStyle name="Обычный 7 5 3 2 3 9" xfId="0" builtinId="53" customBuiltin="true"/>
    <cellStyle name="Обычный 7 5 3 2 4" xfId="0" builtinId="53" customBuiltin="true"/>
    <cellStyle name="Обычный 7 5 3 2 5" xfId="0" builtinId="53" customBuiltin="true"/>
    <cellStyle name="Обычный 7 5 3 2 6" xfId="0" builtinId="53" customBuiltin="true"/>
    <cellStyle name="Обычный 7 5 3 2 7" xfId="0" builtinId="53" customBuiltin="true"/>
    <cellStyle name="Обычный 7 5 3 2 8" xfId="0" builtinId="53" customBuiltin="true"/>
    <cellStyle name="Обычный 7 5 3 2 9" xfId="0" builtinId="53" customBuiltin="true"/>
    <cellStyle name="Обычный 7 5 3 3" xfId="0" builtinId="53" customBuiltin="true"/>
    <cellStyle name="Обычный 7 5 3 3 10" xfId="0" builtinId="53" customBuiltin="true"/>
    <cellStyle name="Обычный 7 5 3 3 11" xfId="0" builtinId="53" customBuiltin="true"/>
    <cellStyle name="Обычный 7 5 3 3 12" xfId="0" builtinId="53" customBuiltin="true"/>
    <cellStyle name="Обычный 7 5 3 3 13" xfId="0" builtinId="53" customBuiltin="true"/>
    <cellStyle name="Обычный 7 5 3 3 2" xfId="0" builtinId="53" customBuiltin="true"/>
    <cellStyle name="Обычный 7 5 3 3 2 10" xfId="0" builtinId="53" customBuiltin="true"/>
    <cellStyle name="Обычный 7 5 3 3 2 2" xfId="0" builtinId="53" customBuiltin="true"/>
    <cellStyle name="Обычный 7 5 3 3 2 3" xfId="0" builtinId="53" customBuiltin="true"/>
    <cellStyle name="Обычный 7 5 3 3 2 4" xfId="0" builtinId="53" customBuiltin="true"/>
    <cellStyle name="Обычный 7 5 3 3 2 5" xfId="0" builtinId="53" customBuiltin="true"/>
    <cellStyle name="Обычный 7 5 3 3 2 6" xfId="0" builtinId="53" customBuiltin="true"/>
    <cellStyle name="Обычный 7 5 3 3 2 7" xfId="0" builtinId="53" customBuiltin="true"/>
    <cellStyle name="Обычный 7 5 3 3 2 8" xfId="0" builtinId="53" customBuiltin="true"/>
    <cellStyle name="Обычный 7 5 3 3 2 9" xfId="0" builtinId="53" customBuiltin="true"/>
    <cellStyle name="Обычный 7 5 3 3 3" xfId="0" builtinId="53" customBuiltin="true"/>
    <cellStyle name="Обычный 7 5 3 3 3 10" xfId="0" builtinId="53" customBuiltin="true"/>
    <cellStyle name="Обычный 7 5 3 3 3 2" xfId="0" builtinId="53" customBuiltin="true"/>
    <cellStyle name="Обычный 7 5 3 3 3 3" xfId="0" builtinId="53" customBuiltin="true"/>
    <cellStyle name="Обычный 7 5 3 3 3 4" xfId="0" builtinId="53" customBuiltin="true"/>
    <cellStyle name="Обычный 7 5 3 3 3 5" xfId="0" builtinId="53" customBuiltin="true"/>
    <cellStyle name="Обычный 7 5 3 3 3 6" xfId="0" builtinId="53" customBuiltin="true"/>
    <cellStyle name="Обычный 7 5 3 3 3 7" xfId="0" builtinId="53" customBuiltin="true"/>
    <cellStyle name="Обычный 7 5 3 3 3 8" xfId="0" builtinId="53" customBuiltin="true"/>
    <cellStyle name="Обычный 7 5 3 3 3 9" xfId="0" builtinId="53" customBuiltin="true"/>
    <cellStyle name="Обычный 7 5 3 3 4" xfId="0" builtinId="53" customBuiltin="true"/>
    <cellStyle name="Обычный 7 5 3 3 5" xfId="0" builtinId="53" customBuiltin="true"/>
    <cellStyle name="Обычный 7 5 3 3 6" xfId="0" builtinId="53" customBuiltin="true"/>
    <cellStyle name="Обычный 7 5 3 3 7" xfId="0" builtinId="53" customBuiltin="true"/>
    <cellStyle name="Обычный 7 5 3 3 8" xfId="0" builtinId="53" customBuiltin="true"/>
    <cellStyle name="Обычный 7 5 3 3 9" xfId="0" builtinId="53" customBuiltin="true"/>
    <cellStyle name="Обычный 7 5 3 4" xfId="0" builtinId="53" customBuiltin="true"/>
    <cellStyle name="Обычный 7 5 3 4 10" xfId="0" builtinId="53" customBuiltin="true"/>
    <cellStyle name="Обычный 7 5 3 4 2" xfId="0" builtinId="53" customBuiltin="true"/>
    <cellStyle name="Обычный 7 5 3 4 3" xfId="0" builtinId="53" customBuiltin="true"/>
    <cellStyle name="Обычный 7 5 3 4 4" xfId="0" builtinId="53" customBuiltin="true"/>
    <cellStyle name="Обычный 7 5 3 4 5" xfId="0" builtinId="53" customBuiltin="true"/>
    <cellStyle name="Обычный 7 5 3 4 6" xfId="0" builtinId="53" customBuiltin="true"/>
    <cellStyle name="Обычный 7 5 3 4 7" xfId="0" builtinId="53" customBuiltin="true"/>
    <cellStyle name="Обычный 7 5 3 4 8" xfId="0" builtinId="53" customBuiltin="true"/>
    <cellStyle name="Обычный 7 5 3 4 9" xfId="0" builtinId="53" customBuiltin="true"/>
    <cellStyle name="Обычный 7 5 3 5" xfId="0" builtinId="53" customBuiltin="true"/>
    <cellStyle name="Обычный 7 5 3 5 10" xfId="0" builtinId="53" customBuiltin="true"/>
    <cellStyle name="Обычный 7 5 3 5 2" xfId="0" builtinId="53" customBuiltin="true"/>
    <cellStyle name="Обычный 7 5 3 5 3" xfId="0" builtinId="53" customBuiltin="true"/>
    <cellStyle name="Обычный 7 5 3 5 4" xfId="0" builtinId="53" customBuiltin="true"/>
    <cellStyle name="Обычный 7 5 3 5 5" xfId="0" builtinId="53" customBuiltin="true"/>
    <cellStyle name="Обычный 7 5 3 5 6" xfId="0" builtinId="53" customBuiltin="true"/>
    <cellStyle name="Обычный 7 5 3 5 7" xfId="0" builtinId="53" customBuiltin="true"/>
    <cellStyle name="Обычный 7 5 3 5 8" xfId="0" builtinId="53" customBuiltin="true"/>
    <cellStyle name="Обычный 7 5 3 5 9" xfId="0" builtinId="53" customBuiltin="true"/>
    <cellStyle name="Обычный 7 5 3 6" xfId="0" builtinId="53" customBuiltin="true"/>
    <cellStyle name="Обычный 7 5 3 7" xfId="0" builtinId="53" customBuiltin="true"/>
    <cellStyle name="Обычный 7 5 3 8" xfId="0" builtinId="53" customBuiltin="true"/>
    <cellStyle name="Обычный 7 5 3 9" xfId="0" builtinId="53" customBuiltin="true"/>
    <cellStyle name="Обычный 7 5 4" xfId="0" builtinId="53" customBuiltin="true"/>
    <cellStyle name="Обычный 7 5 4 10" xfId="0" builtinId="53" customBuiltin="true"/>
    <cellStyle name="Обычный 7 5 4 11" xfId="0" builtinId="53" customBuiltin="true"/>
    <cellStyle name="Обычный 7 5 4 12" xfId="0" builtinId="53" customBuiltin="true"/>
    <cellStyle name="Обычный 7 5 4 13" xfId="0" builtinId="53" customBuiltin="true"/>
    <cellStyle name="Обычный 7 5 4 2" xfId="0" builtinId="53" customBuiltin="true"/>
    <cellStyle name="Обычный 7 5 4 2 10" xfId="0" builtinId="53" customBuiltin="true"/>
    <cellStyle name="Обычный 7 5 4 2 2" xfId="0" builtinId="53" customBuiltin="true"/>
    <cellStyle name="Обычный 7 5 4 2 3" xfId="0" builtinId="53" customBuiltin="true"/>
    <cellStyle name="Обычный 7 5 4 2 4" xfId="0" builtinId="53" customBuiltin="true"/>
    <cellStyle name="Обычный 7 5 4 2 5" xfId="0" builtinId="53" customBuiltin="true"/>
    <cellStyle name="Обычный 7 5 4 2 6" xfId="0" builtinId="53" customBuiltin="true"/>
    <cellStyle name="Обычный 7 5 4 2 7" xfId="0" builtinId="53" customBuiltin="true"/>
    <cellStyle name="Обычный 7 5 4 2 8" xfId="0" builtinId="53" customBuiltin="true"/>
    <cellStyle name="Обычный 7 5 4 2 9" xfId="0" builtinId="53" customBuiltin="true"/>
    <cellStyle name="Обычный 7 5 4 3" xfId="0" builtinId="53" customBuiltin="true"/>
    <cellStyle name="Обычный 7 5 4 3 10" xfId="0" builtinId="53" customBuiltin="true"/>
    <cellStyle name="Обычный 7 5 4 3 2" xfId="0" builtinId="53" customBuiltin="true"/>
    <cellStyle name="Обычный 7 5 4 3 3" xfId="0" builtinId="53" customBuiltin="true"/>
    <cellStyle name="Обычный 7 5 4 3 4" xfId="0" builtinId="53" customBuiltin="true"/>
    <cellStyle name="Обычный 7 5 4 3 5" xfId="0" builtinId="53" customBuiltin="true"/>
    <cellStyle name="Обычный 7 5 4 3 6" xfId="0" builtinId="53" customBuiltin="true"/>
    <cellStyle name="Обычный 7 5 4 3 7" xfId="0" builtinId="53" customBuiltin="true"/>
    <cellStyle name="Обычный 7 5 4 3 8" xfId="0" builtinId="53" customBuiltin="true"/>
    <cellStyle name="Обычный 7 5 4 3 9" xfId="0" builtinId="53" customBuiltin="true"/>
    <cellStyle name="Обычный 7 5 4 4" xfId="0" builtinId="53" customBuiltin="true"/>
    <cellStyle name="Обычный 7 5 4 5" xfId="0" builtinId="53" customBuiltin="true"/>
    <cellStyle name="Обычный 7 5 4 6" xfId="0" builtinId="53" customBuiltin="true"/>
    <cellStyle name="Обычный 7 5 4 7" xfId="0" builtinId="53" customBuiltin="true"/>
    <cellStyle name="Обычный 7 5 4 8" xfId="0" builtinId="53" customBuiltin="true"/>
    <cellStyle name="Обычный 7 5 4 9" xfId="0" builtinId="53" customBuiltin="true"/>
    <cellStyle name="Обычный 7 5 5" xfId="0" builtinId="53" customBuiltin="true"/>
    <cellStyle name="Обычный 7 5 5 10" xfId="0" builtinId="53" customBuiltin="true"/>
    <cellStyle name="Обычный 7 5 5 11" xfId="0" builtinId="53" customBuiltin="true"/>
    <cellStyle name="Обычный 7 5 5 12" xfId="0" builtinId="53" customBuiltin="true"/>
    <cellStyle name="Обычный 7 5 5 13" xfId="0" builtinId="53" customBuiltin="true"/>
    <cellStyle name="Обычный 7 5 5 2" xfId="0" builtinId="53" customBuiltin="true"/>
    <cellStyle name="Обычный 7 5 5 2 10" xfId="0" builtinId="53" customBuiltin="true"/>
    <cellStyle name="Обычный 7 5 5 2 2" xfId="0" builtinId="53" customBuiltin="true"/>
    <cellStyle name="Обычный 7 5 5 2 3" xfId="0" builtinId="53" customBuiltin="true"/>
    <cellStyle name="Обычный 7 5 5 2 4" xfId="0" builtinId="53" customBuiltin="true"/>
    <cellStyle name="Обычный 7 5 5 2 5" xfId="0" builtinId="53" customBuiltin="true"/>
    <cellStyle name="Обычный 7 5 5 2 6" xfId="0" builtinId="53" customBuiltin="true"/>
    <cellStyle name="Обычный 7 5 5 2 7" xfId="0" builtinId="53" customBuiltin="true"/>
    <cellStyle name="Обычный 7 5 5 2 8" xfId="0" builtinId="53" customBuiltin="true"/>
    <cellStyle name="Обычный 7 5 5 2 9" xfId="0" builtinId="53" customBuiltin="true"/>
    <cellStyle name="Обычный 7 5 5 3" xfId="0" builtinId="53" customBuiltin="true"/>
    <cellStyle name="Обычный 7 5 5 3 10" xfId="0" builtinId="53" customBuiltin="true"/>
    <cellStyle name="Обычный 7 5 5 3 2" xfId="0" builtinId="53" customBuiltin="true"/>
    <cellStyle name="Обычный 7 5 5 3 3" xfId="0" builtinId="53" customBuiltin="true"/>
    <cellStyle name="Обычный 7 5 5 3 4" xfId="0" builtinId="53" customBuiltin="true"/>
    <cellStyle name="Обычный 7 5 5 3 5" xfId="0" builtinId="53" customBuiltin="true"/>
    <cellStyle name="Обычный 7 5 5 3 6" xfId="0" builtinId="53" customBuiltin="true"/>
    <cellStyle name="Обычный 7 5 5 3 7" xfId="0" builtinId="53" customBuiltin="true"/>
    <cellStyle name="Обычный 7 5 5 3 8" xfId="0" builtinId="53" customBuiltin="true"/>
    <cellStyle name="Обычный 7 5 5 3 9" xfId="0" builtinId="53" customBuiltin="true"/>
    <cellStyle name="Обычный 7 5 5 4" xfId="0" builtinId="53" customBuiltin="true"/>
    <cellStyle name="Обычный 7 5 5 5" xfId="0" builtinId="53" customBuiltin="true"/>
    <cellStyle name="Обычный 7 5 5 6" xfId="0" builtinId="53" customBuiltin="true"/>
    <cellStyle name="Обычный 7 5 5 7" xfId="0" builtinId="53" customBuiltin="true"/>
    <cellStyle name="Обычный 7 5 5 8" xfId="0" builtinId="53" customBuiltin="true"/>
    <cellStyle name="Обычный 7 5 5 9" xfId="0" builtinId="53" customBuiltin="true"/>
    <cellStyle name="Обычный 7 5 6" xfId="0" builtinId="53" customBuiltin="true"/>
    <cellStyle name="Обычный 7 5 6 10" xfId="0" builtinId="53" customBuiltin="true"/>
    <cellStyle name="Обычный 7 5 6 11" xfId="0" builtinId="53" customBuiltin="true"/>
    <cellStyle name="Обычный 7 5 6 12" xfId="0" builtinId="53" customBuiltin="true"/>
    <cellStyle name="Обычный 7 5 6 2" xfId="0" builtinId="53" customBuiltin="true"/>
    <cellStyle name="Обычный 7 5 6 2 10" xfId="0" builtinId="53" customBuiltin="true"/>
    <cellStyle name="Обычный 7 5 6 2 2" xfId="0" builtinId="53" customBuiltin="true"/>
    <cellStyle name="Обычный 7 5 6 2 3" xfId="0" builtinId="53" customBuiltin="true"/>
    <cellStyle name="Обычный 7 5 6 2 4" xfId="0" builtinId="53" customBuiltin="true"/>
    <cellStyle name="Обычный 7 5 6 2 5" xfId="0" builtinId="53" customBuiltin="true"/>
    <cellStyle name="Обычный 7 5 6 2 6" xfId="0" builtinId="53" customBuiltin="true"/>
    <cellStyle name="Обычный 7 5 6 2 7" xfId="0" builtinId="53" customBuiltin="true"/>
    <cellStyle name="Обычный 7 5 6 2 8" xfId="0" builtinId="53" customBuiltin="true"/>
    <cellStyle name="Обычный 7 5 6 2 9" xfId="0" builtinId="53" customBuiltin="true"/>
    <cellStyle name="Обычный 7 5 6 3" xfId="0" builtinId="53" customBuiltin="true"/>
    <cellStyle name="Обычный 7 5 6 3 2" xfId="0" builtinId="53" customBuiltin="true"/>
    <cellStyle name="Обычный 7 5 6 3 3" xfId="0" builtinId="53" customBuiltin="true"/>
    <cellStyle name="Обычный 7 5 6 3 4" xfId="0" builtinId="53" customBuiltin="true"/>
    <cellStyle name="Обычный 7 5 6 3 5" xfId="0" builtinId="53" customBuiltin="true"/>
    <cellStyle name="Обычный 7 5 6 3 6" xfId="0" builtinId="53" customBuiltin="true"/>
    <cellStyle name="Обычный 7 5 6 3 7" xfId="0" builtinId="53" customBuiltin="true"/>
    <cellStyle name="Обычный 7 5 6 3 8" xfId="0" builtinId="53" customBuiltin="true"/>
    <cellStyle name="Обычный 7 5 6 3 9" xfId="0" builtinId="53" customBuiltin="true"/>
    <cellStyle name="Обычный 7 5 6 4" xfId="0" builtinId="53" customBuiltin="true"/>
    <cellStyle name="Обычный 7 5 6 5" xfId="0" builtinId="53" customBuiltin="true"/>
    <cellStyle name="Обычный 7 5 6 6" xfId="0" builtinId="53" customBuiltin="true"/>
    <cellStyle name="Обычный 7 5 6 7" xfId="0" builtinId="53" customBuiltin="true"/>
    <cellStyle name="Обычный 7 5 6 8" xfId="0" builtinId="53" customBuiltin="true"/>
    <cellStyle name="Обычный 7 5 6 9" xfId="0" builtinId="53" customBuiltin="true"/>
    <cellStyle name="Обычный 7 5 7" xfId="0" builtinId="53" customBuiltin="true"/>
    <cellStyle name="Обычный 7 5 7 10" xfId="0" builtinId="53" customBuiltin="true"/>
    <cellStyle name="Обычный 7 5 7 11" xfId="0" builtinId="53" customBuiltin="true"/>
    <cellStyle name="Обычный 7 5 7 2" xfId="0" builtinId="53" customBuiltin="true"/>
    <cellStyle name="Обычный 7 5 7 2 10" xfId="0" builtinId="53" customBuiltin="true"/>
    <cellStyle name="Обычный 7 5 7 2 2" xfId="0" builtinId="53" customBuiltin="true"/>
    <cellStyle name="Обычный 7 5 7 2 3" xfId="0" builtinId="53" customBuiltin="true"/>
    <cellStyle name="Обычный 7 5 7 2 4" xfId="0" builtinId="53" customBuiltin="true"/>
    <cellStyle name="Обычный 7 5 7 2 5" xfId="0" builtinId="53" customBuiltin="true"/>
    <cellStyle name="Обычный 7 5 7 2 6" xfId="0" builtinId="53" customBuiltin="true"/>
    <cellStyle name="Обычный 7 5 7 2 7" xfId="0" builtinId="53" customBuiltin="true"/>
    <cellStyle name="Обычный 7 5 7 2 8" xfId="0" builtinId="53" customBuiltin="true"/>
    <cellStyle name="Обычный 7 5 7 2 9" xfId="0" builtinId="53" customBuiltin="true"/>
    <cellStyle name="Обычный 7 5 7 3" xfId="0" builtinId="53" customBuiltin="true"/>
    <cellStyle name="Обычный 7 5 7 4" xfId="0" builtinId="53" customBuiltin="true"/>
    <cellStyle name="Обычный 7 5 7 5" xfId="0" builtinId="53" customBuiltin="true"/>
    <cellStyle name="Обычный 7 5 7 6" xfId="0" builtinId="53" customBuiltin="true"/>
    <cellStyle name="Обычный 7 5 7 7" xfId="0" builtinId="53" customBuiltin="true"/>
    <cellStyle name="Обычный 7 5 7 8" xfId="0" builtinId="53" customBuiltin="true"/>
    <cellStyle name="Обычный 7 5 7 9" xfId="0" builtinId="53" customBuiltin="true"/>
    <cellStyle name="Обычный 7 5 8" xfId="0" builtinId="53" customBuiltin="true"/>
    <cellStyle name="Обычный 7 5 8 10" xfId="0" builtinId="53" customBuiltin="true"/>
    <cellStyle name="Обычный 7 5 8 2" xfId="0" builtinId="53" customBuiltin="true"/>
    <cellStyle name="Обычный 7 5 8 3" xfId="0" builtinId="53" customBuiltin="true"/>
    <cellStyle name="Обычный 7 5 8 4" xfId="0" builtinId="53" customBuiltin="true"/>
    <cellStyle name="Обычный 7 5 8 5" xfId="0" builtinId="53" customBuiltin="true"/>
    <cellStyle name="Обычный 7 5 8 6" xfId="0" builtinId="53" customBuiltin="true"/>
    <cellStyle name="Обычный 7 5 8 7" xfId="0" builtinId="53" customBuiltin="true"/>
    <cellStyle name="Обычный 7 5 8 8" xfId="0" builtinId="53" customBuiltin="true"/>
    <cellStyle name="Обычный 7 5 8 9" xfId="0" builtinId="53" customBuiltin="true"/>
    <cellStyle name="Обычный 7 5 9" xfId="0" builtinId="53" customBuiltin="true"/>
    <cellStyle name="Обычный 7 5 9 10" xfId="0" builtinId="53" customBuiltin="true"/>
    <cellStyle name="Обычный 7 5 9 2" xfId="0" builtinId="53" customBuiltin="true"/>
    <cellStyle name="Обычный 7 5 9 3" xfId="0" builtinId="53" customBuiltin="true"/>
    <cellStyle name="Обычный 7 5 9 4" xfId="0" builtinId="53" customBuiltin="true"/>
    <cellStyle name="Обычный 7 5 9 5" xfId="0" builtinId="53" customBuiltin="true"/>
    <cellStyle name="Обычный 7 5 9 6" xfId="0" builtinId="53" customBuiltin="true"/>
    <cellStyle name="Обычный 7 5 9 7" xfId="0" builtinId="53" customBuiltin="true"/>
    <cellStyle name="Обычный 7 5 9 8" xfId="0" builtinId="53" customBuiltin="true"/>
    <cellStyle name="Обычный 7 5 9 9" xfId="0" builtinId="53" customBuiltin="true"/>
    <cellStyle name="Обычный 7 6" xfId="0" builtinId="53" customBuiltin="true"/>
    <cellStyle name="Обычный 7 6 10" xfId="0" builtinId="53" customBuiltin="true"/>
    <cellStyle name="Обычный 7 6 11" xfId="0" builtinId="53" customBuiltin="true"/>
    <cellStyle name="Обычный 7 6 12" xfId="0" builtinId="53" customBuiltin="true"/>
    <cellStyle name="Обычный 7 6 13" xfId="0" builtinId="53" customBuiltin="true"/>
    <cellStyle name="Обычный 7 6 14" xfId="0" builtinId="53" customBuiltin="true"/>
    <cellStyle name="Обычный 7 6 15" xfId="0" builtinId="53" customBuiltin="true"/>
    <cellStyle name="Обычный 7 6 16" xfId="0" builtinId="53" customBuiltin="true"/>
    <cellStyle name="Обычный 7 6 17" xfId="0" builtinId="53" customBuiltin="true"/>
    <cellStyle name="Обычный 7 6 2" xfId="0" builtinId="53" customBuiltin="true"/>
    <cellStyle name="Обычный 7 6 2 10" xfId="0" builtinId="53" customBuiltin="true"/>
    <cellStyle name="Обычный 7 6 2 11" xfId="0" builtinId="53" customBuiltin="true"/>
    <cellStyle name="Обычный 7 6 2 12" xfId="0" builtinId="53" customBuiltin="true"/>
    <cellStyle name="Обычный 7 6 2 13" xfId="0" builtinId="53" customBuiltin="true"/>
    <cellStyle name="Обычный 7 6 2 14" xfId="0" builtinId="53" customBuiltin="true"/>
    <cellStyle name="Обычный 7 6 2 15" xfId="0" builtinId="53" customBuiltin="true"/>
    <cellStyle name="Обычный 7 6 2 2" xfId="0" builtinId="53" customBuiltin="true"/>
    <cellStyle name="Обычный 7 6 2 2 10" xfId="0" builtinId="53" customBuiltin="true"/>
    <cellStyle name="Обычный 7 6 2 2 11" xfId="0" builtinId="53" customBuiltin="true"/>
    <cellStyle name="Обычный 7 6 2 2 12" xfId="0" builtinId="53" customBuiltin="true"/>
    <cellStyle name="Обычный 7 6 2 2 13" xfId="0" builtinId="53" customBuiltin="true"/>
    <cellStyle name="Обычный 7 6 2 2 2" xfId="0" builtinId="53" customBuiltin="true"/>
    <cellStyle name="Обычный 7 6 2 2 2 10" xfId="0" builtinId="53" customBuiltin="true"/>
    <cellStyle name="Обычный 7 6 2 2 2 2" xfId="0" builtinId="53" customBuiltin="true"/>
    <cellStyle name="Обычный 7 6 2 2 2 3" xfId="0" builtinId="53" customBuiltin="true"/>
    <cellStyle name="Обычный 7 6 2 2 2 4" xfId="0" builtinId="53" customBuiltin="true"/>
    <cellStyle name="Обычный 7 6 2 2 2 5" xfId="0" builtinId="53" customBuiltin="true"/>
    <cellStyle name="Обычный 7 6 2 2 2 6" xfId="0" builtinId="53" customBuiltin="true"/>
    <cellStyle name="Обычный 7 6 2 2 2 7" xfId="0" builtinId="53" customBuiltin="true"/>
    <cellStyle name="Обычный 7 6 2 2 2 8" xfId="0" builtinId="53" customBuiltin="true"/>
    <cellStyle name="Обычный 7 6 2 2 2 9" xfId="0" builtinId="53" customBuiltin="true"/>
    <cellStyle name="Обычный 7 6 2 2 3" xfId="0" builtinId="53" customBuiltin="true"/>
    <cellStyle name="Обычный 7 6 2 2 3 10" xfId="0" builtinId="53" customBuiltin="true"/>
    <cellStyle name="Обычный 7 6 2 2 3 2" xfId="0" builtinId="53" customBuiltin="true"/>
    <cellStyle name="Обычный 7 6 2 2 3 3" xfId="0" builtinId="53" customBuiltin="true"/>
    <cellStyle name="Обычный 7 6 2 2 3 4" xfId="0" builtinId="53" customBuiltin="true"/>
    <cellStyle name="Обычный 7 6 2 2 3 5" xfId="0" builtinId="53" customBuiltin="true"/>
    <cellStyle name="Обычный 7 6 2 2 3 6" xfId="0" builtinId="53" customBuiltin="true"/>
    <cellStyle name="Обычный 7 6 2 2 3 7" xfId="0" builtinId="53" customBuiltin="true"/>
    <cellStyle name="Обычный 7 6 2 2 3 8" xfId="0" builtinId="53" customBuiltin="true"/>
    <cellStyle name="Обычный 7 6 2 2 3 9" xfId="0" builtinId="53" customBuiltin="true"/>
    <cellStyle name="Обычный 7 6 2 2 4" xfId="0" builtinId="53" customBuiltin="true"/>
    <cellStyle name="Обычный 7 6 2 2 5" xfId="0" builtinId="53" customBuiltin="true"/>
    <cellStyle name="Обычный 7 6 2 2 6" xfId="0" builtinId="53" customBuiltin="true"/>
    <cellStyle name="Обычный 7 6 2 2 7" xfId="0" builtinId="53" customBuiltin="true"/>
    <cellStyle name="Обычный 7 6 2 2 8" xfId="0" builtinId="53" customBuiltin="true"/>
    <cellStyle name="Обычный 7 6 2 2 9" xfId="0" builtinId="53" customBuiltin="true"/>
    <cellStyle name="Обычный 7 6 2 3" xfId="0" builtinId="53" customBuiltin="true"/>
    <cellStyle name="Обычный 7 6 2 3 10" xfId="0" builtinId="53" customBuiltin="true"/>
    <cellStyle name="Обычный 7 6 2 3 11" xfId="0" builtinId="53" customBuiltin="true"/>
    <cellStyle name="Обычный 7 6 2 3 12" xfId="0" builtinId="53" customBuiltin="true"/>
    <cellStyle name="Обычный 7 6 2 3 13" xfId="0" builtinId="53" customBuiltin="true"/>
    <cellStyle name="Обычный 7 6 2 3 2" xfId="0" builtinId="53" customBuiltin="true"/>
    <cellStyle name="Обычный 7 6 2 3 2 10" xfId="0" builtinId="53" customBuiltin="true"/>
    <cellStyle name="Обычный 7 6 2 3 2 2" xfId="0" builtinId="53" customBuiltin="true"/>
    <cellStyle name="Обычный 7 6 2 3 2 3" xfId="0" builtinId="53" customBuiltin="true"/>
    <cellStyle name="Обычный 7 6 2 3 2 4" xfId="0" builtinId="53" customBuiltin="true"/>
    <cellStyle name="Обычный 7 6 2 3 2 5" xfId="0" builtinId="53" customBuiltin="true"/>
    <cellStyle name="Обычный 7 6 2 3 2 6" xfId="0" builtinId="53" customBuiltin="true"/>
    <cellStyle name="Обычный 7 6 2 3 2 7" xfId="0" builtinId="53" customBuiltin="true"/>
    <cellStyle name="Обычный 7 6 2 3 2 8" xfId="0" builtinId="53" customBuiltin="true"/>
    <cellStyle name="Обычный 7 6 2 3 2 9" xfId="0" builtinId="53" customBuiltin="true"/>
    <cellStyle name="Обычный 7 6 2 3 3" xfId="0" builtinId="53" customBuiltin="true"/>
    <cellStyle name="Обычный 7 6 2 3 3 10" xfId="0" builtinId="53" customBuiltin="true"/>
    <cellStyle name="Обычный 7 6 2 3 3 2" xfId="0" builtinId="53" customBuiltin="true"/>
    <cellStyle name="Обычный 7 6 2 3 3 3" xfId="0" builtinId="53" customBuiltin="true"/>
    <cellStyle name="Обычный 7 6 2 3 3 4" xfId="0" builtinId="53" customBuiltin="true"/>
    <cellStyle name="Обычный 7 6 2 3 3 5" xfId="0" builtinId="53" customBuiltin="true"/>
    <cellStyle name="Обычный 7 6 2 3 3 6" xfId="0" builtinId="53" customBuiltin="true"/>
    <cellStyle name="Обычный 7 6 2 3 3 7" xfId="0" builtinId="53" customBuiltin="true"/>
    <cellStyle name="Обычный 7 6 2 3 3 8" xfId="0" builtinId="53" customBuiltin="true"/>
    <cellStyle name="Обычный 7 6 2 3 3 9" xfId="0" builtinId="53" customBuiltin="true"/>
    <cellStyle name="Обычный 7 6 2 3 4" xfId="0" builtinId="53" customBuiltin="true"/>
    <cellStyle name="Обычный 7 6 2 3 5" xfId="0" builtinId="53" customBuiltin="true"/>
    <cellStyle name="Обычный 7 6 2 3 6" xfId="0" builtinId="53" customBuiltin="true"/>
    <cellStyle name="Обычный 7 6 2 3 7" xfId="0" builtinId="53" customBuiltin="true"/>
    <cellStyle name="Обычный 7 6 2 3 8" xfId="0" builtinId="53" customBuiltin="true"/>
    <cellStyle name="Обычный 7 6 2 3 9" xfId="0" builtinId="53" customBuiltin="true"/>
    <cellStyle name="Обычный 7 6 2 4" xfId="0" builtinId="53" customBuiltin="true"/>
    <cellStyle name="Обычный 7 6 2 4 10" xfId="0" builtinId="53" customBuiltin="true"/>
    <cellStyle name="Обычный 7 6 2 4 2" xfId="0" builtinId="53" customBuiltin="true"/>
    <cellStyle name="Обычный 7 6 2 4 3" xfId="0" builtinId="53" customBuiltin="true"/>
    <cellStyle name="Обычный 7 6 2 4 4" xfId="0" builtinId="53" customBuiltin="true"/>
    <cellStyle name="Обычный 7 6 2 4 5" xfId="0" builtinId="53" customBuiltin="true"/>
    <cellStyle name="Обычный 7 6 2 4 6" xfId="0" builtinId="53" customBuiltin="true"/>
    <cellStyle name="Обычный 7 6 2 4 7" xfId="0" builtinId="53" customBuiltin="true"/>
    <cellStyle name="Обычный 7 6 2 4 8" xfId="0" builtinId="53" customBuiltin="true"/>
    <cellStyle name="Обычный 7 6 2 4 9" xfId="0" builtinId="53" customBuiltin="true"/>
    <cellStyle name="Обычный 7 6 2 5" xfId="0" builtinId="53" customBuiltin="true"/>
    <cellStyle name="Обычный 7 6 2 5 10" xfId="0" builtinId="53" customBuiltin="true"/>
    <cellStyle name="Обычный 7 6 2 5 2" xfId="0" builtinId="53" customBuiltin="true"/>
    <cellStyle name="Обычный 7 6 2 5 3" xfId="0" builtinId="53" customBuiltin="true"/>
    <cellStyle name="Обычный 7 6 2 5 4" xfId="0" builtinId="53" customBuiltin="true"/>
    <cellStyle name="Обычный 7 6 2 5 5" xfId="0" builtinId="53" customBuiltin="true"/>
    <cellStyle name="Обычный 7 6 2 5 6" xfId="0" builtinId="53" customBuiltin="true"/>
    <cellStyle name="Обычный 7 6 2 5 7" xfId="0" builtinId="53" customBuiltin="true"/>
    <cellStyle name="Обычный 7 6 2 5 8" xfId="0" builtinId="53" customBuiltin="true"/>
    <cellStyle name="Обычный 7 6 2 5 9" xfId="0" builtinId="53" customBuiltin="true"/>
    <cellStyle name="Обычный 7 6 2 6" xfId="0" builtinId="53" customBuiltin="true"/>
    <cellStyle name="Обычный 7 6 2 7" xfId="0" builtinId="53" customBuiltin="true"/>
    <cellStyle name="Обычный 7 6 2 8" xfId="0" builtinId="53" customBuiltin="true"/>
    <cellStyle name="Обычный 7 6 2 9" xfId="0" builtinId="53" customBuiltin="true"/>
    <cellStyle name="Обычный 7 6 3" xfId="0" builtinId="53" customBuiltin="true"/>
    <cellStyle name="Обычный 7 6 3 10" xfId="0" builtinId="53" customBuiltin="true"/>
    <cellStyle name="Обычный 7 6 3 11" xfId="0" builtinId="53" customBuiltin="true"/>
    <cellStyle name="Обычный 7 6 3 12" xfId="0" builtinId="53" customBuiltin="true"/>
    <cellStyle name="Обычный 7 6 3 13" xfId="0" builtinId="53" customBuiltin="true"/>
    <cellStyle name="Обычный 7 6 3 2" xfId="0" builtinId="53" customBuiltin="true"/>
    <cellStyle name="Обычный 7 6 3 2 10" xfId="0" builtinId="53" customBuiltin="true"/>
    <cellStyle name="Обычный 7 6 3 2 2" xfId="0" builtinId="53" customBuiltin="true"/>
    <cellStyle name="Обычный 7 6 3 2 3" xfId="0" builtinId="53" customBuiltin="true"/>
    <cellStyle name="Обычный 7 6 3 2 4" xfId="0" builtinId="53" customBuiltin="true"/>
    <cellStyle name="Обычный 7 6 3 2 5" xfId="0" builtinId="53" customBuiltin="true"/>
    <cellStyle name="Обычный 7 6 3 2 6" xfId="0" builtinId="53" customBuiltin="true"/>
    <cellStyle name="Обычный 7 6 3 2 7" xfId="0" builtinId="53" customBuiltin="true"/>
    <cellStyle name="Обычный 7 6 3 2 8" xfId="0" builtinId="53" customBuiltin="true"/>
    <cellStyle name="Обычный 7 6 3 2 9" xfId="0" builtinId="53" customBuiltin="true"/>
    <cellStyle name="Обычный 7 6 3 3" xfId="0" builtinId="53" customBuiltin="true"/>
    <cellStyle name="Обычный 7 6 3 3 10" xfId="0" builtinId="53" customBuiltin="true"/>
    <cellStyle name="Обычный 7 6 3 3 2" xfId="0" builtinId="53" customBuiltin="true"/>
    <cellStyle name="Обычный 7 6 3 3 3" xfId="0" builtinId="53" customBuiltin="true"/>
    <cellStyle name="Обычный 7 6 3 3 4" xfId="0" builtinId="53" customBuiltin="true"/>
    <cellStyle name="Обычный 7 6 3 3 5" xfId="0" builtinId="53" customBuiltin="true"/>
    <cellStyle name="Обычный 7 6 3 3 6" xfId="0" builtinId="53" customBuiltin="true"/>
    <cellStyle name="Обычный 7 6 3 3 7" xfId="0" builtinId="53" customBuiltin="true"/>
    <cellStyle name="Обычный 7 6 3 3 8" xfId="0" builtinId="53" customBuiltin="true"/>
    <cellStyle name="Обычный 7 6 3 3 9" xfId="0" builtinId="53" customBuiltin="true"/>
    <cellStyle name="Обычный 7 6 3 4" xfId="0" builtinId="53" customBuiltin="true"/>
    <cellStyle name="Обычный 7 6 3 5" xfId="0" builtinId="53" customBuiltin="true"/>
    <cellStyle name="Обычный 7 6 3 6" xfId="0" builtinId="53" customBuiltin="true"/>
    <cellStyle name="Обычный 7 6 3 7" xfId="0" builtinId="53" customBuiltin="true"/>
    <cellStyle name="Обычный 7 6 3 8" xfId="0" builtinId="53" customBuiltin="true"/>
    <cellStyle name="Обычный 7 6 3 9" xfId="0" builtinId="53" customBuiltin="true"/>
    <cellStyle name="Обычный 7 6 4" xfId="0" builtinId="53" customBuiltin="true"/>
    <cellStyle name="Обычный 7 6 4 10" xfId="0" builtinId="53" customBuiltin="true"/>
    <cellStyle name="Обычный 7 6 4 11" xfId="0" builtinId="53" customBuiltin="true"/>
    <cellStyle name="Обычный 7 6 4 12" xfId="0" builtinId="53" customBuiltin="true"/>
    <cellStyle name="Обычный 7 6 4 13" xfId="0" builtinId="53" customBuiltin="true"/>
    <cellStyle name="Обычный 7 6 4 2" xfId="0" builtinId="53" customBuiltin="true"/>
    <cellStyle name="Обычный 7 6 4 2 10" xfId="0" builtinId="53" customBuiltin="true"/>
    <cellStyle name="Обычный 7 6 4 2 2" xfId="0" builtinId="53" customBuiltin="true"/>
    <cellStyle name="Обычный 7 6 4 2 3" xfId="0" builtinId="53" customBuiltin="true"/>
    <cellStyle name="Обычный 7 6 4 2 4" xfId="0" builtinId="53" customBuiltin="true"/>
    <cellStyle name="Обычный 7 6 4 2 5" xfId="0" builtinId="53" customBuiltin="true"/>
    <cellStyle name="Обычный 7 6 4 2 6" xfId="0" builtinId="53" customBuiltin="true"/>
    <cellStyle name="Обычный 7 6 4 2 7" xfId="0" builtinId="53" customBuiltin="true"/>
    <cellStyle name="Обычный 7 6 4 2 8" xfId="0" builtinId="53" customBuiltin="true"/>
    <cellStyle name="Обычный 7 6 4 2 9" xfId="0" builtinId="53" customBuiltin="true"/>
    <cellStyle name="Обычный 7 6 4 3" xfId="0" builtinId="53" customBuiltin="true"/>
    <cellStyle name="Обычный 7 6 4 3 10" xfId="0" builtinId="53" customBuiltin="true"/>
    <cellStyle name="Обычный 7 6 4 3 2" xfId="0" builtinId="53" customBuiltin="true"/>
    <cellStyle name="Обычный 7 6 4 3 3" xfId="0" builtinId="53" customBuiltin="true"/>
    <cellStyle name="Обычный 7 6 4 3 4" xfId="0" builtinId="53" customBuiltin="true"/>
    <cellStyle name="Обычный 7 6 4 3 5" xfId="0" builtinId="53" customBuiltin="true"/>
    <cellStyle name="Обычный 7 6 4 3 6" xfId="0" builtinId="53" customBuiltin="true"/>
    <cellStyle name="Обычный 7 6 4 3 7" xfId="0" builtinId="53" customBuiltin="true"/>
    <cellStyle name="Обычный 7 6 4 3 8" xfId="0" builtinId="53" customBuiltin="true"/>
    <cellStyle name="Обычный 7 6 4 3 9" xfId="0" builtinId="53" customBuiltin="true"/>
    <cellStyle name="Обычный 7 6 4 4" xfId="0" builtinId="53" customBuiltin="true"/>
    <cellStyle name="Обычный 7 6 4 5" xfId="0" builtinId="53" customBuiltin="true"/>
    <cellStyle name="Обычный 7 6 4 6" xfId="0" builtinId="53" customBuiltin="true"/>
    <cellStyle name="Обычный 7 6 4 7" xfId="0" builtinId="53" customBuiltin="true"/>
    <cellStyle name="Обычный 7 6 4 8" xfId="0" builtinId="53" customBuiltin="true"/>
    <cellStyle name="Обычный 7 6 4 9" xfId="0" builtinId="53" customBuiltin="true"/>
    <cellStyle name="Обычный 7 6 5" xfId="0" builtinId="53" customBuiltin="true"/>
    <cellStyle name="Обычный 7 6 5 10" xfId="0" builtinId="53" customBuiltin="true"/>
    <cellStyle name="Обычный 7 6 5 11" xfId="0" builtinId="53" customBuiltin="true"/>
    <cellStyle name="Обычный 7 6 5 12" xfId="0" builtinId="53" customBuiltin="true"/>
    <cellStyle name="Обычный 7 6 5 2" xfId="0" builtinId="53" customBuiltin="true"/>
    <cellStyle name="Обычный 7 6 5 2 10" xfId="0" builtinId="53" customBuiltin="true"/>
    <cellStyle name="Обычный 7 6 5 2 2" xfId="0" builtinId="53" customBuiltin="true"/>
    <cellStyle name="Обычный 7 6 5 2 3" xfId="0" builtinId="53" customBuiltin="true"/>
    <cellStyle name="Обычный 7 6 5 2 4" xfId="0" builtinId="53" customBuiltin="true"/>
    <cellStyle name="Обычный 7 6 5 2 5" xfId="0" builtinId="53" customBuiltin="true"/>
    <cellStyle name="Обычный 7 6 5 2 6" xfId="0" builtinId="53" customBuiltin="true"/>
    <cellStyle name="Обычный 7 6 5 2 7" xfId="0" builtinId="53" customBuiltin="true"/>
    <cellStyle name="Обычный 7 6 5 2 8" xfId="0" builtinId="53" customBuiltin="true"/>
    <cellStyle name="Обычный 7 6 5 2 9" xfId="0" builtinId="53" customBuiltin="true"/>
    <cellStyle name="Обычный 7 6 5 3" xfId="0" builtinId="53" customBuiltin="true"/>
    <cellStyle name="Обычный 7 6 5 3 2" xfId="0" builtinId="53" customBuiltin="true"/>
    <cellStyle name="Обычный 7 6 5 3 3" xfId="0" builtinId="53" customBuiltin="true"/>
    <cellStyle name="Обычный 7 6 5 3 4" xfId="0" builtinId="53" customBuiltin="true"/>
    <cellStyle name="Обычный 7 6 5 3 5" xfId="0" builtinId="53" customBuiltin="true"/>
    <cellStyle name="Обычный 7 6 5 3 6" xfId="0" builtinId="53" customBuiltin="true"/>
    <cellStyle name="Обычный 7 6 5 3 7" xfId="0" builtinId="53" customBuiltin="true"/>
    <cellStyle name="Обычный 7 6 5 3 8" xfId="0" builtinId="53" customBuiltin="true"/>
    <cellStyle name="Обычный 7 6 5 3 9" xfId="0" builtinId="53" customBuiltin="true"/>
    <cellStyle name="Обычный 7 6 5 4" xfId="0" builtinId="53" customBuiltin="true"/>
    <cellStyle name="Обычный 7 6 5 5" xfId="0" builtinId="53" customBuiltin="true"/>
    <cellStyle name="Обычный 7 6 5 6" xfId="0" builtinId="53" customBuiltin="true"/>
    <cellStyle name="Обычный 7 6 5 7" xfId="0" builtinId="53" customBuiltin="true"/>
    <cellStyle name="Обычный 7 6 5 8" xfId="0" builtinId="53" customBuiltin="true"/>
    <cellStyle name="Обычный 7 6 5 9" xfId="0" builtinId="53" customBuiltin="true"/>
    <cellStyle name="Обычный 7 6 6" xfId="0" builtinId="53" customBuiltin="true"/>
    <cellStyle name="Обычный 7 6 6 10" xfId="0" builtinId="53" customBuiltin="true"/>
    <cellStyle name="Обычный 7 6 6 2" xfId="0" builtinId="53" customBuiltin="true"/>
    <cellStyle name="Обычный 7 6 6 3" xfId="0" builtinId="53" customBuiltin="true"/>
    <cellStyle name="Обычный 7 6 6 4" xfId="0" builtinId="53" customBuiltin="true"/>
    <cellStyle name="Обычный 7 6 6 5" xfId="0" builtinId="53" customBuiltin="true"/>
    <cellStyle name="Обычный 7 6 6 6" xfId="0" builtinId="53" customBuiltin="true"/>
    <cellStyle name="Обычный 7 6 6 7" xfId="0" builtinId="53" customBuiltin="true"/>
    <cellStyle name="Обычный 7 6 6 8" xfId="0" builtinId="53" customBuiltin="true"/>
    <cellStyle name="Обычный 7 6 6 9" xfId="0" builtinId="53" customBuiltin="true"/>
    <cellStyle name="Обычный 7 6 7" xfId="0" builtinId="53" customBuiltin="true"/>
    <cellStyle name="Обычный 7 6 7 10" xfId="0" builtinId="53" customBuiltin="true"/>
    <cellStyle name="Обычный 7 6 7 2" xfId="0" builtinId="53" customBuiltin="true"/>
    <cellStyle name="Обычный 7 6 7 3" xfId="0" builtinId="53" customBuiltin="true"/>
    <cellStyle name="Обычный 7 6 7 4" xfId="0" builtinId="53" customBuiltin="true"/>
    <cellStyle name="Обычный 7 6 7 5" xfId="0" builtinId="53" customBuiltin="true"/>
    <cellStyle name="Обычный 7 6 7 6" xfId="0" builtinId="53" customBuiltin="true"/>
    <cellStyle name="Обычный 7 6 7 7" xfId="0" builtinId="53" customBuiltin="true"/>
    <cellStyle name="Обычный 7 6 7 8" xfId="0" builtinId="53" customBuiltin="true"/>
    <cellStyle name="Обычный 7 6 7 9" xfId="0" builtinId="53" customBuiltin="true"/>
    <cellStyle name="Обычный 7 6 8" xfId="0" builtinId="53" customBuiltin="true"/>
    <cellStyle name="Обычный 7 6 9" xfId="0" builtinId="53" customBuiltin="true"/>
    <cellStyle name="Обычный 7 7" xfId="0" builtinId="53" customBuiltin="true"/>
    <cellStyle name="Обычный 7 7 10" xfId="0" builtinId="53" customBuiltin="true"/>
    <cellStyle name="Обычный 7 7 11" xfId="0" builtinId="53" customBuiltin="true"/>
    <cellStyle name="Обычный 7 7 12" xfId="0" builtinId="53" customBuiltin="true"/>
    <cellStyle name="Обычный 7 7 13" xfId="0" builtinId="53" customBuiltin="true"/>
    <cellStyle name="Обычный 7 7 14" xfId="0" builtinId="53" customBuiltin="true"/>
    <cellStyle name="Обычный 7 7 15" xfId="0" builtinId="53" customBuiltin="true"/>
    <cellStyle name="Обычный 7 7 2" xfId="0" builtinId="53" customBuiltin="true"/>
    <cellStyle name="Обычный 7 7 2 10" xfId="0" builtinId="53" customBuiltin="true"/>
    <cellStyle name="Обычный 7 7 2 11" xfId="0" builtinId="53" customBuiltin="true"/>
    <cellStyle name="Обычный 7 7 2 12" xfId="0" builtinId="53" customBuiltin="true"/>
    <cellStyle name="Обычный 7 7 2 13" xfId="0" builtinId="53" customBuiltin="true"/>
    <cellStyle name="Обычный 7 7 2 2" xfId="0" builtinId="53" customBuiltin="true"/>
    <cellStyle name="Обычный 7 7 2 2 10" xfId="0" builtinId="53" customBuiltin="true"/>
    <cellStyle name="Обычный 7 7 2 2 2" xfId="0" builtinId="53" customBuiltin="true"/>
    <cellStyle name="Обычный 7 7 2 2 3" xfId="0" builtinId="53" customBuiltin="true"/>
    <cellStyle name="Обычный 7 7 2 2 4" xfId="0" builtinId="53" customBuiltin="true"/>
    <cellStyle name="Обычный 7 7 2 2 5" xfId="0" builtinId="53" customBuiltin="true"/>
    <cellStyle name="Обычный 7 7 2 2 6" xfId="0" builtinId="53" customBuiltin="true"/>
    <cellStyle name="Обычный 7 7 2 2 7" xfId="0" builtinId="53" customBuiltin="true"/>
    <cellStyle name="Обычный 7 7 2 2 8" xfId="0" builtinId="53" customBuiltin="true"/>
    <cellStyle name="Обычный 7 7 2 2 9" xfId="0" builtinId="53" customBuiltin="true"/>
    <cellStyle name="Обычный 7 7 2 3" xfId="0" builtinId="53" customBuiltin="true"/>
    <cellStyle name="Обычный 7 7 2 3 10" xfId="0" builtinId="53" customBuiltin="true"/>
    <cellStyle name="Обычный 7 7 2 3 2" xfId="0" builtinId="53" customBuiltin="true"/>
    <cellStyle name="Обычный 7 7 2 3 3" xfId="0" builtinId="53" customBuiltin="true"/>
    <cellStyle name="Обычный 7 7 2 3 4" xfId="0" builtinId="53" customBuiltin="true"/>
    <cellStyle name="Обычный 7 7 2 3 5" xfId="0" builtinId="53" customBuiltin="true"/>
    <cellStyle name="Обычный 7 7 2 3 6" xfId="0" builtinId="53" customBuiltin="true"/>
    <cellStyle name="Обычный 7 7 2 3 7" xfId="0" builtinId="53" customBuiltin="true"/>
    <cellStyle name="Обычный 7 7 2 3 8" xfId="0" builtinId="53" customBuiltin="true"/>
    <cellStyle name="Обычный 7 7 2 3 9" xfId="0" builtinId="53" customBuiltin="true"/>
    <cellStyle name="Обычный 7 7 2 4" xfId="0" builtinId="53" customBuiltin="true"/>
    <cellStyle name="Обычный 7 7 2 5" xfId="0" builtinId="53" customBuiltin="true"/>
    <cellStyle name="Обычный 7 7 2 6" xfId="0" builtinId="53" customBuiltin="true"/>
    <cellStyle name="Обычный 7 7 2 7" xfId="0" builtinId="53" customBuiltin="true"/>
    <cellStyle name="Обычный 7 7 2 8" xfId="0" builtinId="53" customBuiltin="true"/>
    <cellStyle name="Обычный 7 7 2 9" xfId="0" builtinId="53" customBuiltin="true"/>
    <cellStyle name="Обычный 7 7 3" xfId="0" builtinId="53" customBuiltin="true"/>
    <cellStyle name="Обычный 7 7 3 10" xfId="0" builtinId="53" customBuiltin="true"/>
    <cellStyle name="Обычный 7 7 3 11" xfId="0" builtinId="53" customBuiltin="true"/>
    <cellStyle name="Обычный 7 7 3 12" xfId="0" builtinId="53" customBuiltin="true"/>
    <cellStyle name="Обычный 7 7 3 13" xfId="0" builtinId="53" customBuiltin="true"/>
    <cellStyle name="Обычный 7 7 3 2" xfId="0" builtinId="53" customBuiltin="true"/>
    <cellStyle name="Обычный 7 7 3 2 10" xfId="0" builtinId="53" customBuiltin="true"/>
    <cellStyle name="Обычный 7 7 3 2 2" xfId="0" builtinId="53" customBuiltin="true"/>
    <cellStyle name="Обычный 7 7 3 2 3" xfId="0" builtinId="53" customBuiltin="true"/>
    <cellStyle name="Обычный 7 7 3 2 4" xfId="0" builtinId="53" customBuiltin="true"/>
    <cellStyle name="Обычный 7 7 3 2 5" xfId="0" builtinId="53" customBuiltin="true"/>
    <cellStyle name="Обычный 7 7 3 2 6" xfId="0" builtinId="53" customBuiltin="true"/>
    <cellStyle name="Обычный 7 7 3 2 7" xfId="0" builtinId="53" customBuiltin="true"/>
    <cellStyle name="Обычный 7 7 3 2 8" xfId="0" builtinId="53" customBuiltin="true"/>
    <cellStyle name="Обычный 7 7 3 2 9" xfId="0" builtinId="53" customBuiltin="true"/>
    <cellStyle name="Обычный 7 7 3 3" xfId="0" builtinId="53" customBuiltin="true"/>
    <cellStyle name="Обычный 7 7 3 3 10" xfId="0" builtinId="53" customBuiltin="true"/>
    <cellStyle name="Обычный 7 7 3 3 2" xfId="0" builtinId="53" customBuiltin="true"/>
    <cellStyle name="Обычный 7 7 3 3 3" xfId="0" builtinId="53" customBuiltin="true"/>
    <cellStyle name="Обычный 7 7 3 3 4" xfId="0" builtinId="53" customBuiltin="true"/>
    <cellStyle name="Обычный 7 7 3 3 5" xfId="0" builtinId="53" customBuiltin="true"/>
    <cellStyle name="Обычный 7 7 3 3 6" xfId="0" builtinId="53" customBuiltin="true"/>
    <cellStyle name="Обычный 7 7 3 3 7" xfId="0" builtinId="53" customBuiltin="true"/>
    <cellStyle name="Обычный 7 7 3 3 8" xfId="0" builtinId="53" customBuiltin="true"/>
    <cellStyle name="Обычный 7 7 3 3 9" xfId="0" builtinId="53" customBuiltin="true"/>
    <cellStyle name="Обычный 7 7 3 4" xfId="0" builtinId="53" customBuiltin="true"/>
    <cellStyle name="Обычный 7 7 3 5" xfId="0" builtinId="53" customBuiltin="true"/>
    <cellStyle name="Обычный 7 7 3 6" xfId="0" builtinId="53" customBuiltin="true"/>
    <cellStyle name="Обычный 7 7 3 7" xfId="0" builtinId="53" customBuiltin="true"/>
    <cellStyle name="Обычный 7 7 3 8" xfId="0" builtinId="53" customBuiltin="true"/>
    <cellStyle name="Обычный 7 7 3 9" xfId="0" builtinId="53" customBuiltin="true"/>
    <cellStyle name="Обычный 7 7 4" xfId="0" builtinId="53" customBuiltin="true"/>
    <cellStyle name="Обычный 7 7 4 10" xfId="0" builtinId="53" customBuiltin="true"/>
    <cellStyle name="Обычный 7 7 4 2" xfId="0" builtinId="53" customBuiltin="true"/>
    <cellStyle name="Обычный 7 7 4 3" xfId="0" builtinId="53" customBuiltin="true"/>
    <cellStyle name="Обычный 7 7 4 4" xfId="0" builtinId="53" customBuiltin="true"/>
    <cellStyle name="Обычный 7 7 4 5" xfId="0" builtinId="53" customBuiltin="true"/>
    <cellStyle name="Обычный 7 7 4 6" xfId="0" builtinId="53" customBuiltin="true"/>
    <cellStyle name="Обычный 7 7 4 7" xfId="0" builtinId="53" customBuiltin="true"/>
    <cellStyle name="Обычный 7 7 4 8" xfId="0" builtinId="53" customBuiltin="true"/>
    <cellStyle name="Обычный 7 7 4 9" xfId="0" builtinId="53" customBuiltin="true"/>
    <cellStyle name="Обычный 7 7 5" xfId="0" builtinId="53" customBuiltin="true"/>
    <cellStyle name="Обычный 7 7 5 10" xfId="0" builtinId="53" customBuiltin="true"/>
    <cellStyle name="Обычный 7 7 5 2" xfId="0" builtinId="53" customBuiltin="true"/>
    <cellStyle name="Обычный 7 7 5 3" xfId="0" builtinId="53" customBuiltin="true"/>
    <cellStyle name="Обычный 7 7 5 4" xfId="0" builtinId="53" customBuiltin="true"/>
    <cellStyle name="Обычный 7 7 5 5" xfId="0" builtinId="53" customBuiltin="true"/>
    <cellStyle name="Обычный 7 7 5 6" xfId="0" builtinId="53" customBuiltin="true"/>
    <cellStyle name="Обычный 7 7 5 7" xfId="0" builtinId="53" customBuiltin="true"/>
    <cellStyle name="Обычный 7 7 5 8" xfId="0" builtinId="53" customBuiltin="true"/>
    <cellStyle name="Обычный 7 7 5 9" xfId="0" builtinId="53" customBuiltin="true"/>
    <cellStyle name="Обычный 7 7 6" xfId="0" builtinId="53" customBuiltin="true"/>
    <cellStyle name="Обычный 7 7 7" xfId="0" builtinId="53" customBuiltin="true"/>
    <cellStyle name="Обычный 7 7 8" xfId="0" builtinId="53" customBuiltin="true"/>
    <cellStyle name="Обычный 7 7 9" xfId="0" builtinId="53" customBuiltin="true"/>
    <cellStyle name="Обычный 7 8" xfId="0" builtinId="53" customBuiltin="true"/>
    <cellStyle name="Обычный 7 8 10" xfId="0" builtinId="53" customBuiltin="true"/>
    <cellStyle name="Обычный 7 8 11" xfId="0" builtinId="53" customBuiltin="true"/>
    <cellStyle name="Обычный 7 8 12" xfId="0" builtinId="53" customBuiltin="true"/>
    <cellStyle name="Обычный 7 8 13" xfId="0" builtinId="53" customBuiltin="true"/>
    <cellStyle name="Обычный 7 8 14" xfId="0" builtinId="53" customBuiltin="true"/>
    <cellStyle name="Обычный 7 8 15" xfId="0" builtinId="53" customBuiltin="true"/>
    <cellStyle name="Обычный 7 8 2" xfId="0" builtinId="53" customBuiltin="true"/>
    <cellStyle name="Обычный 7 8 2 10" xfId="0" builtinId="53" customBuiltin="true"/>
    <cellStyle name="Обычный 7 8 2 11" xfId="0" builtinId="53" customBuiltin="true"/>
    <cellStyle name="Обычный 7 8 2 12" xfId="0" builtinId="53" customBuiltin="true"/>
    <cellStyle name="Обычный 7 8 2 13" xfId="0" builtinId="53" customBuiltin="true"/>
    <cellStyle name="Обычный 7 8 2 2" xfId="0" builtinId="53" customBuiltin="true"/>
    <cellStyle name="Обычный 7 8 2 2 10" xfId="0" builtinId="53" customBuiltin="true"/>
    <cellStyle name="Обычный 7 8 2 2 2" xfId="0" builtinId="53" customBuiltin="true"/>
    <cellStyle name="Обычный 7 8 2 2 3" xfId="0" builtinId="53" customBuiltin="true"/>
    <cellStyle name="Обычный 7 8 2 2 4" xfId="0" builtinId="53" customBuiltin="true"/>
    <cellStyle name="Обычный 7 8 2 2 5" xfId="0" builtinId="53" customBuiltin="true"/>
    <cellStyle name="Обычный 7 8 2 2 6" xfId="0" builtinId="53" customBuiltin="true"/>
    <cellStyle name="Обычный 7 8 2 2 7" xfId="0" builtinId="53" customBuiltin="true"/>
    <cellStyle name="Обычный 7 8 2 2 8" xfId="0" builtinId="53" customBuiltin="true"/>
    <cellStyle name="Обычный 7 8 2 2 9" xfId="0" builtinId="53" customBuiltin="true"/>
    <cellStyle name="Обычный 7 8 2 3" xfId="0" builtinId="53" customBuiltin="true"/>
    <cellStyle name="Обычный 7 8 2 3 10" xfId="0" builtinId="53" customBuiltin="true"/>
    <cellStyle name="Обычный 7 8 2 3 2" xfId="0" builtinId="53" customBuiltin="true"/>
    <cellStyle name="Обычный 7 8 2 3 3" xfId="0" builtinId="53" customBuiltin="true"/>
    <cellStyle name="Обычный 7 8 2 3 4" xfId="0" builtinId="53" customBuiltin="true"/>
    <cellStyle name="Обычный 7 8 2 3 5" xfId="0" builtinId="53" customBuiltin="true"/>
    <cellStyle name="Обычный 7 8 2 3 6" xfId="0" builtinId="53" customBuiltin="true"/>
    <cellStyle name="Обычный 7 8 2 3 7" xfId="0" builtinId="53" customBuiltin="true"/>
    <cellStyle name="Обычный 7 8 2 3 8" xfId="0" builtinId="53" customBuiltin="true"/>
    <cellStyle name="Обычный 7 8 2 3 9" xfId="0" builtinId="53" customBuiltin="true"/>
    <cellStyle name="Обычный 7 8 2 4" xfId="0" builtinId="53" customBuiltin="true"/>
    <cellStyle name="Обычный 7 8 2 5" xfId="0" builtinId="53" customBuiltin="true"/>
    <cellStyle name="Обычный 7 8 2 6" xfId="0" builtinId="53" customBuiltin="true"/>
    <cellStyle name="Обычный 7 8 2 7" xfId="0" builtinId="53" customBuiltin="true"/>
    <cellStyle name="Обычный 7 8 2 8" xfId="0" builtinId="53" customBuiltin="true"/>
    <cellStyle name="Обычный 7 8 2 9" xfId="0" builtinId="53" customBuiltin="true"/>
    <cellStyle name="Обычный 7 8 3" xfId="0" builtinId="53" customBuiltin="true"/>
    <cellStyle name="Обычный 7 8 3 10" xfId="0" builtinId="53" customBuiltin="true"/>
    <cellStyle name="Обычный 7 8 3 11" xfId="0" builtinId="53" customBuiltin="true"/>
    <cellStyle name="Обычный 7 8 3 12" xfId="0" builtinId="53" customBuiltin="true"/>
    <cellStyle name="Обычный 7 8 3 13" xfId="0" builtinId="53" customBuiltin="true"/>
    <cellStyle name="Обычный 7 8 3 2" xfId="0" builtinId="53" customBuiltin="true"/>
    <cellStyle name="Обычный 7 8 3 2 10" xfId="0" builtinId="53" customBuiltin="true"/>
    <cellStyle name="Обычный 7 8 3 2 2" xfId="0" builtinId="53" customBuiltin="true"/>
    <cellStyle name="Обычный 7 8 3 2 3" xfId="0" builtinId="53" customBuiltin="true"/>
    <cellStyle name="Обычный 7 8 3 2 4" xfId="0" builtinId="53" customBuiltin="true"/>
    <cellStyle name="Обычный 7 8 3 2 5" xfId="0" builtinId="53" customBuiltin="true"/>
    <cellStyle name="Обычный 7 8 3 2 6" xfId="0" builtinId="53" customBuiltin="true"/>
    <cellStyle name="Обычный 7 8 3 2 7" xfId="0" builtinId="53" customBuiltin="true"/>
    <cellStyle name="Обычный 7 8 3 2 8" xfId="0" builtinId="53" customBuiltin="true"/>
    <cellStyle name="Обычный 7 8 3 2 9" xfId="0" builtinId="53" customBuiltin="true"/>
    <cellStyle name="Обычный 7 8 3 3" xfId="0" builtinId="53" customBuiltin="true"/>
    <cellStyle name="Обычный 7 8 3 3 10" xfId="0" builtinId="53" customBuiltin="true"/>
    <cellStyle name="Обычный 7 8 3 3 2" xfId="0" builtinId="53" customBuiltin="true"/>
    <cellStyle name="Обычный 7 8 3 3 3" xfId="0" builtinId="53" customBuiltin="true"/>
    <cellStyle name="Обычный 7 8 3 3 4" xfId="0" builtinId="53" customBuiltin="true"/>
    <cellStyle name="Обычный 7 8 3 3 5" xfId="0" builtinId="53" customBuiltin="true"/>
    <cellStyle name="Обычный 7 8 3 3 6" xfId="0" builtinId="53" customBuiltin="true"/>
    <cellStyle name="Обычный 7 8 3 3 7" xfId="0" builtinId="53" customBuiltin="true"/>
    <cellStyle name="Обычный 7 8 3 3 8" xfId="0" builtinId="53" customBuiltin="true"/>
    <cellStyle name="Обычный 7 8 3 3 9" xfId="0" builtinId="53" customBuiltin="true"/>
    <cellStyle name="Обычный 7 8 3 4" xfId="0" builtinId="53" customBuiltin="true"/>
    <cellStyle name="Обычный 7 8 3 5" xfId="0" builtinId="53" customBuiltin="true"/>
    <cellStyle name="Обычный 7 8 3 6" xfId="0" builtinId="53" customBuiltin="true"/>
    <cellStyle name="Обычный 7 8 3 7" xfId="0" builtinId="53" customBuiltin="true"/>
    <cellStyle name="Обычный 7 8 3 8" xfId="0" builtinId="53" customBuiltin="true"/>
    <cellStyle name="Обычный 7 8 3 9" xfId="0" builtinId="53" customBuiltin="true"/>
    <cellStyle name="Обычный 7 8 4" xfId="0" builtinId="53" customBuiltin="true"/>
    <cellStyle name="Обычный 7 8 4 10" xfId="0" builtinId="53" customBuiltin="true"/>
    <cellStyle name="Обычный 7 8 4 2" xfId="0" builtinId="53" customBuiltin="true"/>
    <cellStyle name="Обычный 7 8 4 3" xfId="0" builtinId="53" customBuiltin="true"/>
    <cellStyle name="Обычный 7 8 4 4" xfId="0" builtinId="53" customBuiltin="true"/>
    <cellStyle name="Обычный 7 8 4 5" xfId="0" builtinId="53" customBuiltin="true"/>
    <cellStyle name="Обычный 7 8 4 6" xfId="0" builtinId="53" customBuiltin="true"/>
    <cellStyle name="Обычный 7 8 4 7" xfId="0" builtinId="53" customBuiltin="true"/>
    <cellStyle name="Обычный 7 8 4 8" xfId="0" builtinId="53" customBuiltin="true"/>
    <cellStyle name="Обычный 7 8 4 9" xfId="0" builtinId="53" customBuiltin="true"/>
    <cellStyle name="Обычный 7 8 5" xfId="0" builtinId="53" customBuiltin="true"/>
    <cellStyle name="Обычный 7 8 5 10" xfId="0" builtinId="53" customBuiltin="true"/>
    <cellStyle name="Обычный 7 8 5 2" xfId="0" builtinId="53" customBuiltin="true"/>
    <cellStyle name="Обычный 7 8 5 3" xfId="0" builtinId="53" customBuiltin="true"/>
    <cellStyle name="Обычный 7 8 5 4" xfId="0" builtinId="53" customBuiltin="true"/>
    <cellStyle name="Обычный 7 8 5 5" xfId="0" builtinId="53" customBuiltin="true"/>
    <cellStyle name="Обычный 7 8 5 6" xfId="0" builtinId="53" customBuiltin="true"/>
    <cellStyle name="Обычный 7 8 5 7" xfId="0" builtinId="53" customBuiltin="true"/>
    <cellStyle name="Обычный 7 8 5 8" xfId="0" builtinId="53" customBuiltin="true"/>
    <cellStyle name="Обычный 7 8 5 9" xfId="0" builtinId="53" customBuiltin="true"/>
    <cellStyle name="Обычный 7 8 6" xfId="0" builtinId="53" customBuiltin="true"/>
    <cellStyle name="Обычный 7 8 7" xfId="0" builtinId="53" customBuiltin="true"/>
    <cellStyle name="Обычный 7 8 8" xfId="0" builtinId="53" customBuiltin="true"/>
    <cellStyle name="Обычный 7 8 9" xfId="0" builtinId="53" customBuiltin="true"/>
    <cellStyle name="Обычный 7 9" xfId="0" builtinId="53" customBuiltin="true"/>
    <cellStyle name="Обычный 7 9 10" xfId="0" builtinId="53" customBuiltin="true"/>
    <cellStyle name="Обычный 7 9 11" xfId="0" builtinId="53" customBuiltin="true"/>
    <cellStyle name="Обычный 7 9 12" xfId="0" builtinId="53" customBuiltin="true"/>
    <cellStyle name="Обычный 7 9 13" xfId="0" builtinId="53" customBuiltin="true"/>
    <cellStyle name="Обычный 7 9 14" xfId="0" builtinId="53" customBuiltin="true"/>
    <cellStyle name="Обычный 7 9 15" xfId="0" builtinId="53" customBuiltin="true"/>
    <cellStyle name="Обычный 7 9 2" xfId="0" builtinId="53" customBuiltin="true"/>
    <cellStyle name="Обычный 7 9 2 10" xfId="0" builtinId="53" customBuiltin="true"/>
    <cellStyle name="Обычный 7 9 2 11" xfId="0" builtinId="53" customBuiltin="true"/>
    <cellStyle name="Обычный 7 9 2 12" xfId="0" builtinId="53" customBuiltin="true"/>
    <cellStyle name="Обычный 7 9 2 13" xfId="0" builtinId="53" customBuiltin="true"/>
    <cellStyle name="Обычный 7 9 2 2" xfId="0" builtinId="53" customBuiltin="true"/>
    <cellStyle name="Обычный 7 9 2 2 10" xfId="0" builtinId="53" customBuiltin="true"/>
    <cellStyle name="Обычный 7 9 2 2 2" xfId="0" builtinId="53" customBuiltin="true"/>
    <cellStyle name="Обычный 7 9 2 2 3" xfId="0" builtinId="53" customBuiltin="true"/>
    <cellStyle name="Обычный 7 9 2 2 4" xfId="0" builtinId="53" customBuiltin="true"/>
    <cellStyle name="Обычный 7 9 2 2 5" xfId="0" builtinId="53" customBuiltin="true"/>
    <cellStyle name="Обычный 7 9 2 2 6" xfId="0" builtinId="53" customBuiltin="true"/>
    <cellStyle name="Обычный 7 9 2 2 7" xfId="0" builtinId="53" customBuiltin="true"/>
    <cellStyle name="Обычный 7 9 2 2 8" xfId="0" builtinId="53" customBuiltin="true"/>
    <cellStyle name="Обычный 7 9 2 2 9" xfId="0" builtinId="53" customBuiltin="true"/>
    <cellStyle name="Обычный 7 9 2 3" xfId="0" builtinId="53" customBuiltin="true"/>
    <cellStyle name="Обычный 7 9 2 3 10" xfId="0" builtinId="53" customBuiltin="true"/>
    <cellStyle name="Обычный 7 9 2 3 2" xfId="0" builtinId="53" customBuiltin="true"/>
    <cellStyle name="Обычный 7 9 2 3 3" xfId="0" builtinId="53" customBuiltin="true"/>
    <cellStyle name="Обычный 7 9 2 3 4" xfId="0" builtinId="53" customBuiltin="true"/>
    <cellStyle name="Обычный 7 9 2 3 5" xfId="0" builtinId="53" customBuiltin="true"/>
    <cellStyle name="Обычный 7 9 2 3 6" xfId="0" builtinId="53" customBuiltin="true"/>
    <cellStyle name="Обычный 7 9 2 3 7" xfId="0" builtinId="53" customBuiltin="true"/>
    <cellStyle name="Обычный 7 9 2 3 8" xfId="0" builtinId="53" customBuiltin="true"/>
    <cellStyle name="Обычный 7 9 2 3 9" xfId="0" builtinId="53" customBuiltin="true"/>
    <cellStyle name="Обычный 7 9 2 4" xfId="0" builtinId="53" customBuiltin="true"/>
    <cellStyle name="Обычный 7 9 2 5" xfId="0" builtinId="53" customBuiltin="true"/>
    <cellStyle name="Обычный 7 9 2 6" xfId="0" builtinId="53" customBuiltin="true"/>
    <cellStyle name="Обычный 7 9 2 7" xfId="0" builtinId="53" customBuiltin="true"/>
    <cellStyle name="Обычный 7 9 2 8" xfId="0" builtinId="53" customBuiltin="true"/>
    <cellStyle name="Обычный 7 9 2 9" xfId="0" builtinId="53" customBuiltin="true"/>
    <cellStyle name="Обычный 7 9 3" xfId="0" builtinId="53" customBuiltin="true"/>
    <cellStyle name="Обычный 7 9 3 10" xfId="0" builtinId="53" customBuiltin="true"/>
    <cellStyle name="Обычный 7 9 3 11" xfId="0" builtinId="53" customBuiltin="true"/>
    <cellStyle name="Обычный 7 9 3 12" xfId="0" builtinId="53" customBuiltin="true"/>
    <cellStyle name="Обычный 7 9 3 13" xfId="0" builtinId="53" customBuiltin="true"/>
    <cellStyle name="Обычный 7 9 3 2" xfId="0" builtinId="53" customBuiltin="true"/>
    <cellStyle name="Обычный 7 9 3 2 10" xfId="0" builtinId="53" customBuiltin="true"/>
    <cellStyle name="Обычный 7 9 3 2 2" xfId="0" builtinId="53" customBuiltin="true"/>
    <cellStyle name="Обычный 7 9 3 2 3" xfId="0" builtinId="53" customBuiltin="true"/>
    <cellStyle name="Обычный 7 9 3 2 4" xfId="0" builtinId="53" customBuiltin="true"/>
    <cellStyle name="Обычный 7 9 3 2 5" xfId="0" builtinId="53" customBuiltin="true"/>
    <cellStyle name="Обычный 7 9 3 2 6" xfId="0" builtinId="53" customBuiltin="true"/>
    <cellStyle name="Обычный 7 9 3 2 7" xfId="0" builtinId="53" customBuiltin="true"/>
    <cellStyle name="Обычный 7 9 3 2 8" xfId="0" builtinId="53" customBuiltin="true"/>
    <cellStyle name="Обычный 7 9 3 2 9" xfId="0" builtinId="53" customBuiltin="true"/>
    <cellStyle name="Обычный 7 9 3 3" xfId="0" builtinId="53" customBuiltin="true"/>
    <cellStyle name="Обычный 7 9 3 3 10" xfId="0" builtinId="53" customBuiltin="true"/>
    <cellStyle name="Обычный 7 9 3 3 2" xfId="0" builtinId="53" customBuiltin="true"/>
    <cellStyle name="Обычный 7 9 3 3 3" xfId="0" builtinId="53" customBuiltin="true"/>
    <cellStyle name="Обычный 7 9 3 3 4" xfId="0" builtinId="53" customBuiltin="true"/>
    <cellStyle name="Обычный 7 9 3 3 5" xfId="0" builtinId="53" customBuiltin="true"/>
    <cellStyle name="Обычный 7 9 3 3 6" xfId="0" builtinId="53" customBuiltin="true"/>
    <cellStyle name="Обычный 7 9 3 3 7" xfId="0" builtinId="53" customBuiltin="true"/>
    <cellStyle name="Обычный 7 9 3 3 8" xfId="0" builtinId="53" customBuiltin="true"/>
    <cellStyle name="Обычный 7 9 3 3 9" xfId="0" builtinId="53" customBuiltin="true"/>
    <cellStyle name="Обычный 7 9 3 4" xfId="0" builtinId="53" customBuiltin="true"/>
    <cellStyle name="Обычный 7 9 3 5" xfId="0" builtinId="53" customBuiltin="true"/>
    <cellStyle name="Обычный 7 9 3 6" xfId="0" builtinId="53" customBuiltin="true"/>
    <cellStyle name="Обычный 7 9 3 7" xfId="0" builtinId="53" customBuiltin="true"/>
    <cellStyle name="Обычный 7 9 3 8" xfId="0" builtinId="53" customBuiltin="true"/>
    <cellStyle name="Обычный 7 9 3 9" xfId="0" builtinId="53" customBuiltin="true"/>
    <cellStyle name="Обычный 7 9 4" xfId="0" builtinId="53" customBuiltin="true"/>
    <cellStyle name="Обычный 7 9 4 10" xfId="0" builtinId="53" customBuiltin="true"/>
    <cellStyle name="Обычный 7 9 4 2" xfId="0" builtinId="53" customBuiltin="true"/>
    <cellStyle name="Обычный 7 9 4 3" xfId="0" builtinId="53" customBuiltin="true"/>
    <cellStyle name="Обычный 7 9 4 4" xfId="0" builtinId="53" customBuiltin="true"/>
    <cellStyle name="Обычный 7 9 4 5" xfId="0" builtinId="53" customBuiltin="true"/>
    <cellStyle name="Обычный 7 9 4 6" xfId="0" builtinId="53" customBuiltin="true"/>
    <cellStyle name="Обычный 7 9 4 7" xfId="0" builtinId="53" customBuiltin="true"/>
    <cellStyle name="Обычный 7 9 4 8" xfId="0" builtinId="53" customBuiltin="true"/>
    <cellStyle name="Обычный 7 9 4 9" xfId="0" builtinId="53" customBuiltin="true"/>
    <cellStyle name="Обычный 7 9 5" xfId="0" builtinId="53" customBuiltin="true"/>
    <cellStyle name="Обычный 7 9 5 10" xfId="0" builtinId="53" customBuiltin="true"/>
    <cellStyle name="Обычный 7 9 5 2" xfId="0" builtinId="53" customBuiltin="true"/>
    <cellStyle name="Обычный 7 9 5 3" xfId="0" builtinId="53" customBuiltin="true"/>
    <cellStyle name="Обычный 7 9 5 4" xfId="0" builtinId="53" customBuiltin="true"/>
    <cellStyle name="Обычный 7 9 5 5" xfId="0" builtinId="53" customBuiltin="true"/>
    <cellStyle name="Обычный 7 9 5 6" xfId="0" builtinId="53" customBuiltin="true"/>
    <cellStyle name="Обычный 7 9 5 7" xfId="0" builtinId="53" customBuiltin="true"/>
    <cellStyle name="Обычный 7 9 5 8" xfId="0" builtinId="53" customBuiltin="true"/>
    <cellStyle name="Обычный 7 9 5 9" xfId="0" builtinId="53" customBuiltin="true"/>
    <cellStyle name="Обычный 7 9 6" xfId="0" builtinId="53" customBuiltin="true"/>
    <cellStyle name="Обычный 7 9 7" xfId="0" builtinId="53" customBuiltin="true"/>
    <cellStyle name="Обычный 7 9 8" xfId="0" builtinId="53" customBuiltin="true"/>
    <cellStyle name="Обычный 7 9 9" xfId="0" builtinId="53" customBuiltin="true"/>
    <cellStyle name="Обычный 70" xfId="0" builtinId="53" customBuiltin="true"/>
    <cellStyle name="Обычный 70 2" xfId="0" builtinId="53" customBuiltin="true"/>
    <cellStyle name="Обычный 71" xfId="0" builtinId="53" customBuiltin="true"/>
    <cellStyle name="Обычный 71 2" xfId="0" builtinId="53" customBuiltin="true"/>
    <cellStyle name="Обычный 72" xfId="0" builtinId="53" customBuiltin="true"/>
    <cellStyle name="Обычный 72 2" xfId="0" builtinId="53" customBuiltin="true"/>
    <cellStyle name="Обычный 73" xfId="0" builtinId="53" customBuiltin="true"/>
    <cellStyle name="Обычный 73 2" xfId="0" builtinId="53" customBuiltin="true"/>
    <cellStyle name="Обычный 74" xfId="0" builtinId="53" customBuiltin="true"/>
    <cellStyle name="Обычный 74 2" xfId="0" builtinId="53" customBuiltin="true"/>
    <cellStyle name="Обычный 75" xfId="0" builtinId="53" customBuiltin="true"/>
    <cellStyle name="Обычный 76" xfId="0" builtinId="53" customBuiltin="true"/>
    <cellStyle name="Обычный 77" xfId="0" builtinId="53" customBuiltin="true"/>
    <cellStyle name="Обычный 78" xfId="0" builtinId="53" customBuiltin="true"/>
    <cellStyle name="Обычный 79" xfId="0" builtinId="53" customBuiltin="true"/>
    <cellStyle name="Обычный 8" xfId="0" builtinId="53" customBuiltin="true"/>
    <cellStyle name="Обычный 8 10" xfId="0" builtinId="53" customBuiltin="true"/>
    <cellStyle name="Обычный 8 10 10" xfId="0" builtinId="53" customBuiltin="true"/>
    <cellStyle name="Обычный 8 10 11" xfId="0" builtinId="53" customBuiltin="true"/>
    <cellStyle name="Обычный 8 10 12" xfId="0" builtinId="53" customBuiltin="true"/>
    <cellStyle name="Обычный 8 10 13" xfId="0" builtinId="53" customBuiltin="true"/>
    <cellStyle name="Обычный 8 10 14" xfId="0" builtinId="53" customBuiltin="true"/>
    <cellStyle name="Обычный 8 10 15" xfId="0" builtinId="53" customBuiltin="true"/>
    <cellStyle name="Обычный 8 10 2" xfId="0" builtinId="53" customBuiltin="true"/>
    <cellStyle name="Обычный 8 10 2 10" xfId="0" builtinId="53" customBuiltin="true"/>
    <cellStyle name="Обычный 8 10 2 11" xfId="0" builtinId="53" customBuiltin="true"/>
    <cellStyle name="Обычный 8 10 2 12" xfId="0" builtinId="53" customBuiltin="true"/>
    <cellStyle name="Обычный 8 10 2 13" xfId="0" builtinId="53" customBuiltin="true"/>
    <cellStyle name="Обычный 8 10 2 2" xfId="0" builtinId="53" customBuiltin="true"/>
    <cellStyle name="Обычный 8 10 2 2 10" xfId="0" builtinId="53" customBuiltin="true"/>
    <cellStyle name="Обычный 8 10 2 2 2" xfId="0" builtinId="53" customBuiltin="true"/>
    <cellStyle name="Обычный 8 10 2 2 3" xfId="0" builtinId="53" customBuiltin="true"/>
    <cellStyle name="Обычный 8 10 2 2 4" xfId="0" builtinId="53" customBuiltin="true"/>
    <cellStyle name="Обычный 8 10 2 2 5" xfId="0" builtinId="53" customBuiltin="true"/>
    <cellStyle name="Обычный 8 10 2 2 6" xfId="0" builtinId="53" customBuiltin="true"/>
    <cellStyle name="Обычный 8 10 2 2 7" xfId="0" builtinId="53" customBuiltin="true"/>
    <cellStyle name="Обычный 8 10 2 2 8" xfId="0" builtinId="53" customBuiltin="true"/>
    <cellStyle name="Обычный 8 10 2 2 9" xfId="0" builtinId="53" customBuiltin="true"/>
    <cellStyle name="Обычный 8 10 2 3" xfId="0" builtinId="53" customBuiltin="true"/>
    <cellStyle name="Обычный 8 10 2 3 10" xfId="0" builtinId="53" customBuiltin="true"/>
    <cellStyle name="Обычный 8 10 2 3 2" xfId="0" builtinId="53" customBuiltin="true"/>
    <cellStyle name="Обычный 8 10 2 3 3" xfId="0" builtinId="53" customBuiltin="true"/>
    <cellStyle name="Обычный 8 10 2 3 4" xfId="0" builtinId="53" customBuiltin="true"/>
    <cellStyle name="Обычный 8 10 2 3 5" xfId="0" builtinId="53" customBuiltin="true"/>
    <cellStyle name="Обычный 8 10 2 3 6" xfId="0" builtinId="53" customBuiltin="true"/>
    <cellStyle name="Обычный 8 10 2 3 7" xfId="0" builtinId="53" customBuiltin="true"/>
    <cellStyle name="Обычный 8 10 2 3 8" xfId="0" builtinId="53" customBuiltin="true"/>
    <cellStyle name="Обычный 8 10 2 3 9" xfId="0" builtinId="53" customBuiltin="true"/>
    <cellStyle name="Обычный 8 10 2 4" xfId="0" builtinId="53" customBuiltin="true"/>
    <cellStyle name="Обычный 8 10 2 5" xfId="0" builtinId="53" customBuiltin="true"/>
    <cellStyle name="Обычный 8 10 2 6" xfId="0" builtinId="53" customBuiltin="true"/>
    <cellStyle name="Обычный 8 10 2 7" xfId="0" builtinId="53" customBuiltin="true"/>
    <cellStyle name="Обычный 8 10 2 8" xfId="0" builtinId="53" customBuiltin="true"/>
    <cellStyle name="Обычный 8 10 2 9" xfId="0" builtinId="53" customBuiltin="true"/>
    <cellStyle name="Обычный 8 10 3" xfId="0" builtinId="53" customBuiltin="true"/>
    <cellStyle name="Обычный 8 10 3 10" xfId="0" builtinId="53" customBuiltin="true"/>
    <cellStyle name="Обычный 8 10 3 11" xfId="0" builtinId="53" customBuiltin="true"/>
    <cellStyle name="Обычный 8 10 3 12" xfId="0" builtinId="53" customBuiltin="true"/>
    <cellStyle name="Обычный 8 10 3 13" xfId="0" builtinId="53" customBuiltin="true"/>
    <cellStyle name="Обычный 8 10 3 2" xfId="0" builtinId="53" customBuiltin="true"/>
    <cellStyle name="Обычный 8 10 3 2 10" xfId="0" builtinId="53" customBuiltin="true"/>
    <cellStyle name="Обычный 8 10 3 2 2" xfId="0" builtinId="53" customBuiltin="true"/>
    <cellStyle name="Обычный 8 10 3 2 3" xfId="0" builtinId="53" customBuiltin="true"/>
    <cellStyle name="Обычный 8 10 3 2 4" xfId="0" builtinId="53" customBuiltin="true"/>
    <cellStyle name="Обычный 8 10 3 2 5" xfId="0" builtinId="53" customBuiltin="true"/>
    <cellStyle name="Обычный 8 10 3 2 6" xfId="0" builtinId="53" customBuiltin="true"/>
    <cellStyle name="Обычный 8 10 3 2 7" xfId="0" builtinId="53" customBuiltin="true"/>
    <cellStyle name="Обычный 8 10 3 2 8" xfId="0" builtinId="53" customBuiltin="true"/>
    <cellStyle name="Обычный 8 10 3 2 9" xfId="0" builtinId="53" customBuiltin="true"/>
    <cellStyle name="Обычный 8 10 3 3" xfId="0" builtinId="53" customBuiltin="true"/>
    <cellStyle name="Обычный 8 10 3 3 10" xfId="0" builtinId="53" customBuiltin="true"/>
    <cellStyle name="Обычный 8 10 3 3 2" xfId="0" builtinId="53" customBuiltin="true"/>
    <cellStyle name="Обычный 8 10 3 3 3" xfId="0" builtinId="53" customBuiltin="true"/>
    <cellStyle name="Обычный 8 10 3 3 4" xfId="0" builtinId="53" customBuiltin="true"/>
    <cellStyle name="Обычный 8 10 3 3 5" xfId="0" builtinId="53" customBuiltin="true"/>
    <cellStyle name="Обычный 8 10 3 3 6" xfId="0" builtinId="53" customBuiltin="true"/>
    <cellStyle name="Обычный 8 10 3 3 7" xfId="0" builtinId="53" customBuiltin="true"/>
    <cellStyle name="Обычный 8 10 3 3 8" xfId="0" builtinId="53" customBuiltin="true"/>
    <cellStyle name="Обычный 8 10 3 3 9" xfId="0" builtinId="53" customBuiltin="true"/>
    <cellStyle name="Обычный 8 10 3 4" xfId="0" builtinId="53" customBuiltin="true"/>
    <cellStyle name="Обычный 8 10 3 5" xfId="0" builtinId="53" customBuiltin="true"/>
    <cellStyle name="Обычный 8 10 3 6" xfId="0" builtinId="53" customBuiltin="true"/>
    <cellStyle name="Обычный 8 10 3 7" xfId="0" builtinId="53" customBuiltin="true"/>
    <cellStyle name="Обычный 8 10 3 8" xfId="0" builtinId="53" customBuiltin="true"/>
    <cellStyle name="Обычный 8 10 3 9" xfId="0" builtinId="53" customBuiltin="true"/>
    <cellStyle name="Обычный 8 10 4" xfId="0" builtinId="53" customBuiltin="true"/>
    <cellStyle name="Обычный 8 10 4 10" xfId="0" builtinId="53" customBuiltin="true"/>
    <cellStyle name="Обычный 8 10 4 2" xfId="0" builtinId="53" customBuiltin="true"/>
    <cellStyle name="Обычный 8 10 4 3" xfId="0" builtinId="53" customBuiltin="true"/>
    <cellStyle name="Обычный 8 10 4 4" xfId="0" builtinId="53" customBuiltin="true"/>
    <cellStyle name="Обычный 8 10 4 5" xfId="0" builtinId="53" customBuiltin="true"/>
    <cellStyle name="Обычный 8 10 4 6" xfId="0" builtinId="53" customBuiltin="true"/>
    <cellStyle name="Обычный 8 10 4 7" xfId="0" builtinId="53" customBuiltin="true"/>
    <cellStyle name="Обычный 8 10 4 8" xfId="0" builtinId="53" customBuiltin="true"/>
    <cellStyle name="Обычный 8 10 4 9" xfId="0" builtinId="53" customBuiltin="true"/>
    <cellStyle name="Обычный 8 10 5" xfId="0" builtinId="53" customBuiltin="true"/>
    <cellStyle name="Обычный 8 10 5 10" xfId="0" builtinId="53" customBuiltin="true"/>
    <cellStyle name="Обычный 8 10 5 2" xfId="0" builtinId="53" customBuiltin="true"/>
    <cellStyle name="Обычный 8 10 5 3" xfId="0" builtinId="53" customBuiltin="true"/>
    <cellStyle name="Обычный 8 10 5 4" xfId="0" builtinId="53" customBuiltin="true"/>
    <cellStyle name="Обычный 8 10 5 5" xfId="0" builtinId="53" customBuiltin="true"/>
    <cellStyle name="Обычный 8 10 5 6" xfId="0" builtinId="53" customBuiltin="true"/>
    <cellStyle name="Обычный 8 10 5 7" xfId="0" builtinId="53" customBuiltin="true"/>
    <cellStyle name="Обычный 8 10 5 8" xfId="0" builtinId="53" customBuiltin="true"/>
    <cellStyle name="Обычный 8 10 5 9" xfId="0" builtinId="53" customBuiltin="true"/>
    <cellStyle name="Обычный 8 10 6" xfId="0" builtinId="53" customBuiltin="true"/>
    <cellStyle name="Обычный 8 10 7" xfId="0" builtinId="53" customBuiltin="true"/>
    <cellStyle name="Обычный 8 10 8" xfId="0" builtinId="53" customBuiltin="true"/>
    <cellStyle name="Обычный 8 10 9" xfId="0" builtinId="53" customBuiltin="true"/>
    <cellStyle name="Обычный 8 11" xfId="0" builtinId="53" customBuiltin="true"/>
    <cellStyle name="Обычный 8 11 10" xfId="0" builtinId="53" customBuiltin="true"/>
    <cellStyle name="Обычный 8 11 11" xfId="0" builtinId="53" customBuiltin="true"/>
    <cellStyle name="Обычный 8 11 12" xfId="0" builtinId="53" customBuiltin="true"/>
    <cellStyle name="Обычный 8 11 13" xfId="0" builtinId="53" customBuiltin="true"/>
    <cellStyle name="Обычный 8 11 14" xfId="0" builtinId="53" customBuiltin="true"/>
    <cellStyle name="Обычный 8 11 15" xfId="0" builtinId="53" customBuiltin="true"/>
    <cellStyle name="Обычный 8 11 2" xfId="0" builtinId="53" customBuiltin="true"/>
    <cellStyle name="Обычный 8 11 2 10" xfId="0" builtinId="53" customBuiltin="true"/>
    <cellStyle name="Обычный 8 11 2 11" xfId="0" builtinId="53" customBuiltin="true"/>
    <cellStyle name="Обычный 8 11 2 12" xfId="0" builtinId="53" customBuiltin="true"/>
    <cellStyle name="Обычный 8 11 2 13" xfId="0" builtinId="53" customBuiltin="true"/>
    <cellStyle name="Обычный 8 11 2 2" xfId="0" builtinId="53" customBuiltin="true"/>
    <cellStyle name="Обычный 8 11 2 2 10" xfId="0" builtinId="53" customBuiltin="true"/>
    <cellStyle name="Обычный 8 11 2 2 2" xfId="0" builtinId="53" customBuiltin="true"/>
    <cellStyle name="Обычный 8 11 2 2 3" xfId="0" builtinId="53" customBuiltin="true"/>
    <cellStyle name="Обычный 8 11 2 2 4" xfId="0" builtinId="53" customBuiltin="true"/>
    <cellStyle name="Обычный 8 11 2 2 5" xfId="0" builtinId="53" customBuiltin="true"/>
    <cellStyle name="Обычный 8 11 2 2 6" xfId="0" builtinId="53" customBuiltin="true"/>
    <cellStyle name="Обычный 8 11 2 2 7" xfId="0" builtinId="53" customBuiltin="true"/>
    <cellStyle name="Обычный 8 11 2 2 8" xfId="0" builtinId="53" customBuiltin="true"/>
    <cellStyle name="Обычный 8 11 2 2 9" xfId="0" builtinId="53" customBuiltin="true"/>
    <cellStyle name="Обычный 8 11 2 3" xfId="0" builtinId="53" customBuiltin="true"/>
    <cellStyle name="Обычный 8 11 2 3 10" xfId="0" builtinId="53" customBuiltin="true"/>
    <cellStyle name="Обычный 8 11 2 3 2" xfId="0" builtinId="53" customBuiltin="true"/>
    <cellStyle name="Обычный 8 11 2 3 3" xfId="0" builtinId="53" customBuiltin="true"/>
    <cellStyle name="Обычный 8 11 2 3 4" xfId="0" builtinId="53" customBuiltin="true"/>
    <cellStyle name="Обычный 8 11 2 3 5" xfId="0" builtinId="53" customBuiltin="true"/>
    <cellStyle name="Обычный 8 11 2 3 6" xfId="0" builtinId="53" customBuiltin="true"/>
    <cellStyle name="Обычный 8 11 2 3 7" xfId="0" builtinId="53" customBuiltin="true"/>
    <cellStyle name="Обычный 8 11 2 3 8" xfId="0" builtinId="53" customBuiltin="true"/>
    <cellStyle name="Обычный 8 11 2 3 9" xfId="0" builtinId="53" customBuiltin="true"/>
    <cellStyle name="Обычный 8 11 2 4" xfId="0" builtinId="53" customBuiltin="true"/>
    <cellStyle name="Обычный 8 11 2 5" xfId="0" builtinId="53" customBuiltin="true"/>
    <cellStyle name="Обычный 8 11 2 6" xfId="0" builtinId="53" customBuiltin="true"/>
    <cellStyle name="Обычный 8 11 2 7" xfId="0" builtinId="53" customBuiltin="true"/>
    <cellStyle name="Обычный 8 11 2 8" xfId="0" builtinId="53" customBuiltin="true"/>
    <cellStyle name="Обычный 8 11 2 9" xfId="0" builtinId="53" customBuiltin="true"/>
    <cellStyle name="Обычный 8 11 3" xfId="0" builtinId="53" customBuiltin="true"/>
    <cellStyle name="Обычный 8 11 3 10" xfId="0" builtinId="53" customBuiltin="true"/>
    <cellStyle name="Обычный 8 11 3 11" xfId="0" builtinId="53" customBuiltin="true"/>
    <cellStyle name="Обычный 8 11 3 12" xfId="0" builtinId="53" customBuiltin="true"/>
    <cellStyle name="Обычный 8 11 3 13" xfId="0" builtinId="53" customBuiltin="true"/>
    <cellStyle name="Обычный 8 11 3 2" xfId="0" builtinId="53" customBuiltin="true"/>
    <cellStyle name="Обычный 8 11 3 2 10" xfId="0" builtinId="53" customBuiltin="true"/>
    <cellStyle name="Обычный 8 11 3 2 2" xfId="0" builtinId="53" customBuiltin="true"/>
    <cellStyle name="Обычный 8 11 3 2 3" xfId="0" builtinId="53" customBuiltin="true"/>
    <cellStyle name="Обычный 8 11 3 2 4" xfId="0" builtinId="53" customBuiltin="true"/>
    <cellStyle name="Обычный 8 11 3 2 5" xfId="0" builtinId="53" customBuiltin="true"/>
    <cellStyle name="Обычный 8 11 3 2 6" xfId="0" builtinId="53" customBuiltin="true"/>
    <cellStyle name="Обычный 8 11 3 2 7" xfId="0" builtinId="53" customBuiltin="true"/>
    <cellStyle name="Обычный 8 11 3 2 8" xfId="0" builtinId="53" customBuiltin="true"/>
    <cellStyle name="Обычный 8 11 3 2 9" xfId="0" builtinId="53" customBuiltin="true"/>
    <cellStyle name="Обычный 8 11 3 3" xfId="0" builtinId="53" customBuiltin="true"/>
    <cellStyle name="Обычный 8 11 3 3 10" xfId="0" builtinId="53" customBuiltin="true"/>
    <cellStyle name="Обычный 8 11 3 3 2" xfId="0" builtinId="53" customBuiltin="true"/>
    <cellStyle name="Обычный 8 11 3 3 3" xfId="0" builtinId="53" customBuiltin="true"/>
    <cellStyle name="Обычный 8 11 3 3 4" xfId="0" builtinId="53" customBuiltin="true"/>
    <cellStyle name="Обычный 8 11 3 3 5" xfId="0" builtinId="53" customBuiltin="true"/>
    <cellStyle name="Обычный 8 11 3 3 6" xfId="0" builtinId="53" customBuiltin="true"/>
    <cellStyle name="Обычный 8 11 3 3 7" xfId="0" builtinId="53" customBuiltin="true"/>
    <cellStyle name="Обычный 8 11 3 3 8" xfId="0" builtinId="53" customBuiltin="true"/>
    <cellStyle name="Обычный 8 11 3 3 9" xfId="0" builtinId="53" customBuiltin="true"/>
    <cellStyle name="Обычный 8 11 3 4" xfId="0" builtinId="53" customBuiltin="true"/>
    <cellStyle name="Обычный 8 11 3 5" xfId="0" builtinId="53" customBuiltin="true"/>
    <cellStyle name="Обычный 8 11 3 6" xfId="0" builtinId="53" customBuiltin="true"/>
    <cellStyle name="Обычный 8 11 3 7" xfId="0" builtinId="53" customBuiltin="true"/>
    <cellStyle name="Обычный 8 11 3 8" xfId="0" builtinId="53" customBuiltin="true"/>
    <cellStyle name="Обычный 8 11 3 9" xfId="0" builtinId="53" customBuiltin="true"/>
    <cellStyle name="Обычный 8 11 4" xfId="0" builtinId="53" customBuiltin="true"/>
    <cellStyle name="Обычный 8 11 4 10" xfId="0" builtinId="53" customBuiltin="true"/>
    <cellStyle name="Обычный 8 11 4 2" xfId="0" builtinId="53" customBuiltin="true"/>
    <cellStyle name="Обычный 8 11 4 3" xfId="0" builtinId="53" customBuiltin="true"/>
    <cellStyle name="Обычный 8 11 4 4" xfId="0" builtinId="53" customBuiltin="true"/>
    <cellStyle name="Обычный 8 11 4 5" xfId="0" builtinId="53" customBuiltin="true"/>
    <cellStyle name="Обычный 8 11 4 6" xfId="0" builtinId="53" customBuiltin="true"/>
    <cellStyle name="Обычный 8 11 4 7" xfId="0" builtinId="53" customBuiltin="true"/>
    <cellStyle name="Обычный 8 11 4 8" xfId="0" builtinId="53" customBuiltin="true"/>
    <cellStyle name="Обычный 8 11 4 9" xfId="0" builtinId="53" customBuiltin="true"/>
    <cellStyle name="Обычный 8 11 5" xfId="0" builtinId="53" customBuiltin="true"/>
    <cellStyle name="Обычный 8 11 5 10" xfId="0" builtinId="53" customBuiltin="true"/>
    <cellStyle name="Обычный 8 11 5 2" xfId="0" builtinId="53" customBuiltin="true"/>
    <cellStyle name="Обычный 8 11 5 3" xfId="0" builtinId="53" customBuiltin="true"/>
    <cellStyle name="Обычный 8 11 5 4" xfId="0" builtinId="53" customBuiltin="true"/>
    <cellStyle name="Обычный 8 11 5 5" xfId="0" builtinId="53" customBuiltin="true"/>
    <cellStyle name="Обычный 8 11 5 6" xfId="0" builtinId="53" customBuiltin="true"/>
    <cellStyle name="Обычный 8 11 5 7" xfId="0" builtinId="53" customBuiltin="true"/>
    <cellStyle name="Обычный 8 11 5 8" xfId="0" builtinId="53" customBuiltin="true"/>
    <cellStyle name="Обычный 8 11 5 9" xfId="0" builtinId="53" customBuiltin="true"/>
    <cellStyle name="Обычный 8 11 6" xfId="0" builtinId="53" customBuiltin="true"/>
    <cellStyle name="Обычный 8 11 7" xfId="0" builtinId="53" customBuiltin="true"/>
    <cellStyle name="Обычный 8 11 8" xfId="0" builtinId="53" customBuiltin="true"/>
    <cellStyle name="Обычный 8 11 9" xfId="0" builtinId="53" customBuiltin="true"/>
    <cellStyle name="Обычный 8 12" xfId="0" builtinId="53" customBuiltin="true"/>
    <cellStyle name="Обычный 8 12 10" xfId="0" builtinId="53" customBuiltin="true"/>
    <cellStyle name="Обычный 8 12 11" xfId="0" builtinId="53" customBuiltin="true"/>
    <cellStyle name="Обычный 8 12 12" xfId="0" builtinId="53" customBuiltin="true"/>
    <cellStyle name="Обычный 8 12 13" xfId="0" builtinId="53" customBuiltin="true"/>
    <cellStyle name="Обычный 8 12 2" xfId="0" builtinId="53" customBuiltin="true"/>
    <cellStyle name="Обычный 8 12 2 10" xfId="0" builtinId="53" customBuiltin="true"/>
    <cellStyle name="Обычный 8 12 2 2" xfId="0" builtinId="53" customBuiltin="true"/>
    <cellStyle name="Обычный 8 12 2 3" xfId="0" builtinId="53" customBuiltin="true"/>
    <cellStyle name="Обычный 8 12 2 4" xfId="0" builtinId="53" customBuiltin="true"/>
    <cellStyle name="Обычный 8 12 2 5" xfId="0" builtinId="53" customBuiltin="true"/>
    <cellStyle name="Обычный 8 12 2 6" xfId="0" builtinId="53" customBuiltin="true"/>
    <cellStyle name="Обычный 8 12 2 7" xfId="0" builtinId="53" customBuiltin="true"/>
    <cellStyle name="Обычный 8 12 2 8" xfId="0" builtinId="53" customBuiltin="true"/>
    <cellStyle name="Обычный 8 12 2 9" xfId="0" builtinId="53" customBuiltin="true"/>
    <cellStyle name="Обычный 8 12 3" xfId="0" builtinId="53" customBuiltin="true"/>
    <cellStyle name="Обычный 8 12 3 10" xfId="0" builtinId="53" customBuiltin="true"/>
    <cellStyle name="Обычный 8 12 3 2" xfId="0" builtinId="53" customBuiltin="true"/>
    <cellStyle name="Обычный 8 12 3 3" xfId="0" builtinId="53" customBuiltin="true"/>
    <cellStyle name="Обычный 8 12 3 4" xfId="0" builtinId="53" customBuiltin="true"/>
    <cellStyle name="Обычный 8 12 3 5" xfId="0" builtinId="53" customBuiltin="true"/>
    <cellStyle name="Обычный 8 12 3 6" xfId="0" builtinId="53" customBuiltin="true"/>
    <cellStyle name="Обычный 8 12 3 7" xfId="0" builtinId="53" customBuiltin="true"/>
    <cellStyle name="Обычный 8 12 3 8" xfId="0" builtinId="53" customBuiltin="true"/>
    <cellStyle name="Обычный 8 12 3 9" xfId="0" builtinId="53" customBuiltin="true"/>
    <cellStyle name="Обычный 8 12 4" xfId="0" builtinId="53" customBuiltin="true"/>
    <cellStyle name="Обычный 8 12 5" xfId="0" builtinId="53" customBuiltin="true"/>
    <cellStyle name="Обычный 8 12 6" xfId="0" builtinId="53" customBuiltin="true"/>
    <cellStyle name="Обычный 8 12 7" xfId="0" builtinId="53" customBuiltin="true"/>
    <cellStyle name="Обычный 8 12 8" xfId="0" builtinId="53" customBuiltin="true"/>
    <cellStyle name="Обычный 8 12 9" xfId="0" builtinId="53" customBuiltin="true"/>
    <cellStyle name="Обычный 8 13" xfId="0" builtinId="53" customBuiltin="true"/>
    <cellStyle name="Обычный 8 13 10" xfId="0" builtinId="53" customBuiltin="true"/>
    <cellStyle name="Обычный 8 13 11" xfId="0" builtinId="53" customBuiltin="true"/>
    <cellStyle name="Обычный 8 13 12" xfId="0" builtinId="53" customBuiltin="true"/>
    <cellStyle name="Обычный 8 13 13" xfId="0" builtinId="53" customBuiltin="true"/>
    <cellStyle name="Обычный 8 13 2" xfId="0" builtinId="53" customBuiltin="true"/>
    <cellStyle name="Обычный 8 13 2 10" xfId="0" builtinId="53" customBuiltin="true"/>
    <cellStyle name="Обычный 8 13 2 2" xfId="0" builtinId="53" customBuiltin="true"/>
    <cellStyle name="Обычный 8 13 2 3" xfId="0" builtinId="53" customBuiltin="true"/>
    <cellStyle name="Обычный 8 13 2 4" xfId="0" builtinId="53" customBuiltin="true"/>
    <cellStyle name="Обычный 8 13 2 5" xfId="0" builtinId="53" customBuiltin="true"/>
    <cellStyle name="Обычный 8 13 2 6" xfId="0" builtinId="53" customBuiltin="true"/>
    <cellStyle name="Обычный 8 13 2 7" xfId="0" builtinId="53" customBuiltin="true"/>
    <cellStyle name="Обычный 8 13 2 8" xfId="0" builtinId="53" customBuiltin="true"/>
    <cellStyle name="Обычный 8 13 2 9" xfId="0" builtinId="53" customBuiltin="true"/>
    <cellStyle name="Обычный 8 13 3" xfId="0" builtinId="53" customBuiltin="true"/>
    <cellStyle name="Обычный 8 13 3 10" xfId="0" builtinId="53" customBuiltin="true"/>
    <cellStyle name="Обычный 8 13 3 2" xfId="0" builtinId="53" customBuiltin="true"/>
    <cellStyle name="Обычный 8 13 3 3" xfId="0" builtinId="53" customBuiltin="true"/>
    <cellStyle name="Обычный 8 13 3 4" xfId="0" builtinId="53" customBuiltin="true"/>
    <cellStyle name="Обычный 8 13 3 5" xfId="0" builtinId="53" customBuiltin="true"/>
    <cellStyle name="Обычный 8 13 3 6" xfId="0" builtinId="53" customBuiltin="true"/>
    <cellStyle name="Обычный 8 13 3 7" xfId="0" builtinId="53" customBuiltin="true"/>
    <cellStyle name="Обычный 8 13 3 8" xfId="0" builtinId="53" customBuiltin="true"/>
    <cellStyle name="Обычный 8 13 3 9" xfId="0" builtinId="53" customBuiltin="true"/>
    <cellStyle name="Обычный 8 13 4" xfId="0" builtinId="53" customBuiltin="true"/>
    <cellStyle name="Обычный 8 13 5" xfId="0" builtinId="53" customBuiltin="true"/>
    <cellStyle name="Обычный 8 13 6" xfId="0" builtinId="53" customBuiltin="true"/>
    <cellStyle name="Обычный 8 13 7" xfId="0" builtinId="53" customBuiltin="true"/>
    <cellStyle name="Обычный 8 13 8" xfId="0" builtinId="53" customBuiltin="true"/>
    <cellStyle name="Обычный 8 13 9" xfId="0" builtinId="53" customBuiltin="true"/>
    <cellStyle name="Обычный 8 14" xfId="0" builtinId="53" customBuiltin="true"/>
    <cellStyle name="Обычный 8 14 10" xfId="0" builtinId="53" customBuiltin="true"/>
    <cellStyle name="Обычный 8 14 11" xfId="0" builtinId="53" customBuiltin="true"/>
    <cellStyle name="Обычный 8 14 12" xfId="0" builtinId="53" customBuiltin="true"/>
    <cellStyle name="Обычный 8 14 13" xfId="0" builtinId="53" customBuiltin="true"/>
    <cellStyle name="Обычный 8 14 2" xfId="0" builtinId="53" customBuiltin="true"/>
    <cellStyle name="Обычный 8 14 2 10" xfId="0" builtinId="53" customBuiltin="true"/>
    <cellStyle name="Обычный 8 14 2 2" xfId="0" builtinId="53" customBuiltin="true"/>
    <cellStyle name="Обычный 8 14 2 3" xfId="0" builtinId="53" customBuiltin="true"/>
    <cellStyle name="Обычный 8 14 2 4" xfId="0" builtinId="53" customBuiltin="true"/>
    <cellStyle name="Обычный 8 14 2 5" xfId="0" builtinId="53" customBuiltin="true"/>
    <cellStyle name="Обычный 8 14 2 6" xfId="0" builtinId="53" customBuiltin="true"/>
    <cellStyle name="Обычный 8 14 2 7" xfId="0" builtinId="53" customBuiltin="true"/>
    <cellStyle name="Обычный 8 14 2 8" xfId="0" builtinId="53" customBuiltin="true"/>
    <cellStyle name="Обычный 8 14 2 9" xfId="0" builtinId="53" customBuiltin="true"/>
    <cellStyle name="Обычный 8 14 3" xfId="0" builtinId="53" customBuiltin="true"/>
    <cellStyle name="Обычный 8 14 3 10" xfId="0" builtinId="53" customBuiltin="true"/>
    <cellStyle name="Обычный 8 14 3 2" xfId="0" builtinId="53" customBuiltin="true"/>
    <cellStyle name="Обычный 8 14 3 3" xfId="0" builtinId="53" customBuiltin="true"/>
    <cellStyle name="Обычный 8 14 3 4" xfId="0" builtinId="53" customBuiltin="true"/>
    <cellStyle name="Обычный 8 14 3 5" xfId="0" builtinId="53" customBuiltin="true"/>
    <cellStyle name="Обычный 8 14 3 6" xfId="0" builtinId="53" customBuiltin="true"/>
    <cellStyle name="Обычный 8 14 3 7" xfId="0" builtinId="53" customBuiltin="true"/>
    <cellStyle name="Обычный 8 14 3 8" xfId="0" builtinId="53" customBuiltin="true"/>
    <cellStyle name="Обычный 8 14 3 9" xfId="0" builtinId="53" customBuiltin="true"/>
    <cellStyle name="Обычный 8 14 4" xfId="0" builtinId="53" customBuiltin="true"/>
    <cellStyle name="Обычный 8 14 5" xfId="0" builtinId="53" customBuiltin="true"/>
    <cellStyle name="Обычный 8 14 6" xfId="0" builtinId="53" customBuiltin="true"/>
    <cellStyle name="Обычный 8 14 7" xfId="0" builtinId="53" customBuiltin="true"/>
    <cellStyle name="Обычный 8 14 8" xfId="0" builtinId="53" customBuiltin="true"/>
    <cellStyle name="Обычный 8 14 9" xfId="0" builtinId="53" customBuiltin="true"/>
    <cellStyle name="Обычный 8 15" xfId="0" builtinId="53" customBuiltin="true"/>
    <cellStyle name="Обычный 8 15 10" xfId="0" builtinId="53" customBuiltin="true"/>
    <cellStyle name="Обычный 8 15 11" xfId="0" builtinId="53" customBuiltin="true"/>
    <cellStyle name="Обычный 8 15 12" xfId="0" builtinId="53" customBuiltin="true"/>
    <cellStyle name="Обычный 8 15 13" xfId="0" builtinId="53" customBuiltin="true"/>
    <cellStyle name="Обычный 8 15 2" xfId="0" builtinId="53" customBuiltin="true"/>
    <cellStyle name="Обычный 8 15 2 10" xfId="0" builtinId="53" customBuiltin="true"/>
    <cellStyle name="Обычный 8 15 2 2" xfId="0" builtinId="53" customBuiltin="true"/>
    <cellStyle name="Обычный 8 15 2 3" xfId="0" builtinId="53" customBuiltin="true"/>
    <cellStyle name="Обычный 8 15 2 4" xfId="0" builtinId="53" customBuiltin="true"/>
    <cellStyle name="Обычный 8 15 2 5" xfId="0" builtinId="53" customBuiltin="true"/>
    <cellStyle name="Обычный 8 15 2 6" xfId="0" builtinId="53" customBuiltin="true"/>
    <cellStyle name="Обычный 8 15 2 7" xfId="0" builtinId="53" customBuiltin="true"/>
    <cellStyle name="Обычный 8 15 2 8" xfId="0" builtinId="53" customBuiltin="true"/>
    <cellStyle name="Обычный 8 15 2 9" xfId="0" builtinId="53" customBuiltin="true"/>
    <cellStyle name="Обычный 8 15 3" xfId="0" builtinId="53" customBuiltin="true"/>
    <cellStyle name="Обычный 8 15 3 10" xfId="0" builtinId="53" customBuiltin="true"/>
    <cellStyle name="Обычный 8 15 3 2" xfId="0" builtinId="53" customBuiltin="true"/>
    <cellStyle name="Обычный 8 15 3 3" xfId="0" builtinId="53" customBuiltin="true"/>
    <cellStyle name="Обычный 8 15 3 4" xfId="0" builtinId="53" customBuiltin="true"/>
    <cellStyle name="Обычный 8 15 3 5" xfId="0" builtinId="53" customBuiltin="true"/>
    <cellStyle name="Обычный 8 15 3 6" xfId="0" builtinId="53" customBuiltin="true"/>
    <cellStyle name="Обычный 8 15 3 7" xfId="0" builtinId="53" customBuiltin="true"/>
    <cellStyle name="Обычный 8 15 3 8" xfId="0" builtinId="53" customBuiltin="true"/>
    <cellStyle name="Обычный 8 15 3 9" xfId="0" builtinId="53" customBuiltin="true"/>
    <cellStyle name="Обычный 8 15 4" xfId="0" builtinId="53" customBuiltin="true"/>
    <cellStyle name="Обычный 8 15 5" xfId="0" builtinId="53" customBuiltin="true"/>
    <cellStyle name="Обычный 8 15 6" xfId="0" builtinId="53" customBuiltin="true"/>
    <cellStyle name="Обычный 8 15 7" xfId="0" builtinId="53" customBuiltin="true"/>
    <cellStyle name="Обычный 8 15 8" xfId="0" builtinId="53" customBuiltin="true"/>
    <cellStyle name="Обычный 8 15 9" xfId="0" builtinId="53" customBuiltin="true"/>
    <cellStyle name="Обычный 8 16" xfId="0" builtinId="53" customBuiltin="true"/>
    <cellStyle name="Обычный 8 16 10" xfId="0" builtinId="53" customBuiltin="true"/>
    <cellStyle name="Обычный 8 16 11" xfId="0" builtinId="53" customBuiltin="true"/>
    <cellStyle name="Обычный 8 16 2" xfId="0" builtinId="53" customBuiltin="true"/>
    <cellStyle name="Обычный 8 16 2 10" xfId="0" builtinId="53" customBuiltin="true"/>
    <cellStyle name="Обычный 8 16 2 2" xfId="0" builtinId="53" customBuiltin="true"/>
    <cellStyle name="Обычный 8 16 2 3" xfId="0" builtinId="53" customBuiltin="true"/>
    <cellStyle name="Обычный 8 16 2 4" xfId="0" builtinId="53" customBuiltin="true"/>
    <cellStyle name="Обычный 8 16 2 5" xfId="0" builtinId="53" customBuiltin="true"/>
    <cellStyle name="Обычный 8 16 2 6" xfId="0" builtinId="53" customBuiltin="true"/>
    <cellStyle name="Обычный 8 16 2 7" xfId="0" builtinId="53" customBuiltin="true"/>
    <cellStyle name="Обычный 8 16 2 8" xfId="0" builtinId="53" customBuiltin="true"/>
    <cellStyle name="Обычный 8 16 2 9" xfId="0" builtinId="53" customBuiltin="true"/>
    <cellStyle name="Обычный 8 16 3" xfId="0" builtinId="53" customBuiltin="true"/>
    <cellStyle name="Обычный 8 16 4" xfId="0" builtinId="53" customBuiltin="true"/>
    <cellStyle name="Обычный 8 16 5" xfId="0" builtinId="53" customBuiltin="true"/>
    <cellStyle name="Обычный 8 16 6" xfId="0" builtinId="53" customBuiltin="true"/>
    <cellStyle name="Обычный 8 16 7" xfId="0" builtinId="53" customBuiltin="true"/>
    <cellStyle name="Обычный 8 16 8" xfId="0" builtinId="53" customBuiltin="true"/>
    <cellStyle name="Обычный 8 16 9" xfId="0" builtinId="53" customBuiltin="true"/>
    <cellStyle name="Обычный 8 17" xfId="0" builtinId="53" customBuiltin="true"/>
    <cellStyle name="Обычный 8 17 10" xfId="0" builtinId="53" customBuiltin="true"/>
    <cellStyle name="Обычный 8 17 2" xfId="0" builtinId="53" customBuiltin="true"/>
    <cellStyle name="Обычный 8 17 3" xfId="0" builtinId="53" customBuiltin="true"/>
    <cellStyle name="Обычный 8 17 4" xfId="0" builtinId="53" customBuiltin="true"/>
    <cellStyle name="Обычный 8 17 5" xfId="0" builtinId="53" customBuiltin="true"/>
    <cellStyle name="Обычный 8 17 6" xfId="0" builtinId="53" customBuiltin="true"/>
    <cellStyle name="Обычный 8 17 7" xfId="0" builtinId="53" customBuiltin="true"/>
    <cellStyle name="Обычный 8 17 8" xfId="0" builtinId="53" customBuiltin="true"/>
    <cellStyle name="Обычный 8 17 9" xfId="0" builtinId="53" customBuiltin="true"/>
    <cellStyle name="Обычный 8 18" xfId="0" builtinId="53" customBuiltin="true"/>
    <cellStyle name="Обычный 8 18 10" xfId="0" builtinId="53" customBuiltin="true"/>
    <cellStyle name="Обычный 8 18 2" xfId="0" builtinId="53" customBuiltin="true"/>
    <cellStyle name="Обычный 8 18 3" xfId="0" builtinId="53" customBuiltin="true"/>
    <cellStyle name="Обычный 8 18 4" xfId="0" builtinId="53" customBuiltin="true"/>
    <cellStyle name="Обычный 8 18 5" xfId="0" builtinId="53" customBuiltin="true"/>
    <cellStyle name="Обычный 8 18 6" xfId="0" builtinId="53" customBuiltin="true"/>
    <cellStyle name="Обычный 8 18 7" xfId="0" builtinId="53" customBuiltin="true"/>
    <cellStyle name="Обычный 8 18 8" xfId="0" builtinId="53" customBuiltin="true"/>
    <cellStyle name="Обычный 8 18 9" xfId="0" builtinId="53" customBuiltin="true"/>
    <cellStyle name="Обычный 8 19" xfId="0" builtinId="53" customBuiltin="true"/>
    <cellStyle name="Обычный 8 19 2" xfId="0" builtinId="53" customBuiltin="true"/>
    <cellStyle name="Обычный 8 19 3" xfId="0" builtinId="53" customBuiltin="true"/>
    <cellStyle name="Обычный 8 19 4" xfId="0" builtinId="53" customBuiltin="true"/>
    <cellStyle name="Обычный 8 19 5" xfId="0" builtinId="53" customBuiltin="true"/>
    <cellStyle name="Обычный 8 19 6" xfId="0" builtinId="53" customBuiltin="true"/>
    <cellStyle name="Обычный 8 19 7" xfId="0" builtinId="53" customBuiltin="true"/>
    <cellStyle name="Обычный 8 19 8" xfId="0" builtinId="53" customBuiltin="true"/>
    <cellStyle name="Обычный 8 19 9" xfId="0" builtinId="53" customBuiltin="true"/>
    <cellStyle name="Обычный 8 2" xfId="0" builtinId="53" customBuiltin="true"/>
    <cellStyle name="Обычный 8 2 10" xfId="0" builtinId="53" customBuiltin="true"/>
    <cellStyle name="Обычный 8 2 10 10" xfId="0" builtinId="53" customBuiltin="true"/>
    <cellStyle name="Обычный 8 2 10 11" xfId="0" builtinId="53" customBuiltin="true"/>
    <cellStyle name="Обычный 8 2 10 12" xfId="0" builtinId="53" customBuiltin="true"/>
    <cellStyle name="Обычный 8 2 10 13" xfId="0" builtinId="53" customBuiltin="true"/>
    <cellStyle name="Обычный 8 2 10 14" xfId="0" builtinId="53" customBuiltin="true"/>
    <cellStyle name="Обычный 8 2 10 15" xfId="0" builtinId="53" customBuiltin="true"/>
    <cellStyle name="Обычный 8 2 10 2" xfId="0" builtinId="53" customBuiltin="true"/>
    <cellStyle name="Обычный 8 2 10 2 10" xfId="0" builtinId="53" customBuiltin="true"/>
    <cellStyle name="Обычный 8 2 10 2 11" xfId="0" builtinId="53" customBuiltin="true"/>
    <cellStyle name="Обычный 8 2 10 2 12" xfId="0" builtinId="53" customBuiltin="true"/>
    <cellStyle name="Обычный 8 2 10 2 13" xfId="0" builtinId="53" customBuiltin="true"/>
    <cellStyle name="Обычный 8 2 10 2 2" xfId="0" builtinId="53" customBuiltin="true"/>
    <cellStyle name="Обычный 8 2 10 2 2 10" xfId="0" builtinId="53" customBuiltin="true"/>
    <cellStyle name="Обычный 8 2 10 2 2 2" xfId="0" builtinId="53" customBuiltin="true"/>
    <cellStyle name="Обычный 8 2 10 2 2 3" xfId="0" builtinId="53" customBuiltin="true"/>
    <cellStyle name="Обычный 8 2 10 2 2 4" xfId="0" builtinId="53" customBuiltin="true"/>
    <cellStyle name="Обычный 8 2 10 2 2 5" xfId="0" builtinId="53" customBuiltin="true"/>
    <cellStyle name="Обычный 8 2 10 2 2 6" xfId="0" builtinId="53" customBuiltin="true"/>
    <cellStyle name="Обычный 8 2 10 2 2 7" xfId="0" builtinId="53" customBuiltin="true"/>
    <cellStyle name="Обычный 8 2 10 2 2 8" xfId="0" builtinId="53" customBuiltin="true"/>
    <cellStyle name="Обычный 8 2 10 2 2 9" xfId="0" builtinId="53" customBuiltin="true"/>
    <cellStyle name="Обычный 8 2 10 2 3" xfId="0" builtinId="53" customBuiltin="true"/>
    <cellStyle name="Обычный 8 2 10 2 3 10" xfId="0" builtinId="53" customBuiltin="true"/>
    <cellStyle name="Обычный 8 2 10 2 3 2" xfId="0" builtinId="53" customBuiltin="true"/>
    <cellStyle name="Обычный 8 2 10 2 3 3" xfId="0" builtinId="53" customBuiltin="true"/>
    <cellStyle name="Обычный 8 2 10 2 3 4" xfId="0" builtinId="53" customBuiltin="true"/>
    <cellStyle name="Обычный 8 2 10 2 3 5" xfId="0" builtinId="53" customBuiltin="true"/>
    <cellStyle name="Обычный 8 2 10 2 3 6" xfId="0" builtinId="53" customBuiltin="true"/>
    <cellStyle name="Обычный 8 2 10 2 3 7" xfId="0" builtinId="53" customBuiltin="true"/>
    <cellStyle name="Обычный 8 2 10 2 3 8" xfId="0" builtinId="53" customBuiltin="true"/>
    <cellStyle name="Обычный 8 2 10 2 3 9" xfId="0" builtinId="53" customBuiltin="true"/>
    <cellStyle name="Обычный 8 2 10 2 4" xfId="0" builtinId="53" customBuiltin="true"/>
    <cellStyle name="Обычный 8 2 10 2 5" xfId="0" builtinId="53" customBuiltin="true"/>
    <cellStyle name="Обычный 8 2 10 2 6" xfId="0" builtinId="53" customBuiltin="true"/>
    <cellStyle name="Обычный 8 2 10 2 7" xfId="0" builtinId="53" customBuiltin="true"/>
    <cellStyle name="Обычный 8 2 10 2 8" xfId="0" builtinId="53" customBuiltin="true"/>
    <cellStyle name="Обычный 8 2 10 2 9" xfId="0" builtinId="53" customBuiltin="true"/>
    <cellStyle name="Обычный 8 2 10 3" xfId="0" builtinId="53" customBuiltin="true"/>
    <cellStyle name="Обычный 8 2 10 3 10" xfId="0" builtinId="53" customBuiltin="true"/>
    <cellStyle name="Обычный 8 2 10 3 11" xfId="0" builtinId="53" customBuiltin="true"/>
    <cellStyle name="Обычный 8 2 10 3 12" xfId="0" builtinId="53" customBuiltin="true"/>
    <cellStyle name="Обычный 8 2 10 3 13" xfId="0" builtinId="53" customBuiltin="true"/>
    <cellStyle name="Обычный 8 2 10 3 2" xfId="0" builtinId="53" customBuiltin="true"/>
    <cellStyle name="Обычный 8 2 10 3 2 10" xfId="0" builtinId="53" customBuiltin="true"/>
    <cellStyle name="Обычный 8 2 10 3 2 2" xfId="0" builtinId="53" customBuiltin="true"/>
    <cellStyle name="Обычный 8 2 10 3 2 3" xfId="0" builtinId="53" customBuiltin="true"/>
    <cellStyle name="Обычный 8 2 10 3 2 4" xfId="0" builtinId="53" customBuiltin="true"/>
    <cellStyle name="Обычный 8 2 10 3 2 5" xfId="0" builtinId="53" customBuiltin="true"/>
    <cellStyle name="Обычный 8 2 10 3 2 6" xfId="0" builtinId="53" customBuiltin="true"/>
    <cellStyle name="Обычный 8 2 10 3 2 7" xfId="0" builtinId="53" customBuiltin="true"/>
    <cellStyle name="Обычный 8 2 10 3 2 8" xfId="0" builtinId="53" customBuiltin="true"/>
    <cellStyle name="Обычный 8 2 10 3 2 9" xfId="0" builtinId="53" customBuiltin="true"/>
    <cellStyle name="Обычный 8 2 10 3 3" xfId="0" builtinId="53" customBuiltin="true"/>
    <cellStyle name="Обычный 8 2 10 3 3 10" xfId="0" builtinId="53" customBuiltin="true"/>
    <cellStyle name="Обычный 8 2 10 3 3 2" xfId="0" builtinId="53" customBuiltin="true"/>
    <cellStyle name="Обычный 8 2 10 3 3 3" xfId="0" builtinId="53" customBuiltin="true"/>
    <cellStyle name="Обычный 8 2 10 3 3 4" xfId="0" builtinId="53" customBuiltin="true"/>
    <cellStyle name="Обычный 8 2 10 3 3 5" xfId="0" builtinId="53" customBuiltin="true"/>
    <cellStyle name="Обычный 8 2 10 3 3 6" xfId="0" builtinId="53" customBuiltin="true"/>
    <cellStyle name="Обычный 8 2 10 3 3 7" xfId="0" builtinId="53" customBuiltin="true"/>
    <cellStyle name="Обычный 8 2 10 3 3 8" xfId="0" builtinId="53" customBuiltin="true"/>
    <cellStyle name="Обычный 8 2 10 3 3 9" xfId="0" builtinId="53" customBuiltin="true"/>
    <cellStyle name="Обычный 8 2 10 3 4" xfId="0" builtinId="53" customBuiltin="true"/>
    <cellStyle name="Обычный 8 2 10 3 5" xfId="0" builtinId="53" customBuiltin="true"/>
    <cellStyle name="Обычный 8 2 10 3 6" xfId="0" builtinId="53" customBuiltin="true"/>
    <cellStyle name="Обычный 8 2 10 3 7" xfId="0" builtinId="53" customBuiltin="true"/>
    <cellStyle name="Обычный 8 2 10 3 8" xfId="0" builtinId="53" customBuiltin="true"/>
    <cellStyle name="Обычный 8 2 10 3 9" xfId="0" builtinId="53" customBuiltin="true"/>
    <cellStyle name="Обычный 8 2 10 4" xfId="0" builtinId="53" customBuiltin="true"/>
    <cellStyle name="Обычный 8 2 10 4 10" xfId="0" builtinId="53" customBuiltin="true"/>
    <cellStyle name="Обычный 8 2 10 4 2" xfId="0" builtinId="53" customBuiltin="true"/>
    <cellStyle name="Обычный 8 2 10 4 3" xfId="0" builtinId="53" customBuiltin="true"/>
    <cellStyle name="Обычный 8 2 10 4 4" xfId="0" builtinId="53" customBuiltin="true"/>
    <cellStyle name="Обычный 8 2 10 4 5" xfId="0" builtinId="53" customBuiltin="true"/>
    <cellStyle name="Обычный 8 2 10 4 6" xfId="0" builtinId="53" customBuiltin="true"/>
    <cellStyle name="Обычный 8 2 10 4 7" xfId="0" builtinId="53" customBuiltin="true"/>
    <cellStyle name="Обычный 8 2 10 4 8" xfId="0" builtinId="53" customBuiltin="true"/>
    <cellStyle name="Обычный 8 2 10 4 9" xfId="0" builtinId="53" customBuiltin="true"/>
    <cellStyle name="Обычный 8 2 10 5" xfId="0" builtinId="53" customBuiltin="true"/>
    <cellStyle name="Обычный 8 2 10 5 10" xfId="0" builtinId="53" customBuiltin="true"/>
    <cellStyle name="Обычный 8 2 10 5 2" xfId="0" builtinId="53" customBuiltin="true"/>
    <cellStyle name="Обычный 8 2 10 5 3" xfId="0" builtinId="53" customBuiltin="true"/>
    <cellStyle name="Обычный 8 2 10 5 4" xfId="0" builtinId="53" customBuiltin="true"/>
    <cellStyle name="Обычный 8 2 10 5 5" xfId="0" builtinId="53" customBuiltin="true"/>
    <cellStyle name="Обычный 8 2 10 5 6" xfId="0" builtinId="53" customBuiltin="true"/>
    <cellStyle name="Обычный 8 2 10 5 7" xfId="0" builtinId="53" customBuiltin="true"/>
    <cellStyle name="Обычный 8 2 10 5 8" xfId="0" builtinId="53" customBuiltin="true"/>
    <cellStyle name="Обычный 8 2 10 5 9" xfId="0" builtinId="53" customBuiltin="true"/>
    <cellStyle name="Обычный 8 2 10 6" xfId="0" builtinId="53" customBuiltin="true"/>
    <cellStyle name="Обычный 8 2 10 7" xfId="0" builtinId="53" customBuiltin="true"/>
    <cellStyle name="Обычный 8 2 10 8" xfId="0" builtinId="53" customBuiltin="true"/>
    <cellStyle name="Обычный 8 2 10 9" xfId="0" builtinId="53" customBuiltin="true"/>
    <cellStyle name="Обычный 8 2 11" xfId="0" builtinId="53" customBuiltin="true"/>
    <cellStyle name="Обычный 8 2 11 10" xfId="0" builtinId="53" customBuiltin="true"/>
    <cellStyle name="Обычный 8 2 11 11" xfId="0" builtinId="53" customBuiltin="true"/>
    <cellStyle name="Обычный 8 2 11 12" xfId="0" builtinId="53" customBuiltin="true"/>
    <cellStyle name="Обычный 8 2 11 13" xfId="0" builtinId="53" customBuiltin="true"/>
    <cellStyle name="Обычный 8 2 11 2" xfId="0" builtinId="53" customBuiltin="true"/>
    <cellStyle name="Обычный 8 2 11 2 10" xfId="0" builtinId="53" customBuiltin="true"/>
    <cellStyle name="Обычный 8 2 11 2 2" xfId="0" builtinId="53" customBuiltin="true"/>
    <cellStyle name="Обычный 8 2 11 2 3" xfId="0" builtinId="53" customBuiltin="true"/>
    <cellStyle name="Обычный 8 2 11 2 4" xfId="0" builtinId="53" customBuiltin="true"/>
    <cellStyle name="Обычный 8 2 11 2 5" xfId="0" builtinId="53" customBuiltin="true"/>
    <cellStyle name="Обычный 8 2 11 2 6" xfId="0" builtinId="53" customBuiltin="true"/>
    <cellStyle name="Обычный 8 2 11 2 7" xfId="0" builtinId="53" customBuiltin="true"/>
    <cellStyle name="Обычный 8 2 11 2 8" xfId="0" builtinId="53" customBuiltin="true"/>
    <cellStyle name="Обычный 8 2 11 2 9" xfId="0" builtinId="53" customBuiltin="true"/>
    <cellStyle name="Обычный 8 2 11 3" xfId="0" builtinId="53" customBuiltin="true"/>
    <cellStyle name="Обычный 8 2 11 3 10" xfId="0" builtinId="53" customBuiltin="true"/>
    <cellStyle name="Обычный 8 2 11 3 2" xfId="0" builtinId="53" customBuiltin="true"/>
    <cellStyle name="Обычный 8 2 11 3 3" xfId="0" builtinId="53" customBuiltin="true"/>
    <cellStyle name="Обычный 8 2 11 3 4" xfId="0" builtinId="53" customBuiltin="true"/>
    <cellStyle name="Обычный 8 2 11 3 5" xfId="0" builtinId="53" customBuiltin="true"/>
    <cellStyle name="Обычный 8 2 11 3 6" xfId="0" builtinId="53" customBuiltin="true"/>
    <cellStyle name="Обычный 8 2 11 3 7" xfId="0" builtinId="53" customBuiltin="true"/>
    <cellStyle name="Обычный 8 2 11 3 8" xfId="0" builtinId="53" customBuiltin="true"/>
    <cellStyle name="Обычный 8 2 11 3 9" xfId="0" builtinId="53" customBuiltin="true"/>
    <cellStyle name="Обычный 8 2 11 4" xfId="0" builtinId="53" customBuiltin="true"/>
    <cellStyle name="Обычный 8 2 11 5" xfId="0" builtinId="53" customBuiltin="true"/>
    <cellStyle name="Обычный 8 2 11 6" xfId="0" builtinId="53" customBuiltin="true"/>
    <cellStyle name="Обычный 8 2 11 7" xfId="0" builtinId="53" customBuiltin="true"/>
    <cellStyle name="Обычный 8 2 11 8" xfId="0" builtinId="53" customBuiltin="true"/>
    <cellStyle name="Обычный 8 2 11 9" xfId="0" builtinId="53" customBuiltin="true"/>
    <cellStyle name="Обычный 8 2 12" xfId="0" builtinId="53" customBuiltin="true"/>
    <cellStyle name="Обычный 8 2 12 10" xfId="0" builtinId="53" customBuiltin="true"/>
    <cellStyle name="Обычный 8 2 12 11" xfId="0" builtinId="53" customBuiltin="true"/>
    <cellStyle name="Обычный 8 2 12 12" xfId="0" builtinId="53" customBuiltin="true"/>
    <cellStyle name="Обычный 8 2 12 13" xfId="0" builtinId="53" customBuiltin="true"/>
    <cellStyle name="Обычный 8 2 12 2" xfId="0" builtinId="53" customBuiltin="true"/>
    <cellStyle name="Обычный 8 2 12 2 10" xfId="0" builtinId="53" customBuiltin="true"/>
    <cellStyle name="Обычный 8 2 12 2 2" xfId="0" builtinId="53" customBuiltin="true"/>
    <cellStyle name="Обычный 8 2 12 2 3" xfId="0" builtinId="53" customBuiltin="true"/>
    <cellStyle name="Обычный 8 2 12 2 4" xfId="0" builtinId="53" customBuiltin="true"/>
    <cellStyle name="Обычный 8 2 12 2 5" xfId="0" builtinId="53" customBuiltin="true"/>
    <cellStyle name="Обычный 8 2 12 2 6" xfId="0" builtinId="53" customBuiltin="true"/>
    <cellStyle name="Обычный 8 2 12 2 7" xfId="0" builtinId="53" customBuiltin="true"/>
    <cellStyle name="Обычный 8 2 12 2 8" xfId="0" builtinId="53" customBuiltin="true"/>
    <cellStyle name="Обычный 8 2 12 2 9" xfId="0" builtinId="53" customBuiltin="true"/>
    <cellStyle name="Обычный 8 2 12 3" xfId="0" builtinId="53" customBuiltin="true"/>
    <cellStyle name="Обычный 8 2 12 3 10" xfId="0" builtinId="53" customBuiltin="true"/>
    <cellStyle name="Обычный 8 2 12 3 2" xfId="0" builtinId="53" customBuiltin="true"/>
    <cellStyle name="Обычный 8 2 12 3 3" xfId="0" builtinId="53" customBuiltin="true"/>
    <cellStyle name="Обычный 8 2 12 3 4" xfId="0" builtinId="53" customBuiltin="true"/>
    <cellStyle name="Обычный 8 2 12 3 5" xfId="0" builtinId="53" customBuiltin="true"/>
    <cellStyle name="Обычный 8 2 12 3 6" xfId="0" builtinId="53" customBuiltin="true"/>
    <cellStyle name="Обычный 8 2 12 3 7" xfId="0" builtinId="53" customBuiltin="true"/>
    <cellStyle name="Обычный 8 2 12 3 8" xfId="0" builtinId="53" customBuiltin="true"/>
    <cellStyle name="Обычный 8 2 12 3 9" xfId="0" builtinId="53" customBuiltin="true"/>
    <cellStyle name="Обычный 8 2 12 4" xfId="0" builtinId="53" customBuiltin="true"/>
    <cellStyle name="Обычный 8 2 12 5" xfId="0" builtinId="53" customBuiltin="true"/>
    <cellStyle name="Обычный 8 2 12 6" xfId="0" builtinId="53" customBuiltin="true"/>
    <cellStyle name="Обычный 8 2 12 7" xfId="0" builtinId="53" customBuiltin="true"/>
    <cellStyle name="Обычный 8 2 12 8" xfId="0" builtinId="53" customBuiltin="true"/>
    <cellStyle name="Обычный 8 2 12 9" xfId="0" builtinId="53" customBuiltin="true"/>
    <cellStyle name="Обычный 8 2 13" xfId="0" builtinId="53" customBuiltin="true"/>
    <cellStyle name="Обычный 8 2 13 10" xfId="0" builtinId="53" customBuiltin="true"/>
    <cellStyle name="Обычный 8 2 13 11" xfId="0" builtinId="53" customBuiltin="true"/>
    <cellStyle name="Обычный 8 2 13 12" xfId="0" builtinId="53" customBuiltin="true"/>
    <cellStyle name="Обычный 8 2 13 13" xfId="0" builtinId="53" customBuiltin="true"/>
    <cellStyle name="Обычный 8 2 13 2" xfId="0" builtinId="53" customBuiltin="true"/>
    <cellStyle name="Обычный 8 2 13 2 10" xfId="0" builtinId="53" customBuiltin="true"/>
    <cellStyle name="Обычный 8 2 13 2 2" xfId="0" builtinId="53" customBuiltin="true"/>
    <cellStyle name="Обычный 8 2 13 2 3" xfId="0" builtinId="53" customBuiltin="true"/>
    <cellStyle name="Обычный 8 2 13 2 4" xfId="0" builtinId="53" customBuiltin="true"/>
    <cellStyle name="Обычный 8 2 13 2 5" xfId="0" builtinId="53" customBuiltin="true"/>
    <cellStyle name="Обычный 8 2 13 2 6" xfId="0" builtinId="53" customBuiltin="true"/>
    <cellStyle name="Обычный 8 2 13 2 7" xfId="0" builtinId="53" customBuiltin="true"/>
    <cellStyle name="Обычный 8 2 13 2 8" xfId="0" builtinId="53" customBuiltin="true"/>
    <cellStyle name="Обычный 8 2 13 2 9" xfId="0" builtinId="53" customBuiltin="true"/>
    <cellStyle name="Обычный 8 2 13 3" xfId="0" builtinId="53" customBuiltin="true"/>
    <cellStyle name="Обычный 8 2 13 3 10" xfId="0" builtinId="53" customBuiltin="true"/>
    <cellStyle name="Обычный 8 2 13 3 2" xfId="0" builtinId="53" customBuiltin="true"/>
    <cellStyle name="Обычный 8 2 13 3 3" xfId="0" builtinId="53" customBuiltin="true"/>
    <cellStyle name="Обычный 8 2 13 3 4" xfId="0" builtinId="53" customBuiltin="true"/>
    <cellStyle name="Обычный 8 2 13 3 5" xfId="0" builtinId="53" customBuiltin="true"/>
    <cellStyle name="Обычный 8 2 13 3 6" xfId="0" builtinId="53" customBuiltin="true"/>
    <cellStyle name="Обычный 8 2 13 3 7" xfId="0" builtinId="53" customBuiltin="true"/>
    <cellStyle name="Обычный 8 2 13 3 8" xfId="0" builtinId="53" customBuiltin="true"/>
    <cellStyle name="Обычный 8 2 13 3 9" xfId="0" builtinId="53" customBuiltin="true"/>
    <cellStyle name="Обычный 8 2 13 4" xfId="0" builtinId="53" customBuiltin="true"/>
    <cellStyle name="Обычный 8 2 13 5" xfId="0" builtinId="53" customBuiltin="true"/>
    <cellStyle name="Обычный 8 2 13 6" xfId="0" builtinId="53" customBuiltin="true"/>
    <cellStyle name="Обычный 8 2 13 7" xfId="0" builtinId="53" customBuiltin="true"/>
    <cellStyle name="Обычный 8 2 13 8" xfId="0" builtinId="53" customBuiltin="true"/>
    <cellStyle name="Обычный 8 2 13 9" xfId="0" builtinId="53" customBuiltin="true"/>
    <cellStyle name="Обычный 8 2 14" xfId="0" builtinId="53" customBuiltin="true"/>
    <cellStyle name="Обычный 8 2 14 10" xfId="0" builtinId="53" customBuiltin="true"/>
    <cellStyle name="Обычный 8 2 14 11" xfId="0" builtinId="53" customBuiltin="true"/>
    <cellStyle name="Обычный 8 2 14 12" xfId="0" builtinId="53" customBuiltin="true"/>
    <cellStyle name="Обычный 8 2 14 13" xfId="0" builtinId="53" customBuiltin="true"/>
    <cellStyle name="Обычный 8 2 14 2" xfId="0" builtinId="53" customBuiltin="true"/>
    <cellStyle name="Обычный 8 2 14 2 10" xfId="0" builtinId="53" customBuiltin="true"/>
    <cellStyle name="Обычный 8 2 14 2 2" xfId="0" builtinId="53" customBuiltin="true"/>
    <cellStyle name="Обычный 8 2 14 2 3" xfId="0" builtinId="53" customBuiltin="true"/>
    <cellStyle name="Обычный 8 2 14 2 4" xfId="0" builtinId="53" customBuiltin="true"/>
    <cellStyle name="Обычный 8 2 14 2 5" xfId="0" builtinId="53" customBuiltin="true"/>
    <cellStyle name="Обычный 8 2 14 2 6" xfId="0" builtinId="53" customBuiltin="true"/>
    <cellStyle name="Обычный 8 2 14 2 7" xfId="0" builtinId="53" customBuiltin="true"/>
    <cellStyle name="Обычный 8 2 14 2 8" xfId="0" builtinId="53" customBuiltin="true"/>
    <cellStyle name="Обычный 8 2 14 2 9" xfId="0" builtinId="53" customBuiltin="true"/>
    <cellStyle name="Обычный 8 2 14 3" xfId="0" builtinId="53" customBuiltin="true"/>
    <cellStyle name="Обычный 8 2 14 3 10" xfId="0" builtinId="53" customBuiltin="true"/>
    <cellStyle name="Обычный 8 2 14 3 2" xfId="0" builtinId="53" customBuiltin="true"/>
    <cellStyle name="Обычный 8 2 14 3 3" xfId="0" builtinId="53" customBuiltin="true"/>
    <cellStyle name="Обычный 8 2 14 3 4" xfId="0" builtinId="53" customBuiltin="true"/>
    <cellStyle name="Обычный 8 2 14 3 5" xfId="0" builtinId="53" customBuiltin="true"/>
    <cellStyle name="Обычный 8 2 14 3 6" xfId="0" builtinId="53" customBuiltin="true"/>
    <cellStyle name="Обычный 8 2 14 3 7" xfId="0" builtinId="53" customBuiltin="true"/>
    <cellStyle name="Обычный 8 2 14 3 8" xfId="0" builtinId="53" customBuiltin="true"/>
    <cellStyle name="Обычный 8 2 14 3 9" xfId="0" builtinId="53" customBuiltin="true"/>
    <cellStyle name="Обычный 8 2 14 4" xfId="0" builtinId="53" customBuiltin="true"/>
    <cellStyle name="Обычный 8 2 14 5" xfId="0" builtinId="53" customBuiltin="true"/>
    <cellStyle name="Обычный 8 2 14 6" xfId="0" builtinId="53" customBuiltin="true"/>
    <cellStyle name="Обычный 8 2 14 7" xfId="0" builtinId="53" customBuiltin="true"/>
    <cellStyle name="Обычный 8 2 14 8" xfId="0" builtinId="53" customBuiltin="true"/>
    <cellStyle name="Обычный 8 2 14 9" xfId="0" builtinId="53" customBuiltin="true"/>
    <cellStyle name="Обычный 8 2 15" xfId="0" builtinId="53" customBuiltin="true"/>
    <cellStyle name="Обычный 8 2 15 10" xfId="0" builtinId="53" customBuiltin="true"/>
    <cellStyle name="Обычный 8 2 15 11" xfId="0" builtinId="53" customBuiltin="true"/>
    <cellStyle name="Обычный 8 2 15 12" xfId="0" builtinId="53" customBuiltin="true"/>
    <cellStyle name="Обычный 8 2 15 2" xfId="0" builtinId="53" customBuiltin="true"/>
    <cellStyle name="Обычный 8 2 15 2 10" xfId="0" builtinId="53" customBuiltin="true"/>
    <cellStyle name="Обычный 8 2 15 2 2" xfId="0" builtinId="53" customBuiltin="true"/>
    <cellStyle name="Обычный 8 2 15 2 3" xfId="0" builtinId="53" customBuiltin="true"/>
    <cellStyle name="Обычный 8 2 15 2 4" xfId="0" builtinId="53" customBuiltin="true"/>
    <cellStyle name="Обычный 8 2 15 2 5" xfId="0" builtinId="53" customBuiltin="true"/>
    <cellStyle name="Обычный 8 2 15 2 6" xfId="0" builtinId="53" customBuiltin="true"/>
    <cellStyle name="Обычный 8 2 15 2 7" xfId="0" builtinId="53" customBuiltin="true"/>
    <cellStyle name="Обычный 8 2 15 2 8" xfId="0" builtinId="53" customBuiltin="true"/>
    <cellStyle name="Обычный 8 2 15 2 9" xfId="0" builtinId="53" customBuiltin="true"/>
    <cellStyle name="Обычный 8 2 15 3" xfId="0" builtinId="53" customBuiltin="true"/>
    <cellStyle name="Обычный 8 2 15 3 2" xfId="0" builtinId="53" customBuiltin="true"/>
    <cellStyle name="Обычный 8 2 15 3 3" xfId="0" builtinId="53" customBuiltin="true"/>
    <cellStyle name="Обычный 8 2 15 3 4" xfId="0" builtinId="53" customBuiltin="true"/>
    <cellStyle name="Обычный 8 2 15 3 5" xfId="0" builtinId="53" customBuiltin="true"/>
    <cellStyle name="Обычный 8 2 15 3 6" xfId="0" builtinId="53" customBuiltin="true"/>
    <cellStyle name="Обычный 8 2 15 3 7" xfId="0" builtinId="53" customBuiltin="true"/>
    <cellStyle name="Обычный 8 2 15 3 8" xfId="0" builtinId="53" customBuiltin="true"/>
    <cellStyle name="Обычный 8 2 15 3 9" xfId="0" builtinId="53" customBuiltin="true"/>
    <cellStyle name="Обычный 8 2 15 4" xfId="0" builtinId="53" customBuiltin="true"/>
    <cellStyle name="Обычный 8 2 15 5" xfId="0" builtinId="53" customBuiltin="true"/>
    <cellStyle name="Обычный 8 2 15 6" xfId="0" builtinId="53" customBuiltin="true"/>
    <cellStyle name="Обычный 8 2 15 7" xfId="0" builtinId="53" customBuiltin="true"/>
    <cellStyle name="Обычный 8 2 15 8" xfId="0" builtinId="53" customBuiltin="true"/>
    <cellStyle name="Обычный 8 2 15 9" xfId="0" builtinId="53" customBuiltin="true"/>
    <cellStyle name="Обычный 8 2 16" xfId="0" builtinId="53" customBuiltin="true"/>
    <cellStyle name="Обычный 8 2 16 10" xfId="0" builtinId="53" customBuiltin="true"/>
    <cellStyle name="Обычный 8 2 16 11" xfId="0" builtinId="53" customBuiltin="true"/>
    <cellStyle name="Обычный 8 2 16 2" xfId="0" builtinId="53" customBuiltin="true"/>
    <cellStyle name="Обычный 8 2 16 2 10" xfId="0" builtinId="53" customBuiltin="true"/>
    <cellStyle name="Обычный 8 2 16 2 2" xfId="0" builtinId="53" customBuiltin="true"/>
    <cellStyle name="Обычный 8 2 16 2 3" xfId="0" builtinId="53" customBuiltin="true"/>
    <cellStyle name="Обычный 8 2 16 2 4" xfId="0" builtinId="53" customBuiltin="true"/>
    <cellStyle name="Обычный 8 2 16 2 5" xfId="0" builtinId="53" customBuiltin="true"/>
    <cellStyle name="Обычный 8 2 16 2 6" xfId="0" builtinId="53" customBuiltin="true"/>
    <cellStyle name="Обычный 8 2 16 2 7" xfId="0" builtinId="53" customBuiltin="true"/>
    <cellStyle name="Обычный 8 2 16 2 8" xfId="0" builtinId="53" customBuiltin="true"/>
    <cellStyle name="Обычный 8 2 16 2 9" xfId="0" builtinId="53" customBuiltin="true"/>
    <cellStyle name="Обычный 8 2 16 3" xfId="0" builtinId="53" customBuiltin="true"/>
    <cellStyle name="Обычный 8 2 16 4" xfId="0" builtinId="53" customBuiltin="true"/>
    <cellStyle name="Обычный 8 2 16 5" xfId="0" builtinId="53" customBuiltin="true"/>
    <cellStyle name="Обычный 8 2 16 6" xfId="0" builtinId="53" customBuiltin="true"/>
    <cellStyle name="Обычный 8 2 16 7" xfId="0" builtinId="53" customBuiltin="true"/>
    <cellStyle name="Обычный 8 2 16 8" xfId="0" builtinId="53" customBuiltin="true"/>
    <cellStyle name="Обычный 8 2 16 9" xfId="0" builtinId="53" customBuiltin="true"/>
    <cellStyle name="Обычный 8 2 17" xfId="0" builtinId="53" customBuiltin="true"/>
    <cellStyle name="Обычный 8 2 17 10" xfId="0" builtinId="53" customBuiltin="true"/>
    <cellStyle name="Обычный 8 2 17 2" xfId="0" builtinId="53" customBuiltin="true"/>
    <cellStyle name="Обычный 8 2 17 3" xfId="0" builtinId="53" customBuiltin="true"/>
    <cellStyle name="Обычный 8 2 17 4" xfId="0" builtinId="53" customBuiltin="true"/>
    <cellStyle name="Обычный 8 2 17 5" xfId="0" builtinId="53" customBuiltin="true"/>
    <cellStyle name="Обычный 8 2 17 6" xfId="0" builtinId="53" customBuiltin="true"/>
    <cellStyle name="Обычный 8 2 17 7" xfId="0" builtinId="53" customBuiltin="true"/>
    <cellStyle name="Обычный 8 2 17 8" xfId="0" builtinId="53" customBuiltin="true"/>
    <cellStyle name="Обычный 8 2 17 9" xfId="0" builtinId="53" customBuiltin="true"/>
    <cellStyle name="Обычный 8 2 18" xfId="0" builtinId="53" customBuiltin="true"/>
    <cellStyle name="Обычный 8 2 18 10" xfId="0" builtinId="53" customBuiltin="true"/>
    <cellStyle name="Обычный 8 2 18 2" xfId="0" builtinId="53" customBuiltin="true"/>
    <cellStyle name="Обычный 8 2 18 3" xfId="0" builtinId="53" customBuiltin="true"/>
    <cellStyle name="Обычный 8 2 18 4" xfId="0" builtinId="53" customBuiltin="true"/>
    <cellStyle name="Обычный 8 2 18 5" xfId="0" builtinId="53" customBuiltin="true"/>
    <cellStyle name="Обычный 8 2 18 6" xfId="0" builtinId="53" customBuiltin="true"/>
    <cellStyle name="Обычный 8 2 18 7" xfId="0" builtinId="53" customBuiltin="true"/>
    <cellStyle name="Обычный 8 2 18 8" xfId="0" builtinId="53" customBuiltin="true"/>
    <cellStyle name="Обычный 8 2 18 9" xfId="0" builtinId="53" customBuiltin="true"/>
    <cellStyle name="Обычный 8 2 19" xfId="0" builtinId="53" customBuiltin="true"/>
    <cellStyle name="Обычный 8 2 19 2" xfId="0" builtinId="53" customBuiltin="true"/>
    <cellStyle name="Обычный 8 2 19 3" xfId="0" builtinId="53" customBuiltin="true"/>
    <cellStyle name="Обычный 8 2 19 4" xfId="0" builtinId="53" customBuiltin="true"/>
    <cellStyle name="Обычный 8 2 19 5" xfId="0" builtinId="53" customBuiltin="true"/>
    <cellStyle name="Обычный 8 2 19 6" xfId="0" builtinId="53" customBuiltin="true"/>
    <cellStyle name="Обычный 8 2 19 7" xfId="0" builtinId="53" customBuiltin="true"/>
    <cellStyle name="Обычный 8 2 19 8" xfId="0" builtinId="53" customBuiltin="true"/>
    <cellStyle name="Обычный 8 2 19 9" xfId="0" builtinId="53" customBuiltin="true"/>
    <cellStyle name="Обычный 8 2 2" xfId="0" builtinId="53" customBuiltin="true"/>
    <cellStyle name="Обычный 8 2 2 10" xfId="0" builtinId="53" customBuiltin="true"/>
    <cellStyle name="Обычный 8 2 2 10 10" xfId="0" builtinId="53" customBuiltin="true"/>
    <cellStyle name="Обычный 8 2 2 10 2" xfId="0" builtinId="53" customBuiltin="true"/>
    <cellStyle name="Обычный 8 2 2 10 3" xfId="0" builtinId="53" customBuiltin="true"/>
    <cellStyle name="Обычный 8 2 2 10 4" xfId="0" builtinId="53" customBuiltin="true"/>
    <cellStyle name="Обычный 8 2 2 10 5" xfId="0" builtinId="53" customBuiltin="true"/>
    <cellStyle name="Обычный 8 2 2 10 6" xfId="0" builtinId="53" customBuiltin="true"/>
    <cellStyle name="Обычный 8 2 2 10 7" xfId="0" builtinId="53" customBuiltin="true"/>
    <cellStyle name="Обычный 8 2 2 10 8" xfId="0" builtinId="53" customBuiltin="true"/>
    <cellStyle name="Обычный 8 2 2 10 9" xfId="0" builtinId="53" customBuiltin="true"/>
    <cellStyle name="Обычный 8 2 2 11" xfId="0" builtinId="53" customBuiltin="true"/>
    <cellStyle name="Обычный 8 2 2 11 2" xfId="0" builtinId="53" customBuiltin="true"/>
    <cellStyle name="Обычный 8 2 2 11 3" xfId="0" builtinId="53" customBuiltin="true"/>
    <cellStyle name="Обычный 8 2 2 11 4" xfId="0" builtinId="53" customBuiltin="true"/>
    <cellStyle name="Обычный 8 2 2 11 5" xfId="0" builtinId="53" customBuiltin="true"/>
    <cellStyle name="Обычный 8 2 2 11 6" xfId="0" builtinId="53" customBuiltin="true"/>
    <cellStyle name="Обычный 8 2 2 11 7" xfId="0" builtinId="53" customBuiltin="true"/>
    <cellStyle name="Обычный 8 2 2 11 8" xfId="0" builtinId="53" customBuiltin="true"/>
    <cellStyle name="Обычный 8 2 2 11 9" xfId="0" builtinId="53" customBuiltin="true"/>
    <cellStyle name="Обычный 8 2 2 12" xfId="0" builtinId="53" customBuiltin="true"/>
    <cellStyle name="Обычный 8 2 2 13" xfId="0" builtinId="53" customBuiltin="true"/>
    <cellStyle name="Обычный 8 2 2 14" xfId="0" builtinId="53" customBuiltin="true"/>
    <cellStyle name="Обычный 8 2 2 15" xfId="0" builtinId="53" customBuiltin="true"/>
    <cellStyle name="Обычный 8 2 2 16" xfId="0" builtinId="53" customBuiltin="true"/>
    <cellStyle name="Обычный 8 2 2 17" xfId="0" builtinId="53" customBuiltin="true"/>
    <cellStyle name="Обычный 8 2 2 18" xfId="0" builtinId="53" customBuiltin="true"/>
    <cellStyle name="Обычный 8 2 2 19" xfId="0" builtinId="53" customBuiltin="true"/>
    <cellStyle name="Обычный 8 2 2 2" xfId="0" builtinId="53" customBuiltin="true"/>
    <cellStyle name="Обычный 8 2 2 2 10" xfId="0" builtinId="53" customBuiltin="true"/>
    <cellStyle name="Обычный 8 2 2 2 11" xfId="0" builtinId="53" customBuiltin="true"/>
    <cellStyle name="Обычный 8 2 2 2 12" xfId="0" builtinId="53" customBuiltin="true"/>
    <cellStyle name="Обычный 8 2 2 2 13" xfId="0" builtinId="53" customBuiltin="true"/>
    <cellStyle name="Обычный 8 2 2 2 14" xfId="0" builtinId="53" customBuiltin="true"/>
    <cellStyle name="Обычный 8 2 2 2 15" xfId="0" builtinId="53" customBuiltin="true"/>
    <cellStyle name="Обычный 8 2 2 2 16" xfId="0" builtinId="53" customBuiltin="true"/>
    <cellStyle name="Обычный 8 2 2 2 17" xfId="0" builtinId="53" customBuiltin="true"/>
    <cellStyle name="Обычный 8 2 2 2 2" xfId="0" builtinId="53" customBuiltin="true"/>
    <cellStyle name="Обычный 8 2 2 2 2 10" xfId="0" builtinId="53" customBuiltin="true"/>
    <cellStyle name="Обычный 8 2 2 2 2 11" xfId="0" builtinId="53" customBuiltin="true"/>
    <cellStyle name="Обычный 8 2 2 2 2 12" xfId="0" builtinId="53" customBuiltin="true"/>
    <cellStyle name="Обычный 8 2 2 2 2 13" xfId="0" builtinId="53" customBuiltin="true"/>
    <cellStyle name="Обычный 8 2 2 2 2 14" xfId="0" builtinId="53" customBuiltin="true"/>
    <cellStyle name="Обычный 8 2 2 2 2 15" xfId="0" builtinId="53" customBuiltin="true"/>
    <cellStyle name="Обычный 8 2 2 2 2 16" xfId="0" builtinId="53" customBuiltin="true"/>
    <cellStyle name="Обычный 8 2 2 2 2 2" xfId="0" builtinId="53" customBuiltin="true"/>
    <cellStyle name="Обычный 8 2 2 2 2 2 10" xfId="0" builtinId="53" customBuiltin="true"/>
    <cellStyle name="Обычный 8 2 2 2 2 2 11" xfId="0" builtinId="53" customBuiltin="true"/>
    <cellStyle name="Обычный 8 2 2 2 2 2 12" xfId="0" builtinId="53" customBuiltin="true"/>
    <cellStyle name="Обычный 8 2 2 2 2 2 13" xfId="0" builtinId="53" customBuiltin="true"/>
    <cellStyle name="Обычный 8 2 2 2 2 2 14" xfId="0" builtinId="53" customBuiltin="true"/>
    <cellStyle name="Обычный 8 2 2 2 2 2 15" xfId="0" builtinId="53" customBuiltin="true"/>
    <cellStyle name="Обычный 8 2 2 2 2 2 2" xfId="0" builtinId="53" customBuiltin="true"/>
    <cellStyle name="Обычный 8 2 2 2 2 2 2 10" xfId="0" builtinId="53" customBuiltin="true"/>
    <cellStyle name="Обычный 8 2 2 2 2 2 2 11" xfId="0" builtinId="53" customBuiltin="true"/>
    <cellStyle name="Обычный 8 2 2 2 2 2 2 12" xfId="0" builtinId="53" customBuiltin="true"/>
    <cellStyle name="Обычный 8 2 2 2 2 2 2 13" xfId="0" builtinId="53" customBuiltin="true"/>
    <cellStyle name="Обычный 8 2 2 2 2 2 2 2" xfId="0" builtinId="53" customBuiltin="true"/>
    <cellStyle name="Обычный 8 2 2 2 2 2 2 2 10" xfId="0" builtinId="53" customBuiltin="true"/>
    <cellStyle name="Обычный 8 2 2 2 2 2 2 2 2" xfId="0" builtinId="53" customBuiltin="true"/>
    <cellStyle name="Обычный 8 2 2 2 2 2 2 2 3" xfId="0" builtinId="53" customBuiltin="true"/>
    <cellStyle name="Обычный 8 2 2 2 2 2 2 2 4" xfId="0" builtinId="53" customBuiltin="true"/>
    <cellStyle name="Обычный 8 2 2 2 2 2 2 2 5" xfId="0" builtinId="53" customBuiltin="true"/>
    <cellStyle name="Обычный 8 2 2 2 2 2 2 2 6" xfId="0" builtinId="53" customBuiltin="true"/>
    <cellStyle name="Обычный 8 2 2 2 2 2 2 2 7" xfId="0" builtinId="53" customBuiltin="true"/>
    <cellStyle name="Обычный 8 2 2 2 2 2 2 2 8" xfId="0" builtinId="53" customBuiltin="true"/>
    <cellStyle name="Обычный 8 2 2 2 2 2 2 2 9" xfId="0" builtinId="53" customBuiltin="true"/>
    <cellStyle name="Обычный 8 2 2 2 2 2 2 3" xfId="0" builtinId="53" customBuiltin="true"/>
    <cellStyle name="Обычный 8 2 2 2 2 2 2 3 10" xfId="0" builtinId="53" customBuiltin="true"/>
    <cellStyle name="Обычный 8 2 2 2 2 2 2 3 2" xfId="0" builtinId="53" customBuiltin="true"/>
    <cellStyle name="Обычный 8 2 2 2 2 2 2 3 3" xfId="0" builtinId="53" customBuiltin="true"/>
    <cellStyle name="Обычный 8 2 2 2 2 2 2 3 4" xfId="0" builtinId="53" customBuiltin="true"/>
    <cellStyle name="Обычный 8 2 2 2 2 2 2 3 5" xfId="0" builtinId="53" customBuiltin="true"/>
    <cellStyle name="Обычный 8 2 2 2 2 2 2 3 6" xfId="0" builtinId="53" customBuiltin="true"/>
    <cellStyle name="Обычный 8 2 2 2 2 2 2 3 7" xfId="0" builtinId="53" customBuiltin="true"/>
    <cellStyle name="Обычный 8 2 2 2 2 2 2 3 8" xfId="0" builtinId="53" customBuiltin="true"/>
    <cellStyle name="Обычный 8 2 2 2 2 2 2 3 9" xfId="0" builtinId="53" customBuiltin="true"/>
    <cellStyle name="Обычный 8 2 2 2 2 2 2 4" xfId="0" builtinId="53" customBuiltin="true"/>
    <cellStyle name="Обычный 8 2 2 2 2 2 2 5" xfId="0" builtinId="53" customBuiltin="true"/>
    <cellStyle name="Обычный 8 2 2 2 2 2 2 6" xfId="0" builtinId="53" customBuiltin="true"/>
    <cellStyle name="Обычный 8 2 2 2 2 2 2 7" xfId="0" builtinId="53" customBuiltin="true"/>
    <cellStyle name="Обычный 8 2 2 2 2 2 2 8" xfId="0" builtinId="53" customBuiltin="true"/>
    <cellStyle name="Обычный 8 2 2 2 2 2 2 9" xfId="0" builtinId="53" customBuiltin="true"/>
    <cellStyle name="Обычный 8 2 2 2 2 2 3" xfId="0" builtinId="53" customBuiltin="true"/>
    <cellStyle name="Обычный 8 2 2 2 2 2 3 10" xfId="0" builtinId="53" customBuiltin="true"/>
    <cellStyle name="Обычный 8 2 2 2 2 2 3 11" xfId="0" builtinId="53" customBuiltin="true"/>
    <cellStyle name="Обычный 8 2 2 2 2 2 3 12" xfId="0" builtinId="53" customBuiltin="true"/>
    <cellStyle name="Обычный 8 2 2 2 2 2 3 13" xfId="0" builtinId="53" customBuiltin="true"/>
    <cellStyle name="Обычный 8 2 2 2 2 2 3 2" xfId="0" builtinId="53" customBuiltin="true"/>
    <cellStyle name="Обычный 8 2 2 2 2 2 3 2 10" xfId="0" builtinId="53" customBuiltin="true"/>
    <cellStyle name="Обычный 8 2 2 2 2 2 3 2 2" xfId="0" builtinId="53" customBuiltin="true"/>
    <cellStyle name="Обычный 8 2 2 2 2 2 3 2 3" xfId="0" builtinId="53" customBuiltin="true"/>
    <cellStyle name="Обычный 8 2 2 2 2 2 3 2 4" xfId="0" builtinId="53" customBuiltin="true"/>
    <cellStyle name="Обычный 8 2 2 2 2 2 3 2 5" xfId="0" builtinId="53" customBuiltin="true"/>
    <cellStyle name="Обычный 8 2 2 2 2 2 3 2 6" xfId="0" builtinId="53" customBuiltin="true"/>
    <cellStyle name="Обычный 8 2 2 2 2 2 3 2 7" xfId="0" builtinId="53" customBuiltin="true"/>
    <cellStyle name="Обычный 8 2 2 2 2 2 3 2 8" xfId="0" builtinId="53" customBuiltin="true"/>
    <cellStyle name="Обычный 8 2 2 2 2 2 3 2 9" xfId="0" builtinId="53" customBuiltin="true"/>
    <cellStyle name="Обычный 8 2 2 2 2 2 3 3" xfId="0" builtinId="53" customBuiltin="true"/>
    <cellStyle name="Обычный 8 2 2 2 2 2 3 3 10" xfId="0" builtinId="53" customBuiltin="true"/>
    <cellStyle name="Обычный 8 2 2 2 2 2 3 3 2" xfId="0" builtinId="53" customBuiltin="true"/>
    <cellStyle name="Обычный 8 2 2 2 2 2 3 3 3" xfId="0" builtinId="53" customBuiltin="true"/>
    <cellStyle name="Обычный 8 2 2 2 2 2 3 3 4" xfId="0" builtinId="53" customBuiltin="true"/>
    <cellStyle name="Обычный 8 2 2 2 2 2 3 3 5" xfId="0" builtinId="53" customBuiltin="true"/>
    <cellStyle name="Обычный 8 2 2 2 2 2 3 3 6" xfId="0" builtinId="53" customBuiltin="true"/>
    <cellStyle name="Обычный 8 2 2 2 2 2 3 3 7" xfId="0" builtinId="53" customBuiltin="true"/>
    <cellStyle name="Обычный 8 2 2 2 2 2 3 3 8" xfId="0" builtinId="53" customBuiltin="true"/>
    <cellStyle name="Обычный 8 2 2 2 2 2 3 3 9" xfId="0" builtinId="53" customBuiltin="true"/>
    <cellStyle name="Обычный 8 2 2 2 2 2 3 4" xfId="0" builtinId="53" customBuiltin="true"/>
    <cellStyle name="Обычный 8 2 2 2 2 2 3 5" xfId="0" builtinId="53" customBuiltin="true"/>
    <cellStyle name="Обычный 8 2 2 2 2 2 3 6" xfId="0" builtinId="53" customBuiltin="true"/>
    <cellStyle name="Обычный 8 2 2 2 2 2 3 7" xfId="0" builtinId="53" customBuiltin="true"/>
    <cellStyle name="Обычный 8 2 2 2 2 2 3 8" xfId="0" builtinId="53" customBuiltin="true"/>
    <cellStyle name="Обычный 8 2 2 2 2 2 3 9" xfId="0" builtinId="53" customBuiltin="true"/>
    <cellStyle name="Обычный 8 2 2 2 2 2 4" xfId="0" builtinId="53" customBuiltin="true"/>
    <cellStyle name="Обычный 8 2 2 2 2 2 4 10" xfId="0" builtinId="53" customBuiltin="true"/>
    <cellStyle name="Обычный 8 2 2 2 2 2 4 2" xfId="0" builtinId="53" customBuiltin="true"/>
    <cellStyle name="Обычный 8 2 2 2 2 2 4 3" xfId="0" builtinId="53" customBuiltin="true"/>
    <cellStyle name="Обычный 8 2 2 2 2 2 4 4" xfId="0" builtinId="53" customBuiltin="true"/>
    <cellStyle name="Обычный 8 2 2 2 2 2 4 5" xfId="0" builtinId="53" customBuiltin="true"/>
    <cellStyle name="Обычный 8 2 2 2 2 2 4 6" xfId="0" builtinId="53" customBuiltin="true"/>
    <cellStyle name="Обычный 8 2 2 2 2 2 4 7" xfId="0" builtinId="53" customBuiltin="true"/>
    <cellStyle name="Обычный 8 2 2 2 2 2 4 8" xfId="0" builtinId="53" customBuiltin="true"/>
    <cellStyle name="Обычный 8 2 2 2 2 2 4 9" xfId="0" builtinId="53" customBuiltin="true"/>
    <cellStyle name="Обычный 8 2 2 2 2 2 5" xfId="0" builtinId="53" customBuiltin="true"/>
    <cellStyle name="Обычный 8 2 2 2 2 2 5 10" xfId="0" builtinId="53" customBuiltin="true"/>
    <cellStyle name="Обычный 8 2 2 2 2 2 5 2" xfId="0" builtinId="53" customBuiltin="true"/>
    <cellStyle name="Обычный 8 2 2 2 2 2 5 3" xfId="0" builtinId="53" customBuiltin="true"/>
    <cellStyle name="Обычный 8 2 2 2 2 2 5 4" xfId="0" builtinId="53" customBuiltin="true"/>
    <cellStyle name="Обычный 8 2 2 2 2 2 5 5" xfId="0" builtinId="53" customBuiltin="true"/>
    <cellStyle name="Обычный 8 2 2 2 2 2 5 6" xfId="0" builtinId="53" customBuiltin="true"/>
    <cellStyle name="Обычный 8 2 2 2 2 2 5 7" xfId="0" builtinId="53" customBuiltin="true"/>
    <cellStyle name="Обычный 8 2 2 2 2 2 5 8" xfId="0" builtinId="53" customBuiltin="true"/>
    <cellStyle name="Обычный 8 2 2 2 2 2 5 9" xfId="0" builtinId="53" customBuiltin="true"/>
    <cellStyle name="Обычный 8 2 2 2 2 2 6" xfId="0" builtinId="53" customBuiltin="true"/>
    <cellStyle name="Обычный 8 2 2 2 2 2 7" xfId="0" builtinId="53" customBuiltin="true"/>
    <cellStyle name="Обычный 8 2 2 2 2 2 8" xfId="0" builtinId="53" customBuiltin="true"/>
    <cellStyle name="Обычный 8 2 2 2 2 2 9" xfId="0" builtinId="53" customBuiltin="true"/>
    <cellStyle name="Обычный 8 2 2 2 2 3" xfId="0" builtinId="53" customBuiltin="true"/>
    <cellStyle name="Обычный 8 2 2 2 2 3 10" xfId="0" builtinId="53" customBuiltin="true"/>
    <cellStyle name="Обычный 8 2 2 2 2 3 11" xfId="0" builtinId="53" customBuiltin="true"/>
    <cellStyle name="Обычный 8 2 2 2 2 3 12" xfId="0" builtinId="53" customBuiltin="true"/>
    <cellStyle name="Обычный 8 2 2 2 2 3 13" xfId="0" builtinId="53" customBuiltin="true"/>
    <cellStyle name="Обычный 8 2 2 2 2 3 2" xfId="0" builtinId="53" customBuiltin="true"/>
    <cellStyle name="Обычный 8 2 2 2 2 3 2 10" xfId="0" builtinId="53" customBuiltin="true"/>
    <cellStyle name="Обычный 8 2 2 2 2 3 2 2" xfId="0" builtinId="53" customBuiltin="true"/>
    <cellStyle name="Обычный 8 2 2 2 2 3 2 3" xfId="0" builtinId="53" customBuiltin="true"/>
    <cellStyle name="Обычный 8 2 2 2 2 3 2 4" xfId="0" builtinId="53" customBuiltin="true"/>
    <cellStyle name="Обычный 8 2 2 2 2 3 2 5" xfId="0" builtinId="53" customBuiltin="true"/>
    <cellStyle name="Обычный 8 2 2 2 2 3 2 6" xfId="0" builtinId="53" customBuiltin="true"/>
    <cellStyle name="Обычный 8 2 2 2 2 3 2 7" xfId="0" builtinId="53" customBuiltin="true"/>
    <cellStyle name="Обычный 8 2 2 2 2 3 2 8" xfId="0" builtinId="53" customBuiltin="true"/>
    <cellStyle name="Обычный 8 2 2 2 2 3 2 9" xfId="0" builtinId="53" customBuiltin="true"/>
    <cellStyle name="Обычный 8 2 2 2 2 3 3" xfId="0" builtinId="53" customBuiltin="true"/>
    <cellStyle name="Обычный 8 2 2 2 2 3 3 10" xfId="0" builtinId="53" customBuiltin="true"/>
    <cellStyle name="Обычный 8 2 2 2 2 3 3 2" xfId="0" builtinId="53" customBuiltin="true"/>
    <cellStyle name="Обычный 8 2 2 2 2 3 3 3" xfId="0" builtinId="53" customBuiltin="true"/>
    <cellStyle name="Обычный 8 2 2 2 2 3 3 4" xfId="0" builtinId="53" customBuiltin="true"/>
    <cellStyle name="Обычный 8 2 2 2 2 3 3 5" xfId="0" builtinId="53" customBuiltin="true"/>
    <cellStyle name="Обычный 8 2 2 2 2 3 3 6" xfId="0" builtinId="53" customBuiltin="true"/>
    <cellStyle name="Обычный 8 2 2 2 2 3 3 7" xfId="0" builtinId="53" customBuiltin="true"/>
    <cellStyle name="Обычный 8 2 2 2 2 3 3 8" xfId="0" builtinId="53" customBuiltin="true"/>
    <cellStyle name="Обычный 8 2 2 2 2 3 3 9" xfId="0" builtinId="53" customBuiltin="true"/>
    <cellStyle name="Обычный 8 2 2 2 2 3 4" xfId="0" builtinId="53" customBuiltin="true"/>
    <cellStyle name="Обычный 8 2 2 2 2 3 5" xfId="0" builtinId="53" customBuiltin="true"/>
    <cellStyle name="Обычный 8 2 2 2 2 3 6" xfId="0" builtinId="53" customBuiltin="true"/>
    <cellStyle name="Обычный 8 2 2 2 2 3 7" xfId="0" builtinId="53" customBuiltin="true"/>
    <cellStyle name="Обычный 8 2 2 2 2 3 8" xfId="0" builtinId="53" customBuiltin="true"/>
    <cellStyle name="Обычный 8 2 2 2 2 3 9" xfId="0" builtinId="53" customBuiltin="true"/>
    <cellStyle name="Обычный 8 2 2 2 2 4" xfId="0" builtinId="53" customBuiltin="true"/>
    <cellStyle name="Обычный 8 2 2 2 2 4 10" xfId="0" builtinId="53" customBuiltin="true"/>
    <cellStyle name="Обычный 8 2 2 2 2 4 11" xfId="0" builtinId="53" customBuiltin="true"/>
    <cellStyle name="Обычный 8 2 2 2 2 4 12" xfId="0" builtinId="53" customBuiltin="true"/>
    <cellStyle name="Обычный 8 2 2 2 2 4 13" xfId="0" builtinId="53" customBuiltin="true"/>
    <cellStyle name="Обычный 8 2 2 2 2 4 2" xfId="0" builtinId="53" customBuiltin="true"/>
    <cellStyle name="Обычный 8 2 2 2 2 4 2 10" xfId="0" builtinId="53" customBuiltin="true"/>
    <cellStyle name="Обычный 8 2 2 2 2 4 2 2" xfId="0" builtinId="53" customBuiltin="true"/>
    <cellStyle name="Обычный 8 2 2 2 2 4 2 3" xfId="0" builtinId="53" customBuiltin="true"/>
    <cellStyle name="Обычный 8 2 2 2 2 4 2 4" xfId="0" builtinId="53" customBuiltin="true"/>
    <cellStyle name="Обычный 8 2 2 2 2 4 2 5" xfId="0" builtinId="53" customBuiltin="true"/>
    <cellStyle name="Обычный 8 2 2 2 2 4 2 6" xfId="0" builtinId="53" customBuiltin="true"/>
    <cellStyle name="Обычный 8 2 2 2 2 4 2 7" xfId="0" builtinId="53" customBuiltin="true"/>
    <cellStyle name="Обычный 8 2 2 2 2 4 2 8" xfId="0" builtinId="53" customBuiltin="true"/>
    <cellStyle name="Обычный 8 2 2 2 2 4 2 9" xfId="0" builtinId="53" customBuiltin="true"/>
    <cellStyle name="Обычный 8 2 2 2 2 4 3" xfId="0" builtinId="53" customBuiltin="true"/>
    <cellStyle name="Обычный 8 2 2 2 2 4 3 10" xfId="0" builtinId="53" customBuiltin="true"/>
    <cellStyle name="Обычный 8 2 2 2 2 4 3 2" xfId="0" builtinId="53" customBuiltin="true"/>
    <cellStyle name="Обычный 8 2 2 2 2 4 3 3" xfId="0" builtinId="53" customBuiltin="true"/>
    <cellStyle name="Обычный 8 2 2 2 2 4 3 4" xfId="0" builtinId="53" customBuiltin="true"/>
    <cellStyle name="Обычный 8 2 2 2 2 4 3 5" xfId="0" builtinId="53" customBuiltin="true"/>
    <cellStyle name="Обычный 8 2 2 2 2 4 3 6" xfId="0" builtinId="53" customBuiltin="true"/>
    <cellStyle name="Обычный 8 2 2 2 2 4 3 7" xfId="0" builtinId="53" customBuiltin="true"/>
    <cellStyle name="Обычный 8 2 2 2 2 4 3 8" xfId="0" builtinId="53" customBuiltin="true"/>
    <cellStyle name="Обычный 8 2 2 2 2 4 3 9" xfId="0" builtinId="53" customBuiltin="true"/>
    <cellStyle name="Обычный 8 2 2 2 2 4 4" xfId="0" builtinId="53" customBuiltin="true"/>
    <cellStyle name="Обычный 8 2 2 2 2 4 5" xfId="0" builtinId="53" customBuiltin="true"/>
    <cellStyle name="Обычный 8 2 2 2 2 4 6" xfId="0" builtinId="53" customBuiltin="true"/>
    <cellStyle name="Обычный 8 2 2 2 2 4 7" xfId="0" builtinId="53" customBuiltin="true"/>
    <cellStyle name="Обычный 8 2 2 2 2 4 8" xfId="0" builtinId="53" customBuiltin="true"/>
    <cellStyle name="Обычный 8 2 2 2 2 4 9" xfId="0" builtinId="53" customBuiltin="true"/>
    <cellStyle name="Обычный 8 2 2 2 2 5" xfId="0" builtinId="53" customBuiltin="true"/>
    <cellStyle name="Обычный 8 2 2 2 2 5 10" xfId="0" builtinId="53" customBuiltin="true"/>
    <cellStyle name="Обычный 8 2 2 2 2 5 2" xfId="0" builtinId="53" customBuiltin="true"/>
    <cellStyle name="Обычный 8 2 2 2 2 5 3" xfId="0" builtinId="53" customBuiltin="true"/>
    <cellStyle name="Обычный 8 2 2 2 2 5 4" xfId="0" builtinId="53" customBuiltin="true"/>
    <cellStyle name="Обычный 8 2 2 2 2 5 5" xfId="0" builtinId="53" customBuiltin="true"/>
    <cellStyle name="Обычный 8 2 2 2 2 5 6" xfId="0" builtinId="53" customBuiltin="true"/>
    <cellStyle name="Обычный 8 2 2 2 2 5 7" xfId="0" builtinId="53" customBuiltin="true"/>
    <cellStyle name="Обычный 8 2 2 2 2 5 8" xfId="0" builtinId="53" customBuiltin="true"/>
    <cellStyle name="Обычный 8 2 2 2 2 5 9" xfId="0" builtinId="53" customBuiltin="true"/>
    <cellStyle name="Обычный 8 2 2 2 2 6" xfId="0" builtinId="53" customBuiltin="true"/>
    <cellStyle name="Обычный 8 2 2 2 2 6 10" xfId="0" builtinId="53" customBuiltin="true"/>
    <cellStyle name="Обычный 8 2 2 2 2 6 2" xfId="0" builtinId="53" customBuiltin="true"/>
    <cellStyle name="Обычный 8 2 2 2 2 6 3" xfId="0" builtinId="53" customBuiltin="true"/>
    <cellStyle name="Обычный 8 2 2 2 2 6 4" xfId="0" builtinId="53" customBuiltin="true"/>
    <cellStyle name="Обычный 8 2 2 2 2 6 5" xfId="0" builtinId="53" customBuiltin="true"/>
    <cellStyle name="Обычный 8 2 2 2 2 6 6" xfId="0" builtinId="53" customBuiltin="true"/>
    <cellStyle name="Обычный 8 2 2 2 2 6 7" xfId="0" builtinId="53" customBuiltin="true"/>
    <cellStyle name="Обычный 8 2 2 2 2 6 8" xfId="0" builtinId="53" customBuiltin="true"/>
    <cellStyle name="Обычный 8 2 2 2 2 6 9" xfId="0" builtinId="53" customBuiltin="true"/>
    <cellStyle name="Обычный 8 2 2 2 2 7" xfId="0" builtinId="53" customBuiltin="true"/>
    <cellStyle name="Обычный 8 2 2 2 2 8" xfId="0" builtinId="53" customBuiltin="true"/>
    <cellStyle name="Обычный 8 2 2 2 2 9" xfId="0" builtinId="53" customBuiltin="true"/>
    <cellStyle name="Обычный 8 2 2 2 3" xfId="0" builtinId="53" customBuiltin="true"/>
    <cellStyle name="Обычный 8 2 2 2 3 10" xfId="0" builtinId="53" customBuiltin="true"/>
    <cellStyle name="Обычный 8 2 2 2 3 11" xfId="0" builtinId="53" customBuiltin="true"/>
    <cellStyle name="Обычный 8 2 2 2 3 12" xfId="0" builtinId="53" customBuiltin="true"/>
    <cellStyle name="Обычный 8 2 2 2 3 13" xfId="0" builtinId="53" customBuiltin="true"/>
    <cellStyle name="Обычный 8 2 2 2 3 14" xfId="0" builtinId="53" customBuiltin="true"/>
    <cellStyle name="Обычный 8 2 2 2 3 15" xfId="0" builtinId="53" customBuiltin="true"/>
    <cellStyle name="Обычный 8 2 2 2 3 2" xfId="0" builtinId="53" customBuiltin="true"/>
    <cellStyle name="Обычный 8 2 2 2 3 2 10" xfId="0" builtinId="53" customBuiltin="true"/>
    <cellStyle name="Обычный 8 2 2 2 3 2 11" xfId="0" builtinId="53" customBuiltin="true"/>
    <cellStyle name="Обычный 8 2 2 2 3 2 12" xfId="0" builtinId="53" customBuiltin="true"/>
    <cellStyle name="Обычный 8 2 2 2 3 2 13" xfId="0" builtinId="53" customBuiltin="true"/>
    <cellStyle name="Обычный 8 2 2 2 3 2 2" xfId="0" builtinId="53" customBuiltin="true"/>
    <cellStyle name="Обычный 8 2 2 2 3 2 2 10" xfId="0" builtinId="53" customBuiltin="true"/>
    <cellStyle name="Обычный 8 2 2 2 3 2 2 2" xfId="0" builtinId="53" customBuiltin="true"/>
    <cellStyle name="Обычный 8 2 2 2 3 2 2 3" xfId="0" builtinId="53" customBuiltin="true"/>
    <cellStyle name="Обычный 8 2 2 2 3 2 2 4" xfId="0" builtinId="53" customBuiltin="true"/>
    <cellStyle name="Обычный 8 2 2 2 3 2 2 5" xfId="0" builtinId="53" customBuiltin="true"/>
    <cellStyle name="Обычный 8 2 2 2 3 2 2 6" xfId="0" builtinId="53" customBuiltin="true"/>
    <cellStyle name="Обычный 8 2 2 2 3 2 2 7" xfId="0" builtinId="53" customBuiltin="true"/>
    <cellStyle name="Обычный 8 2 2 2 3 2 2 8" xfId="0" builtinId="53" customBuiltin="true"/>
    <cellStyle name="Обычный 8 2 2 2 3 2 2 9" xfId="0" builtinId="53" customBuiltin="true"/>
    <cellStyle name="Обычный 8 2 2 2 3 2 3" xfId="0" builtinId="53" customBuiltin="true"/>
    <cellStyle name="Обычный 8 2 2 2 3 2 3 10" xfId="0" builtinId="53" customBuiltin="true"/>
    <cellStyle name="Обычный 8 2 2 2 3 2 3 2" xfId="0" builtinId="53" customBuiltin="true"/>
    <cellStyle name="Обычный 8 2 2 2 3 2 3 3" xfId="0" builtinId="53" customBuiltin="true"/>
    <cellStyle name="Обычный 8 2 2 2 3 2 3 4" xfId="0" builtinId="53" customBuiltin="true"/>
    <cellStyle name="Обычный 8 2 2 2 3 2 3 5" xfId="0" builtinId="53" customBuiltin="true"/>
    <cellStyle name="Обычный 8 2 2 2 3 2 3 6" xfId="0" builtinId="53" customBuiltin="true"/>
    <cellStyle name="Обычный 8 2 2 2 3 2 3 7" xfId="0" builtinId="53" customBuiltin="true"/>
    <cellStyle name="Обычный 8 2 2 2 3 2 3 8" xfId="0" builtinId="53" customBuiltin="true"/>
    <cellStyle name="Обычный 8 2 2 2 3 2 3 9" xfId="0" builtinId="53" customBuiltin="true"/>
    <cellStyle name="Обычный 8 2 2 2 3 2 4" xfId="0" builtinId="53" customBuiltin="true"/>
    <cellStyle name="Обычный 8 2 2 2 3 2 5" xfId="0" builtinId="53" customBuiltin="true"/>
    <cellStyle name="Обычный 8 2 2 2 3 2 6" xfId="0" builtinId="53" customBuiltin="true"/>
    <cellStyle name="Обычный 8 2 2 2 3 2 7" xfId="0" builtinId="53" customBuiltin="true"/>
    <cellStyle name="Обычный 8 2 2 2 3 2 8" xfId="0" builtinId="53" customBuiltin="true"/>
    <cellStyle name="Обычный 8 2 2 2 3 2 9" xfId="0" builtinId="53" customBuiltin="true"/>
    <cellStyle name="Обычный 8 2 2 2 3 3" xfId="0" builtinId="53" customBuiltin="true"/>
    <cellStyle name="Обычный 8 2 2 2 3 3 10" xfId="0" builtinId="53" customBuiltin="true"/>
    <cellStyle name="Обычный 8 2 2 2 3 3 11" xfId="0" builtinId="53" customBuiltin="true"/>
    <cellStyle name="Обычный 8 2 2 2 3 3 12" xfId="0" builtinId="53" customBuiltin="true"/>
    <cellStyle name="Обычный 8 2 2 2 3 3 13" xfId="0" builtinId="53" customBuiltin="true"/>
    <cellStyle name="Обычный 8 2 2 2 3 3 2" xfId="0" builtinId="53" customBuiltin="true"/>
    <cellStyle name="Обычный 8 2 2 2 3 3 2 10" xfId="0" builtinId="53" customBuiltin="true"/>
    <cellStyle name="Обычный 8 2 2 2 3 3 2 2" xfId="0" builtinId="53" customBuiltin="true"/>
    <cellStyle name="Обычный 8 2 2 2 3 3 2 3" xfId="0" builtinId="53" customBuiltin="true"/>
    <cellStyle name="Обычный 8 2 2 2 3 3 2 4" xfId="0" builtinId="53" customBuiltin="true"/>
    <cellStyle name="Обычный 8 2 2 2 3 3 2 5" xfId="0" builtinId="53" customBuiltin="true"/>
    <cellStyle name="Обычный 8 2 2 2 3 3 2 6" xfId="0" builtinId="53" customBuiltin="true"/>
    <cellStyle name="Обычный 8 2 2 2 3 3 2 7" xfId="0" builtinId="53" customBuiltin="true"/>
    <cellStyle name="Обычный 8 2 2 2 3 3 2 8" xfId="0" builtinId="53" customBuiltin="true"/>
    <cellStyle name="Обычный 8 2 2 2 3 3 2 9" xfId="0" builtinId="53" customBuiltin="true"/>
    <cellStyle name="Обычный 8 2 2 2 3 3 3" xfId="0" builtinId="53" customBuiltin="true"/>
    <cellStyle name="Обычный 8 2 2 2 3 3 3 10" xfId="0" builtinId="53" customBuiltin="true"/>
    <cellStyle name="Обычный 8 2 2 2 3 3 3 2" xfId="0" builtinId="53" customBuiltin="true"/>
    <cellStyle name="Обычный 8 2 2 2 3 3 3 3" xfId="0" builtinId="53" customBuiltin="true"/>
    <cellStyle name="Обычный 8 2 2 2 3 3 3 4" xfId="0" builtinId="53" customBuiltin="true"/>
    <cellStyle name="Обычный 8 2 2 2 3 3 3 5" xfId="0" builtinId="53" customBuiltin="true"/>
    <cellStyle name="Обычный 8 2 2 2 3 3 3 6" xfId="0" builtinId="53" customBuiltin="true"/>
    <cellStyle name="Обычный 8 2 2 2 3 3 3 7" xfId="0" builtinId="53" customBuiltin="true"/>
    <cellStyle name="Обычный 8 2 2 2 3 3 3 8" xfId="0" builtinId="53" customBuiltin="true"/>
    <cellStyle name="Обычный 8 2 2 2 3 3 3 9" xfId="0" builtinId="53" customBuiltin="true"/>
    <cellStyle name="Обычный 8 2 2 2 3 3 4" xfId="0" builtinId="53" customBuiltin="true"/>
    <cellStyle name="Обычный 8 2 2 2 3 3 5" xfId="0" builtinId="53" customBuiltin="true"/>
    <cellStyle name="Обычный 8 2 2 2 3 3 6" xfId="0" builtinId="53" customBuiltin="true"/>
    <cellStyle name="Обычный 8 2 2 2 3 3 7" xfId="0" builtinId="53" customBuiltin="true"/>
    <cellStyle name="Обычный 8 2 2 2 3 3 8" xfId="0" builtinId="53" customBuiltin="true"/>
    <cellStyle name="Обычный 8 2 2 2 3 3 9" xfId="0" builtinId="53" customBuiltin="true"/>
    <cellStyle name="Обычный 8 2 2 2 3 4" xfId="0" builtinId="53" customBuiltin="true"/>
    <cellStyle name="Обычный 8 2 2 2 3 4 10" xfId="0" builtinId="53" customBuiltin="true"/>
    <cellStyle name="Обычный 8 2 2 2 3 4 2" xfId="0" builtinId="53" customBuiltin="true"/>
    <cellStyle name="Обычный 8 2 2 2 3 4 3" xfId="0" builtinId="53" customBuiltin="true"/>
    <cellStyle name="Обычный 8 2 2 2 3 4 4" xfId="0" builtinId="53" customBuiltin="true"/>
    <cellStyle name="Обычный 8 2 2 2 3 4 5" xfId="0" builtinId="53" customBuiltin="true"/>
    <cellStyle name="Обычный 8 2 2 2 3 4 6" xfId="0" builtinId="53" customBuiltin="true"/>
    <cellStyle name="Обычный 8 2 2 2 3 4 7" xfId="0" builtinId="53" customBuiltin="true"/>
    <cellStyle name="Обычный 8 2 2 2 3 4 8" xfId="0" builtinId="53" customBuiltin="true"/>
    <cellStyle name="Обычный 8 2 2 2 3 4 9" xfId="0" builtinId="53" customBuiltin="true"/>
    <cellStyle name="Обычный 8 2 2 2 3 5" xfId="0" builtinId="53" customBuiltin="true"/>
    <cellStyle name="Обычный 8 2 2 2 3 5 10" xfId="0" builtinId="53" customBuiltin="true"/>
    <cellStyle name="Обычный 8 2 2 2 3 5 2" xfId="0" builtinId="53" customBuiltin="true"/>
    <cellStyle name="Обычный 8 2 2 2 3 5 3" xfId="0" builtinId="53" customBuiltin="true"/>
    <cellStyle name="Обычный 8 2 2 2 3 5 4" xfId="0" builtinId="53" customBuiltin="true"/>
    <cellStyle name="Обычный 8 2 2 2 3 5 5" xfId="0" builtinId="53" customBuiltin="true"/>
    <cellStyle name="Обычный 8 2 2 2 3 5 6" xfId="0" builtinId="53" customBuiltin="true"/>
    <cellStyle name="Обычный 8 2 2 2 3 5 7" xfId="0" builtinId="53" customBuiltin="true"/>
    <cellStyle name="Обычный 8 2 2 2 3 5 8" xfId="0" builtinId="53" customBuiltin="true"/>
    <cellStyle name="Обычный 8 2 2 2 3 5 9" xfId="0" builtinId="53" customBuiltin="true"/>
    <cellStyle name="Обычный 8 2 2 2 3 6" xfId="0" builtinId="53" customBuiltin="true"/>
    <cellStyle name="Обычный 8 2 2 2 3 7" xfId="0" builtinId="53" customBuiltin="true"/>
    <cellStyle name="Обычный 8 2 2 2 3 8" xfId="0" builtinId="53" customBuiltin="true"/>
    <cellStyle name="Обычный 8 2 2 2 3 9" xfId="0" builtinId="53" customBuiltin="true"/>
    <cellStyle name="Обычный 8 2 2 2 4" xfId="0" builtinId="53" customBuiltin="true"/>
    <cellStyle name="Обычный 8 2 2 2 4 10" xfId="0" builtinId="53" customBuiltin="true"/>
    <cellStyle name="Обычный 8 2 2 2 4 11" xfId="0" builtinId="53" customBuiltin="true"/>
    <cellStyle name="Обычный 8 2 2 2 4 12" xfId="0" builtinId="53" customBuiltin="true"/>
    <cellStyle name="Обычный 8 2 2 2 4 13" xfId="0" builtinId="53" customBuiltin="true"/>
    <cellStyle name="Обычный 8 2 2 2 4 2" xfId="0" builtinId="53" customBuiltin="true"/>
    <cellStyle name="Обычный 8 2 2 2 4 2 10" xfId="0" builtinId="53" customBuiltin="true"/>
    <cellStyle name="Обычный 8 2 2 2 4 2 2" xfId="0" builtinId="53" customBuiltin="true"/>
    <cellStyle name="Обычный 8 2 2 2 4 2 3" xfId="0" builtinId="53" customBuiltin="true"/>
    <cellStyle name="Обычный 8 2 2 2 4 2 4" xfId="0" builtinId="53" customBuiltin="true"/>
    <cellStyle name="Обычный 8 2 2 2 4 2 5" xfId="0" builtinId="53" customBuiltin="true"/>
    <cellStyle name="Обычный 8 2 2 2 4 2 6" xfId="0" builtinId="53" customBuiltin="true"/>
    <cellStyle name="Обычный 8 2 2 2 4 2 7" xfId="0" builtinId="53" customBuiltin="true"/>
    <cellStyle name="Обычный 8 2 2 2 4 2 8" xfId="0" builtinId="53" customBuiltin="true"/>
    <cellStyle name="Обычный 8 2 2 2 4 2 9" xfId="0" builtinId="53" customBuiltin="true"/>
    <cellStyle name="Обычный 8 2 2 2 4 3" xfId="0" builtinId="53" customBuiltin="true"/>
    <cellStyle name="Обычный 8 2 2 2 4 3 10" xfId="0" builtinId="53" customBuiltin="true"/>
    <cellStyle name="Обычный 8 2 2 2 4 3 2" xfId="0" builtinId="53" customBuiltin="true"/>
    <cellStyle name="Обычный 8 2 2 2 4 3 3" xfId="0" builtinId="53" customBuiltin="true"/>
    <cellStyle name="Обычный 8 2 2 2 4 3 4" xfId="0" builtinId="53" customBuiltin="true"/>
    <cellStyle name="Обычный 8 2 2 2 4 3 5" xfId="0" builtinId="53" customBuiltin="true"/>
    <cellStyle name="Обычный 8 2 2 2 4 3 6" xfId="0" builtinId="53" customBuiltin="true"/>
    <cellStyle name="Обычный 8 2 2 2 4 3 7" xfId="0" builtinId="53" customBuiltin="true"/>
    <cellStyle name="Обычный 8 2 2 2 4 3 8" xfId="0" builtinId="53" customBuiltin="true"/>
    <cellStyle name="Обычный 8 2 2 2 4 3 9" xfId="0" builtinId="53" customBuiltin="true"/>
    <cellStyle name="Обычный 8 2 2 2 4 4" xfId="0" builtinId="53" customBuiltin="true"/>
    <cellStyle name="Обычный 8 2 2 2 4 5" xfId="0" builtinId="53" customBuiltin="true"/>
    <cellStyle name="Обычный 8 2 2 2 4 6" xfId="0" builtinId="53" customBuiltin="true"/>
    <cellStyle name="Обычный 8 2 2 2 4 7" xfId="0" builtinId="53" customBuiltin="true"/>
    <cellStyle name="Обычный 8 2 2 2 4 8" xfId="0" builtinId="53" customBuiltin="true"/>
    <cellStyle name="Обычный 8 2 2 2 4 9" xfId="0" builtinId="53" customBuiltin="true"/>
    <cellStyle name="Обычный 8 2 2 2 5" xfId="0" builtinId="53" customBuiltin="true"/>
    <cellStyle name="Обычный 8 2 2 2 5 10" xfId="0" builtinId="53" customBuiltin="true"/>
    <cellStyle name="Обычный 8 2 2 2 5 11" xfId="0" builtinId="53" customBuiltin="true"/>
    <cellStyle name="Обычный 8 2 2 2 5 12" xfId="0" builtinId="53" customBuiltin="true"/>
    <cellStyle name="Обычный 8 2 2 2 5 13" xfId="0" builtinId="53" customBuiltin="true"/>
    <cellStyle name="Обычный 8 2 2 2 5 2" xfId="0" builtinId="53" customBuiltin="true"/>
    <cellStyle name="Обычный 8 2 2 2 5 2 10" xfId="0" builtinId="53" customBuiltin="true"/>
    <cellStyle name="Обычный 8 2 2 2 5 2 2" xfId="0" builtinId="53" customBuiltin="true"/>
    <cellStyle name="Обычный 8 2 2 2 5 2 3" xfId="0" builtinId="53" customBuiltin="true"/>
    <cellStyle name="Обычный 8 2 2 2 5 2 4" xfId="0" builtinId="53" customBuiltin="true"/>
    <cellStyle name="Обычный 8 2 2 2 5 2 5" xfId="0" builtinId="53" customBuiltin="true"/>
    <cellStyle name="Обычный 8 2 2 2 5 2 6" xfId="0" builtinId="53" customBuiltin="true"/>
    <cellStyle name="Обычный 8 2 2 2 5 2 7" xfId="0" builtinId="53" customBuiltin="true"/>
    <cellStyle name="Обычный 8 2 2 2 5 2 8" xfId="0" builtinId="53" customBuiltin="true"/>
    <cellStyle name="Обычный 8 2 2 2 5 2 9" xfId="0" builtinId="53" customBuiltin="true"/>
    <cellStyle name="Обычный 8 2 2 2 5 3" xfId="0" builtinId="53" customBuiltin="true"/>
    <cellStyle name="Обычный 8 2 2 2 5 3 10" xfId="0" builtinId="53" customBuiltin="true"/>
    <cellStyle name="Обычный 8 2 2 2 5 3 2" xfId="0" builtinId="53" customBuiltin="true"/>
    <cellStyle name="Обычный 8 2 2 2 5 3 3" xfId="0" builtinId="53" customBuiltin="true"/>
    <cellStyle name="Обычный 8 2 2 2 5 3 4" xfId="0" builtinId="53" customBuiltin="true"/>
    <cellStyle name="Обычный 8 2 2 2 5 3 5" xfId="0" builtinId="53" customBuiltin="true"/>
    <cellStyle name="Обычный 8 2 2 2 5 3 6" xfId="0" builtinId="53" customBuiltin="true"/>
    <cellStyle name="Обычный 8 2 2 2 5 3 7" xfId="0" builtinId="53" customBuiltin="true"/>
    <cellStyle name="Обычный 8 2 2 2 5 3 8" xfId="0" builtinId="53" customBuiltin="true"/>
    <cellStyle name="Обычный 8 2 2 2 5 3 9" xfId="0" builtinId="53" customBuiltin="true"/>
    <cellStyle name="Обычный 8 2 2 2 5 4" xfId="0" builtinId="53" customBuiltin="true"/>
    <cellStyle name="Обычный 8 2 2 2 5 5" xfId="0" builtinId="53" customBuiltin="true"/>
    <cellStyle name="Обычный 8 2 2 2 5 6" xfId="0" builtinId="53" customBuiltin="true"/>
    <cellStyle name="Обычный 8 2 2 2 5 7" xfId="0" builtinId="53" customBuiltin="true"/>
    <cellStyle name="Обычный 8 2 2 2 5 8" xfId="0" builtinId="53" customBuiltin="true"/>
    <cellStyle name="Обычный 8 2 2 2 5 9" xfId="0" builtinId="53" customBuiltin="true"/>
    <cellStyle name="Обычный 8 2 2 2 6" xfId="0" builtinId="53" customBuiltin="true"/>
    <cellStyle name="Обычный 8 2 2 2 6 10" xfId="0" builtinId="53" customBuiltin="true"/>
    <cellStyle name="Обычный 8 2 2 2 6 2" xfId="0" builtinId="53" customBuiltin="true"/>
    <cellStyle name="Обычный 8 2 2 2 6 3" xfId="0" builtinId="53" customBuiltin="true"/>
    <cellStyle name="Обычный 8 2 2 2 6 4" xfId="0" builtinId="53" customBuiltin="true"/>
    <cellStyle name="Обычный 8 2 2 2 6 5" xfId="0" builtinId="53" customBuiltin="true"/>
    <cellStyle name="Обычный 8 2 2 2 6 6" xfId="0" builtinId="53" customBuiltin="true"/>
    <cellStyle name="Обычный 8 2 2 2 6 7" xfId="0" builtinId="53" customBuiltin="true"/>
    <cellStyle name="Обычный 8 2 2 2 6 8" xfId="0" builtinId="53" customBuiltin="true"/>
    <cellStyle name="Обычный 8 2 2 2 6 9" xfId="0" builtinId="53" customBuiltin="true"/>
    <cellStyle name="Обычный 8 2 2 2 7" xfId="0" builtinId="53" customBuiltin="true"/>
    <cellStyle name="Обычный 8 2 2 2 7 10" xfId="0" builtinId="53" customBuiltin="true"/>
    <cellStyle name="Обычный 8 2 2 2 7 2" xfId="0" builtinId="53" customBuiltin="true"/>
    <cellStyle name="Обычный 8 2 2 2 7 3" xfId="0" builtinId="53" customBuiltin="true"/>
    <cellStyle name="Обычный 8 2 2 2 7 4" xfId="0" builtinId="53" customBuiltin="true"/>
    <cellStyle name="Обычный 8 2 2 2 7 5" xfId="0" builtinId="53" customBuiltin="true"/>
    <cellStyle name="Обычный 8 2 2 2 7 6" xfId="0" builtinId="53" customBuiltin="true"/>
    <cellStyle name="Обычный 8 2 2 2 7 7" xfId="0" builtinId="53" customBuiltin="true"/>
    <cellStyle name="Обычный 8 2 2 2 7 8" xfId="0" builtinId="53" customBuiltin="true"/>
    <cellStyle name="Обычный 8 2 2 2 7 9" xfId="0" builtinId="53" customBuiltin="true"/>
    <cellStyle name="Обычный 8 2 2 2 8" xfId="0" builtinId="53" customBuiltin="true"/>
    <cellStyle name="Обычный 8 2 2 2 9" xfId="0" builtinId="53" customBuiltin="true"/>
    <cellStyle name="Обычный 8 2 2 20" xfId="0" builtinId="53" customBuiltin="true"/>
    <cellStyle name="Обычный 8 2 2 21" xfId="0" builtinId="53" customBuiltin="true"/>
    <cellStyle name="Обычный 8 2 2 3" xfId="0" builtinId="53" customBuiltin="true"/>
    <cellStyle name="Обычный 8 2 2 3 10" xfId="0" builtinId="53" customBuiltin="true"/>
    <cellStyle name="Обычный 8 2 2 3 11" xfId="0" builtinId="53" customBuiltin="true"/>
    <cellStyle name="Обычный 8 2 2 3 12" xfId="0" builtinId="53" customBuiltin="true"/>
    <cellStyle name="Обычный 8 2 2 3 13" xfId="0" builtinId="53" customBuiltin="true"/>
    <cellStyle name="Обычный 8 2 2 3 14" xfId="0" builtinId="53" customBuiltin="true"/>
    <cellStyle name="Обычный 8 2 2 3 15" xfId="0" builtinId="53" customBuiltin="true"/>
    <cellStyle name="Обычный 8 2 2 3 16" xfId="0" builtinId="53" customBuiltin="true"/>
    <cellStyle name="Обычный 8 2 2 3 2" xfId="0" builtinId="53" customBuiltin="true"/>
    <cellStyle name="Обычный 8 2 2 3 2 10" xfId="0" builtinId="53" customBuiltin="true"/>
    <cellStyle name="Обычный 8 2 2 3 2 11" xfId="0" builtinId="53" customBuiltin="true"/>
    <cellStyle name="Обычный 8 2 2 3 2 12" xfId="0" builtinId="53" customBuiltin="true"/>
    <cellStyle name="Обычный 8 2 2 3 2 13" xfId="0" builtinId="53" customBuiltin="true"/>
    <cellStyle name="Обычный 8 2 2 3 2 14" xfId="0" builtinId="53" customBuiltin="true"/>
    <cellStyle name="Обычный 8 2 2 3 2 15" xfId="0" builtinId="53" customBuiltin="true"/>
    <cellStyle name="Обычный 8 2 2 3 2 2" xfId="0" builtinId="53" customBuiltin="true"/>
    <cellStyle name="Обычный 8 2 2 3 2 2 10" xfId="0" builtinId="53" customBuiltin="true"/>
    <cellStyle name="Обычный 8 2 2 3 2 2 11" xfId="0" builtinId="53" customBuiltin="true"/>
    <cellStyle name="Обычный 8 2 2 3 2 2 12" xfId="0" builtinId="53" customBuiltin="true"/>
    <cellStyle name="Обычный 8 2 2 3 2 2 13" xfId="0" builtinId="53" customBuiltin="true"/>
    <cellStyle name="Обычный 8 2 2 3 2 2 2" xfId="0" builtinId="53" customBuiltin="true"/>
    <cellStyle name="Обычный 8 2 2 3 2 2 2 10" xfId="0" builtinId="53" customBuiltin="true"/>
    <cellStyle name="Обычный 8 2 2 3 2 2 2 2" xfId="0" builtinId="53" customBuiltin="true"/>
    <cellStyle name="Обычный 8 2 2 3 2 2 2 3" xfId="0" builtinId="53" customBuiltin="true"/>
    <cellStyle name="Обычный 8 2 2 3 2 2 2 4" xfId="0" builtinId="53" customBuiltin="true"/>
    <cellStyle name="Обычный 8 2 2 3 2 2 2 5" xfId="0" builtinId="53" customBuiltin="true"/>
    <cellStyle name="Обычный 8 2 2 3 2 2 2 6" xfId="0" builtinId="53" customBuiltin="true"/>
    <cellStyle name="Обычный 8 2 2 3 2 2 2 7" xfId="0" builtinId="53" customBuiltin="true"/>
    <cellStyle name="Обычный 8 2 2 3 2 2 2 8" xfId="0" builtinId="53" customBuiltin="true"/>
    <cellStyle name="Обычный 8 2 2 3 2 2 2 9" xfId="0" builtinId="53" customBuiltin="true"/>
    <cellStyle name="Обычный 8 2 2 3 2 2 3" xfId="0" builtinId="53" customBuiltin="true"/>
    <cellStyle name="Обычный 8 2 2 3 2 2 3 10" xfId="0" builtinId="53" customBuiltin="true"/>
    <cellStyle name="Обычный 8 2 2 3 2 2 3 2" xfId="0" builtinId="53" customBuiltin="true"/>
    <cellStyle name="Обычный 8 2 2 3 2 2 3 3" xfId="0" builtinId="53" customBuiltin="true"/>
    <cellStyle name="Обычный 8 2 2 3 2 2 3 4" xfId="0" builtinId="53" customBuiltin="true"/>
    <cellStyle name="Обычный 8 2 2 3 2 2 3 5" xfId="0" builtinId="53" customBuiltin="true"/>
    <cellStyle name="Обычный 8 2 2 3 2 2 3 6" xfId="0" builtinId="53" customBuiltin="true"/>
    <cellStyle name="Обычный 8 2 2 3 2 2 3 7" xfId="0" builtinId="53" customBuiltin="true"/>
    <cellStyle name="Обычный 8 2 2 3 2 2 3 8" xfId="0" builtinId="53" customBuiltin="true"/>
    <cellStyle name="Обычный 8 2 2 3 2 2 3 9" xfId="0" builtinId="53" customBuiltin="true"/>
    <cellStyle name="Обычный 8 2 2 3 2 2 4" xfId="0" builtinId="53" customBuiltin="true"/>
    <cellStyle name="Обычный 8 2 2 3 2 2 5" xfId="0" builtinId="53" customBuiltin="true"/>
    <cellStyle name="Обычный 8 2 2 3 2 2 6" xfId="0" builtinId="53" customBuiltin="true"/>
    <cellStyle name="Обычный 8 2 2 3 2 2 7" xfId="0" builtinId="53" customBuiltin="true"/>
    <cellStyle name="Обычный 8 2 2 3 2 2 8" xfId="0" builtinId="53" customBuiltin="true"/>
    <cellStyle name="Обычный 8 2 2 3 2 2 9" xfId="0" builtinId="53" customBuiltin="true"/>
    <cellStyle name="Обычный 8 2 2 3 2 3" xfId="0" builtinId="53" customBuiltin="true"/>
    <cellStyle name="Обычный 8 2 2 3 2 3 10" xfId="0" builtinId="53" customBuiltin="true"/>
    <cellStyle name="Обычный 8 2 2 3 2 3 11" xfId="0" builtinId="53" customBuiltin="true"/>
    <cellStyle name="Обычный 8 2 2 3 2 3 12" xfId="0" builtinId="53" customBuiltin="true"/>
    <cellStyle name="Обычный 8 2 2 3 2 3 13" xfId="0" builtinId="53" customBuiltin="true"/>
    <cellStyle name="Обычный 8 2 2 3 2 3 2" xfId="0" builtinId="53" customBuiltin="true"/>
    <cellStyle name="Обычный 8 2 2 3 2 3 2 10" xfId="0" builtinId="53" customBuiltin="true"/>
    <cellStyle name="Обычный 8 2 2 3 2 3 2 2" xfId="0" builtinId="53" customBuiltin="true"/>
    <cellStyle name="Обычный 8 2 2 3 2 3 2 3" xfId="0" builtinId="53" customBuiltin="true"/>
    <cellStyle name="Обычный 8 2 2 3 2 3 2 4" xfId="0" builtinId="53" customBuiltin="true"/>
    <cellStyle name="Обычный 8 2 2 3 2 3 2 5" xfId="0" builtinId="53" customBuiltin="true"/>
    <cellStyle name="Обычный 8 2 2 3 2 3 2 6" xfId="0" builtinId="53" customBuiltin="true"/>
    <cellStyle name="Обычный 8 2 2 3 2 3 2 7" xfId="0" builtinId="53" customBuiltin="true"/>
    <cellStyle name="Обычный 8 2 2 3 2 3 2 8" xfId="0" builtinId="53" customBuiltin="true"/>
    <cellStyle name="Обычный 8 2 2 3 2 3 2 9" xfId="0" builtinId="53" customBuiltin="true"/>
    <cellStyle name="Обычный 8 2 2 3 2 3 3" xfId="0" builtinId="53" customBuiltin="true"/>
    <cellStyle name="Обычный 8 2 2 3 2 3 3 10" xfId="0" builtinId="53" customBuiltin="true"/>
    <cellStyle name="Обычный 8 2 2 3 2 3 3 2" xfId="0" builtinId="53" customBuiltin="true"/>
    <cellStyle name="Обычный 8 2 2 3 2 3 3 3" xfId="0" builtinId="53" customBuiltin="true"/>
    <cellStyle name="Обычный 8 2 2 3 2 3 3 4" xfId="0" builtinId="53" customBuiltin="true"/>
    <cellStyle name="Обычный 8 2 2 3 2 3 3 5" xfId="0" builtinId="53" customBuiltin="true"/>
    <cellStyle name="Обычный 8 2 2 3 2 3 3 6" xfId="0" builtinId="53" customBuiltin="true"/>
    <cellStyle name="Обычный 8 2 2 3 2 3 3 7" xfId="0" builtinId="53" customBuiltin="true"/>
    <cellStyle name="Обычный 8 2 2 3 2 3 3 8" xfId="0" builtinId="53" customBuiltin="true"/>
    <cellStyle name="Обычный 8 2 2 3 2 3 3 9" xfId="0" builtinId="53" customBuiltin="true"/>
    <cellStyle name="Обычный 8 2 2 3 2 3 4" xfId="0" builtinId="53" customBuiltin="true"/>
    <cellStyle name="Обычный 8 2 2 3 2 3 5" xfId="0" builtinId="53" customBuiltin="true"/>
    <cellStyle name="Обычный 8 2 2 3 2 3 6" xfId="0" builtinId="53" customBuiltin="true"/>
    <cellStyle name="Обычный 8 2 2 3 2 3 7" xfId="0" builtinId="53" customBuiltin="true"/>
    <cellStyle name="Обычный 8 2 2 3 2 3 8" xfId="0" builtinId="53" customBuiltin="true"/>
    <cellStyle name="Обычный 8 2 2 3 2 3 9" xfId="0" builtinId="53" customBuiltin="true"/>
    <cellStyle name="Обычный 8 2 2 3 2 4" xfId="0" builtinId="53" customBuiltin="true"/>
    <cellStyle name="Обычный 8 2 2 3 2 4 10" xfId="0" builtinId="53" customBuiltin="true"/>
    <cellStyle name="Обычный 8 2 2 3 2 4 2" xfId="0" builtinId="53" customBuiltin="true"/>
    <cellStyle name="Обычный 8 2 2 3 2 4 3" xfId="0" builtinId="53" customBuiltin="true"/>
    <cellStyle name="Обычный 8 2 2 3 2 4 4" xfId="0" builtinId="53" customBuiltin="true"/>
    <cellStyle name="Обычный 8 2 2 3 2 4 5" xfId="0" builtinId="53" customBuiltin="true"/>
    <cellStyle name="Обычный 8 2 2 3 2 4 6" xfId="0" builtinId="53" customBuiltin="true"/>
    <cellStyle name="Обычный 8 2 2 3 2 4 7" xfId="0" builtinId="53" customBuiltin="true"/>
    <cellStyle name="Обычный 8 2 2 3 2 4 8" xfId="0" builtinId="53" customBuiltin="true"/>
    <cellStyle name="Обычный 8 2 2 3 2 4 9" xfId="0" builtinId="53" customBuiltin="true"/>
    <cellStyle name="Обычный 8 2 2 3 2 5" xfId="0" builtinId="53" customBuiltin="true"/>
    <cellStyle name="Обычный 8 2 2 3 2 5 10" xfId="0" builtinId="53" customBuiltin="true"/>
    <cellStyle name="Обычный 8 2 2 3 2 5 2" xfId="0" builtinId="53" customBuiltin="true"/>
    <cellStyle name="Обычный 8 2 2 3 2 5 3" xfId="0" builtinId="53" customBuiltin="true"/>
    <cellStyle name="Обычный 8 2 2 3 2 5 4" xfId="0" builtinId="53" customBuiltin="true"/>
    <cellStyle name="Обычный 8 2 2 3 2 5 5" xfId="0" builtinId="53" customBuiltin="true"/>
    <cellStyle name="Обычный 8 2 2 3 2 5 6" xfId="0" builtinId="53" customBuiltin="true"/>
    <cellStyle name="Обычный 8 2 2 3 2 5 7" xfId="0" builtinId="53" customBuiltin="true"/>
    <cellStyle name="Обычный 8 2 2 3 2 5 8" xfId="0" builtinId="53" customBuiltin="true"/>
    <cellStyle name="Обычный 8 2 2 3 2 5 9" xfId="0" builtinId="53" customBuiltin="true"/>
    <cellStyle name="Обычный 8 2 2 3 2 6" xfId="0" builtinId="53" customBuiltin="true"/>
    <cellStyle name="Обычный 8 2 2 3 2 7" xfId="0" builtinId="53" customBuiltin="true"/>
    <cellStyle name="Обычный 8 2 2 3 2 8" xfId="0" builtinId="53" customBuiltin="true"/>
    <cellStyle name="Обычный 8 2 2 3 2 9" xfId="0" builtinId="53" customBuiltin="true"/>
    <cellStyle name="Обычный 8 2 2 3 3" xfId="0" builtinId="53" customBuiltin="true"/>
    <cellStyle name="Обычный 8 2 2 3 3 10" xfId="0" builtinId="53" customBuiltin="true"/>
    <cellStyle name="Обычный 8 2 2 3 3 11" xfId="0" builtinId="53" customBuiltin="true"/>
    <cellStyle name="Обычный 8 2 2 3 3 12" xfId="0" builtinId="53" customBuiltin="true"/>
    <cellStyle name="Обычный 8 2 2 3 3 13" xfId="0" builtinId="53" customBuiltin="true"/>
    <cellStyle name="Обычный 8 2 2 3 3 2" xfId="0" builtinId="53" customBuiltin="true"/>
    <cellStyle name="Обычный 8 2 2 3 3 2 10" xfId="0" builtinId="53" customBuiltin="true"/>
    <cellStyle name="Обычный 8 2 2 3 3 2 2" xfId="0" builtinId="53" customBuiltin="true"/>
    <cellStyle name="Обычный 8 2 2 3 3 2 3" xfId="0" builtinId="53" customBuiltin="true"/>
    <cellStyle name="Обычный 8 2 2 3 3 2 4" xfId="0" builtinId="53" customBuiltin="true"/>
    <cellStyle name="Обычный 8 2 2 3 3 2 5" xfId="0" builtinId="53" customBuiltin="true"/>
    <cellStyle name="Обычный 8 2 2 3 3 2 6" xfId="0" builtinId="53" customBuiltin="true"/>
    <cellStyle name="Обычный 8 2 2 3 3 2 7" xfId="0" builtinId="53" customBuiltin="true"/>
    <cellStyle name="Обычный 8 2 2 3 3 2 8" xfId="0" builtinId="53" customBuiltin="true"/>
    <cellStyle name="Обычный 8 2 2 3 3 2 9" xfId="0" builtinId="53" customBuiltin="true"/>
    <cellStyle name="Обычный 8 2 2 3 3 3" xfId="0" builtinId="53" customBuiltin="true"/>
    <cellStyle name="Обычный 8 2 2 3 3 3 10" xfId="0" builtinId="53" customBuiltin="true"/>
    <cellStyle name="Обычный 8 2 2 3 3 3 2" xfId="0" builtinId="53" customBuiltin="true"/>
    <cellStyle name="Обычный 8 2 2 3 3 3 3" xfId="0" builtinId="53" customBuiltin="true"/>
    <cellStyle name="Обычный 8 2 2 3 3 3 4" xfId="0" builtinId="53" customBuiltin="true"/>
    <cellStyle name="Обычный 8 2 2 3 3 3 5" xfId="0" builtinId="53" customBuiltin="true"/>
    <cellStyle name="Обычный 8 2 2 3 3 3 6" xfId="0" builtinId="53" customBuiltin="true"/>
    <cellStyle name="Обычный 8 2 2 3 3 3 7" xfId="0" builtinId="53" customBuiltin="true"/>
    <cellStyle name="Обычный 8 2 2 3 3 3 8" xfId="0" builtinId="53" customBuiltin="true"/>
    <cellStyle name="Обычный 8 2 2 3 3 3 9" xfId="0" builtinId="53" customBuiltin="true"/>
    <cellStyle name="Обычный 8 2 2 3 3 4" xfId="0" builtinId="53" customBuiltin="true"/>
    <cellStyle name="Обычный 8 2 2 3 3 5" xfId="0" builtinId="53" customBuiltin="true"/>
    <cellStyle name="Обычный 8 2 2 3 3 6" xfId="0" builtinId="53" customBuiltin="true"/>
    <cellStyle name="Обычный 8 2 2 3 3 7" xfId="0" builtinId="53" customBuiltin="true"/>
    <cellStyle name="Обычный 8 2 2 3 3 8" xfId="0" builtinId="53" customBuiltin="true"/>
    <cellStyle name="Обычный 8 2 2 3 3 9" xfId="0" builtinId="53" customBuiltin="true"/>
    <cellStyle name="Обычный 8 2 2 3 4" xfId="0" builtinId="53" customBuiltin="true"/>
    <cellStyle name="Обычный 8 2 2 3 4 10" xfId="0" builtinId="53" customBuiltin="true"/>
    <cellStyle name="Обычный 8 2 2 3 4 11" xfId="0" builtinId="53" customBuiltin="true"/>
    <cellStyle name="Обычный 8 2 2 3 4 12" xfId="0" builtinId="53" customBuiltin="true"/>
    <cellStyle name="Обычный 8 2 2 3 4 13" xfId="0" builtinId="53" customBuiltin="true"/>
    <cellStyle name="Обычный 8 2 2 3 4 2" xfId="0" builtinId="53" customBuiltin="true"/>
    <cellStyle name="Обычный 8 2 2 3 4 2 10" xfId="0" builtinId="53" customBuiltin="true"/>
    <cellStyle name="Обычный 8 2 2 3 4 2 2" xfId="0" builtinId="53" customBuiltin="true"/>
    <cellStyle name="Обычный 8 2 2 3 4 2 3" xfId="0" builtinId="53" customBuiltin="true"/>
    <cellStyle name="Обычный 8 2 2 3 4 2 4" xfId="0" builtinId="53" customBuiltin="true"/>
    <cellStyle name="Обычный 8 2 2 3 4 2 5" xfId="0" builtinId="53" customBuiltin="true"/>
    <cellStyle name="Обычный 8 2 2 3 4 2 6" xfId="0" builtinId="53" customBuiltin="true"/>
    <cellStyle name="Обычный 8 2 2 3 4 2 7" xfId="0" builtinId="53" customBuiltin="true"/>
    <cellStyle name="Обычный 8 2 2 3 4 2 8" xfId="0" builtinId="53" customBuiltin="true"/>
    <cellStyle name="Обычный 8 2 2 3 4 2 9" xfId="0" builtinId="53" customBuiltin="true"/>
    <cellStyle name="Обычный 8 2 2 3 4 3" xfId="0" builtinId="53" customBuiltin="true"/>
    <cellStyle name="Обычный 8 2 2 3 4 3 10" xfId="0" builtinId="53" customBuiltin="true"/>
    <cellStyle name="Обычный 8 2 2 3 4 3 2" xfId="0" builtinId="53" customBuiltin="true"/>
    <cellStyle name="Обычный 8 2 2 3 4 3 3" xfId="0" builtinId="53" customBuiltin="true"/>
    <cellStyle name="Обычный 8 2 2 3 4 3 4" xfId="0" builtinId="53" customBuiltin="true"/>
    <cellStyle name="Обычный 8 2 2 3 4 3 5" xfId="0" builtinId="53" customBuiltin="true"/>
    <cellStyle name="Обычный 8 2 2 3 4 3 6" xfId="0" builtinId="53" customBuiltin="true"/>
    <cellStyle name="Обычный 8 2 2 3 4 3 7" xfId="0" builtinId="53" customBuiltin="true"/>
    <cellStyle name="Обычный 8 2 2 3 4 3 8" xfId="0" builtinId="53" customBuiltin="true"/>
    <cellStyle name="Обычный 8 2 2 3 4 3 9" xfId="0" builtinId="53" customBuiltin="true"/>
    <cellStyle name="Обычный 8 2 2 3 4 4" xfId="0" builtinId="53" customBuiltin="true"/>
    <cellStyle name="Обычный 8 2 2 3 4 5" xfId="0" builtinId="53" customBuiltin="true"/>
    <cellStyle name="Обычный 8 2 2 3 4 6" xfId="0" builtinId="53" customBuiltin="true"/>
    <cellStyle name="Обычный 8 2 2 3 4 7" xfId="0" builtinId="53" customBuiltin="true"/>
    <cellStyle name="Обычный 8 2 2 3 4 8" xfId="0" builtinId="53" customBuiltin="true"/>
    <cellStyle name="Обычный 8 2 2 3 4 9" xfId="0" builtinId="53" customBuiltin="true"/>
    <cellStyle name="Обычный 8 2 2 3 5" xfId="0" builtinId="53" customBuiltin="true"/>
    <cellStyle name="Обычный 8 2 2 3 5 10" xfId="0" builtinId="53" customBuiltin="true"/>
    <cellStyle name="Обычный 8 2 2 3 5 2" xfId="0" builtinId="53" customBuiltin="true"/>
    <cellStyle name="Обычный 8 2 2 3 5 3" xfId="0" builtinId="53" customBuiltin="true"/>
    <cellStyle name="Обычный 8 2 2 3 5 4" xfId="0" builtinId="53" customBuiltin="true"/>
    <cellStyle name="Обычный 8 2 2 3 5 5" xfId="0" builtinId="53" customBuiltin="true"/>
    <cellStyle name="Обычный 8 2 2 3 5 6" xfId="0" builtinId="53" customBuiltin="true"/>
    <cellStyle name="Обычный 8 2 2 3 5 7" xfId="0" builtinId="53" customBuiltin="true"/>
    <cellStyle name="Обычный 8 2 2 3 5 8" xfId="0" builtinId="53" customBuiltin="true"/>
    <cellStyle name="Обычный 8 2 2 3 5 9" xfId="0" builtinId="53" customBuiltin="true"/>
    <cellStyle name="Обычный 8 2 2 3 6" xfId="0" builtinId="53" customBuiltin="true"/>
    <cellStyle name="Обычный 8 2 2 3 6 10" xfId="0" builtinId="53" customBuiltin="true"/>
    <cellStyle name="Обычный 8 2 2 3 6 2" xfId="0" builtinId="53" customBuiltin="true"/>
    <cellStyle name="Обычный 8 2 2 3 6 3" xfId="0" builtinId="53" customBuiltin="true"/>
    <cellStyle name="Обычный 8 2 2 3 6 4" xfId="0" builtinId="53" customBuiltin="true"/>
    <cellStyle name="Обычный 8 2 2 3 6 5" xfId="0" builtinId="53" customBuiltin="true"/>
    <cellStyle name="Обычный 8 2 2 3 6 6" xfId="0" builtinId="53" customBuiltin="true"/>
    <cellStyle name="Обычный 8 2 2 3 6 7" xfId="0" builtinId="53" customBuiltin="true"/>
    <cellStyle name="Обычный 8 2 2 3 6 8" xfId="0" builtinId="53" customBuiltin="true"/>
    <cellStyle name="Обычный 8 2 2 3 6 9" xfId="0" builtinId="53" customBuiltin="true"/>
    <cellStyle name="Обычный 8 2 2 3 7" xfId="0" builtinId="53" customBuiltin="true"/>
    <cellStyle name="Обычный 8 2 2 3 8" xfId="0" builtinId="53" customBuiltin="true"/>
    <cellStyle name="Обычный 8 2 2 3 9" xfId="0" builtinId="53" customBuiltin="true"/>
    <cellStyle name="Обычный 8 2 2 4" xfId="0" builtinId="53" customBuiltin="true"/>
    <cellStyle name="Обычный 8 2 2 4 10" xfId="0" builtinId="53" customBuiltin="true"/>
    <cellStyle name="Обычный 8 2 2 4 11" xfId="0" builtinId="53" customBuiltin="true"/>
    <cellStyle name="Обычный 8 2 2 4 12" xfId="0" builtinId="53" customBuiltin="true"/>
    <cellStyle name="Обычный 8 2 2 4 13" xfId="0" builtinId="53" customBuiltin="true"/>
    <cellStyle name="Обычный 8 2 2 4 14" xfId="0" builtinId="53" customBuiltin="true"/>
    <cellStyle name="Обычный 8 2 2 4 15" xfId="0" builtinId="53" customBuiltin="true"/>
    <cellStyle name="Обычный 8 2 2 4 2" xfId="0" builtinId="53" customBuiltin="true"/>
    <cellStyle name="Обычный 8 2 2 4 2 10" xfId="0" builtinId="53" customBuiltin="true"/>
    <cellStyle name="Обычный 8 2 2 4 2 11" xfId="0" builtinId="53" customBuiltin="true"/>
    <cellStyle name="Обычный 8 2 2 4 2 12" xfId="0" builtinId="53" customBuiltin="true"/>
    <cellStyle name="Обычный 8 2 2 4 2 13" xfId="0" builtinId="53" customBuiltin="true"/>
    <cellStyle name="Обычный 8 2 2 4 2 2" xfId="0" builtinId="53" customBuiltin="true"/>
    <cellStyle name="Обычный 8 2 2 4 2 2 10" xfId="0" builtinId="53" customBuiltin="true"/>
    <cellStyle name="Обычный 8 2 2 4 2 2 2" xfId="0" builtinId="53" customBuiltin="true"/>
    <cellStyle name="Обычный 8 2 2 4 2 2 3" xfId="0" builtinId="53" customBuiltin="true"/>
    <cellStyle name="Обычный 8 2 2 4 2 2 4" xfId="0" builtinId="53" customBuiltin="true"/>
    <cellStyle name="Обычный 8 2 2 4 2 2 5" xfId="0" builtinId="53" customBuiltin="true"/>
    <cellStyle name="Обычный 8 2 2 4 2 2 6" xfId="0" builtinId="53" customBuiltin="true"/>
    <cellStyle name="Обычный 8 2 2 4 2 2 7" xfId="0" builtinId="53" customBuiltin="true"/>
    <cellStyle name="Обычный 8 2 2 4 2 2 8" xfId="0" builtinId="53" customBuiltin="true"/>
    <cellStyle name="Обычный 8 2 2 4 2 2 9" xfId="0" builtinId="53" customBuiltin="true"/>
    <cellStyle name="Обычный 8 2 2 4 2 3" xfId="0" builtinId="53" customBuiltin="true"/>
    <cellStyle name="Обычный 8 2 2 4 2 3 10" xfId="0" builtinId="53" customBuiltin="true"/>
    <cellStyle name="Обычный 8 2 2 4 2 3 2" xfId="0" builtinId="53" customBuiltin="true"/>
    <cellStyle name="Обычный 8 2 2 4 2 3 3" xfId="0" builtinId="53" customBuiltin="true"/>
    <cellStyle name="Обычный 8 2 2 4 2 3 4" xfId="0" builtinId="53" customBuiltin="true"/>
    <cellStyle name="Обычный 8 2 2 4 2 3 5" xfId="0" builtinId="53" customBuiltin="true"/>
    <cellStyle name="Обычный 8 2 2 4 2 3 6" xfId="0" builtinId="53" customBuiltin="true"/>
    <cellStyle name="Обычный 8 2 2 4 2 3 7" xfId="0" builtinId="53" customBuiltin="true"/>
    <cellStyle name="Обычный 8 2 2 4 2 3 8" xfId="0" builtinId="53" customBuiltin="true"/>
    <cellStyle name="Обычный 8 2 2 4 2 3 9" xfId="0" builtinId="53" customBuiltin="true"/>
    <cellStyle name="Обычный 8 2 2 4 2 4" xfId="0" builtinId="53" customBuiltin="true"/>
    <cellStyle name="Обычный 8 2 2 4 2 5" xfId="0" builtinId="53" customBuiltin="true"/>
    <cellStyle name="Обычный 8 2 2 4 2 6" xfId="0" builtinId="53" customBuiltin="true"/>
    <cellStyle name="Обычный 8 2 2 4 2 7" xfId="0" builtinId="53" customBuiltin="true"/>
    <cellStyle name="Обычный 8 2 2 4 2 8" xfId="0" builtinId="53" customBuiltin="true"/>
    <cellStyle name="Обычный 8 2 2 4 2 9" xfId="0" builtinId="53" customBuiltin="true"/>
    <cellStyle name="Обычный 8 2 2 4 3" xfId="0" builtinId="53" customBuiltin="true"/>
    <cellStyle name="Обычный 8 2 2 4 3 10" xfId="0" builtinId="53" customBuiltin="true"/>
    <cellStyle name="Обычный 8 2 2 4 3 11" xfId="0" builtinId="53" customBuiltin="true"/>
    <cellStyle name="Обычный 8 2 2 4 3 12" xfId="0" builtinId="53" customBuiltin="true"/>
    <cellStyle name="Обычный 8 2 2 4 3 13" xfId="0" builtinId="53" customBuiltin="true"/>
    <cellStyle name="Обычный 8 2 2 4 3 2" xfId="0" builtinId="53" customBuiltin="true"/>
    <cellStyle name="Обычный 8 2 2 4 3 2 10" xfId="0" builtinId="53" customBuiltin="true"/>
    <cellStyle name="Обычный 8 2 2 4 3 2 2" xfId="0" builtinId="53" customBuiltin="true"/>
    <cellStyle name="Обычный 8 2 2 4 3 2 3" xfId="0" builtinId="53" customBuiltin="true"/>
    <cellStyle name="Обычный 8 2 2 4 3 2 4" xfId="0" builtinId="53" customBuiltin="true"/>
    <cellStyle name="Обычный 8 2 2 4 3 2 5" xfId="0" builtinId="53" customBuiltin="true"/>
    <cellStyle name="Обычный 8 2 2 4 3 2 6" xfId="0" builtinId="53" customBuiltin="true"/>
    <cellStyle name="Обычный 8 2 2 4 3 2 7" xfId="0" builtinId="53" customBuiltin="true"/>
    <cellStyle name="Обычный 8 2 2 4 3 2 8" xfId="0" builtinId="53" customBuiltin="true"/>
    <cellStyle name="Обычный 8 2 2 4 3 2 9" xfId="0" builtinId="53" customBuiltin="true"/>
    <cellStyle name="Обычный 8 2 2 4 3 3" xfId="0" builtinId="53" customBuiltin="true"/>
    <cellStyle name="Обычный 8 2 2 4 3 3 10" xfId="0" builtinId="53" customBuiltin="true"/>
    <cellStyle name="Обычный 8 2 2 4 3 3 2" xfId="0" builtinId="53" customBuiltin="true"/>
    <cellStyle name="Обычный 8 2 2 4 3 3 3" xfId="0" builtinId="53" customBuiltin="true"/>
    <cellStyle name="Обычный 8 2 2 4 3 3 4" xfId="0" builtinId="53" customBuiltin="true"/>
    <cellStyle name="Обычный 8 2 2 4 3 3 5" xfId="0" builtinId="53" customBuiltin="true"/>
    <cellStyle name="Обычный 8 2 2 4 3 3 6" xfId="0" builtinId="53" customBuiltin="true"/>
    <cellStyle name="Обычный 8 2 2 4 3 3 7" xfId="0" builtinId="53" customBuiltin="true"/>
    <cellStyle name="Обычный 8 2 2 4 3 3 8" xfId="0" builtinId="53" customBuiltin="true"/>
    <cellStyle name="Обычный 8 2 2 4 3 3 9" xfId="0" builtinId="53" customBuiltin="true"/>
    <cellStyle name="Обычный 8 2 2 4 3 4" xfId="0" builtinId="53" customBuiltin="true"/>
    <cellStyle name="Обычный 8 2 2 4 3 5" xfId="0" builtinId="53" customBuiltin="true"/>
    <cellStyle name="Обычный 8 2 2 4 3 6" xfId="0" builtinId="53" customBuiltin="true"/>
    <cellStyle name="Обычный 8 2 2 4 3 7" xfId="0" builtinId="53" customBuiltin="true"/>
    <cellStyle name="Обычный 8 2 2 4 3 8" xfId="0" builtinId="53" customBuiltin="true"/>
    <cellStyle name="Обычный 8 2 2 4 3 9" xfId="0" builtinId="53" customBuiltin="true"/>
    <cellStyle name="Обычный 8 2 2 4 4" xfId="0" builtinId="53" customBuiltin="true"/>
    <cellStyle name="Обычный 8 2 2 4 4 10" xfId="0" builtinId="53" customBuiltin="true"/>
    <cellStyle name="Обычный 8 2 2 4 4 2" xfId="0" builtinId="53" customBuiltin="true"/>
    <cellStyle name="Обычный 8 2 2 4 4 3" xfId="0" builtinId="53" customBuiltin="true"/>
    <cellStyle name="Обычный 8 2 2 4 4 4" xfId="0" builtinId="53" customBuiltin="true"/>
    <cellStyle name="Обычный 8 2 2 4 4 5" xfId="0" builtinId="53" customBuiltin="true"/>
    <cellStyle name="Обычный 8 2 2 4 4 6" xfId="0" builtinId="53" customBuiltin="true"/>
    <cellStyle name="Обычный 8 2 2 4 4 7" xfId="0" builtinId="53" customBuiltin="true"/>
    <cellStyle name="Обычный 8 2 2 4 4 8" xfId="0" builtinId="53" customBuiltin="true"/>
    <cellStyle name="Обычный 8 2 2 4 4 9" xfId="0" builtinId="53" customBuiltin="true"/>
    <cellStyle name="Обычный 8 2 2 4 5" xfId="0" builtinId="53" customBuiltin="true"/>
    <cellStyle name="Обычный 8 2 2 4 5 10" xfId="0" builtinId="53" customBuiltin="true"/>
    <cellStyle name="Обычный 8 2 2 4 5 2" xfId="0" builtinId="53" customBuiltin="true"/>
    <cellStyle name="Обычный 8 2 2 4 5 3" xfId="0" builtinId="53" customBuiltin="true"/>
    <cellStyle name="Обычный 8 2 2 4 5 4" xfId="0" builtinId="53" customBuiltin="true"/>
    <cellStyle name="Обычный 8 2 2 4 5 5" xfId="0" builtinId="53" customBuiltin="true"/>
    <cellStyle name="Обычный 8 2 2 4 5 6" xfId="0" builtinId="53" customBuiltin="true"/>
    <cellStyle name="Обычный 8 2 2 4 5 7" xfId="0" builtinId="53" customBuiltin="true"/>
    <cellStyle name="Обычный 8 2 2 4 5 8" xfId="0" builtinId="53" customBuiltin="true"/>
    <cellStyle name="Обычный 8 2 2 4 5 9" xfId="0" builtinId="53" customBuiltin="true"/>
    <cellStyle name="Обычный 8 2 2 4 6" xfId="0" builtinId="53" customBuiltin="true"/>
    <cellStyle name="Обычный 8 2 2 4 7" xfId="0" builtinId="53" customBuiltin="true"/>
    <cellStyle name="Обычный 8 2 2 4 8" xfId="0" builtinId="53" customBuiltin="true"/>
    <cellStyle name="Обычный 8 2 2 4 9" xfId="0" builtinId="53" customBuiltin="true"/>
    <cellStyle name="Обычный 8 2 2 5" xfId="0" builtinId="53" customBuiltin="true"/>
    <cellStyle name="Обычный 8 2 2 5 10" xfId="0" builtinId="53" customBuiltin="true"/>
    <cellStyle name="Обычный 8 2 2 5 11" xfId="0" builtinId="53" customBuiltin="true"/>
    <cellStyle name="Обычный 8 2 2 5 12" xfId="0" builtinId="53" customBuiltin="true"/>
    <cellStyle name="Обычный 8 2 2 5 13" xfId="0" builtinId="53" customBuiltin="true"/>
    <cellStyle name="Обычный 8 2 2 5 2" xfId="0" builtinId="53" customBuiltin="true"/>
    <cellStyle name="Обычный 8 2 2 5 2 10" xfId="0" builtinId="53" customBuiltin="true"/>
    <cellStyle name="Обычный 8 2 2 5 2 2" xfId="0" builtinId="53" customBuiltin="true"/>
    <cellStyle name="Обычный 8 2 2 5 2 3" xfId="0" builtinId="53" customBuiltin="true"/>
    <cellStyle name="Обычный 8 2 2 5 2 4" xfId="0" builtinId="53" customBuiltin="true"/>
    <cellStyle name="Обычный 8 2 2 5 2 5" xfId="0" builtinId="53" customBuiltin="true"/>
    <cellStyle name="Обычный 8 2 2 5 2 6" xfId="0" builtinId="53" customBuiltin="true"/>
    <cellStyle name="Обычный 8 2 2 5 2 7" xfId="0" builtinId="53" customBuiltin="true"/>
    <cellStyle name="Обычный 8 2 2 5 2 8" xfId="0" builtinId="53" customBuiltin="true"/>
    <cellStyle name="Обычный 8 2 2 5 2 9" xfId="0" builtinId="53" customBuiltin="true"/>
    <cellStyle name="Обычный 8 2 2 5 3" xfId="0" builtinId="53" customBuiltin="true"/>
    <cellStyle name="Обычный 8 2 2 5 3 10" xfId="0" builtinId="53" customBuiltin="true"/>
    <cellStyle name="Обычный 8 2 2 5 3 2" xfId="0" builtinId="53" customBuiltin="true"/>
    <cellStyle name="Обычный 8 2 2 5 3 3" xfId="0" builtinId="53" customBuiltin="true"/>
    <cellStyle name="Обычный 8 2 2 5 3 4" xfId="0" builtinId="53" customBuiltin="true"/>
    <cellStyle name="Обычный 8 2 2 5 3 5" xfId="0" builtinId="53" customBuiltin="true"/>
    <cellStyle name="Обычный 8 2 2 5 3 6" xfId="0" builtinId="53" customBuiltin="true"/>
    <cellStyle name="Обычный 8 2 2 5 3 7" xfId="0" builtinId="53" customBuiltin="true"/>
    <cellStyle name="Обычный 8 2 2 5 3 8" xfId="0" builtinId="53" customBuiltin="true"/>
    <cellStyle name="Обычный 8 2 2 5 3 9" xfId="0" builtinId="53" customBuiltin="true"/>
    <cellStyle name="Обычный 8 2 2 5 4" xfId="0" builtinId="53" customBuiltin="true"/>
    <cellStyle name="Обычный 8 2 2 5 5" xfId="0" builtinId="53" customBuiltin="true"/>
    <cellStyle name="Обычный 8 2 2 5 6" xfId="0" builtinId="53" customBuiltin="true"/>
    <cellStyle name="Обычный 8 2 2 5 7" xfId="0" builtinId="53" customBuiltin="true"/>
    <cellStyle name="Обычный 8 2 2 5 8" xfId="0" builtinId="53" customBuiltin="true"/>
    <cellStyle name="Обычный 8 2 2 5 9" xfId="0" builtinId="53" customBuiltin="true"/>
    <cellStyle name="Обычный 8 2 2 6" xfId="0" builtinId="53" customBuiltin="true"/>
    <cellStyle name="Обычный 8 2 2 6 10" xfId="0" builtinId="53" customBuiltin="true"/>
    <cellStyle name="Обычный 8 2 2 6 11" xfId="0" builtinId="53" customBuiltin="true"/>
    <cellStyle name="Обычный 8 2 2 6 12" xfId="0" builtinId="53" customBuiltin="true"/>
    <cellStyle name="Обычный 8 2 2 6 13" xfId="0" builtinId="53" customBuiltin="true"/>
    <cellStyle name="Обычный 8 2 2 6 2" xfId="0" builtinId="53" customBuiltin="true"/>
    <cellStyle name="Обычный 8 2 2 6 2 10" xfId="0" builtinId="53" customBuiltin="true"/>
    <cellStyle name="Обычный 8 2 2 6 2 2" xfId="0" builtinId="53" customBuiltin="true"/>
    <cellStyle name="Обычный 8 2 2 6 2 3" xfId="0" builtinId="53" customBuiltin="true"/>
    <cellStyle name="Обычный 8 2 2 6 2 4" xfId="0" builtinId="53" customBuiltin="true"/>
    <cellStyle name="Обычный 8 2 2 6 2 5" xfId="0" builtinId="53" customBuiltin="true"/>
    <cellStyle name="Обычный 8 2 2 6 2 6" xfId="0" builtinId="53" customBuiltin="true"/>
    <cellStyle name="Обычный 8 2 2 6 2 7" xfId="0" builtinId="53" customBuiltin="true"/>
    <cellStyle name="Обычный 8 2 2 6 2 8" xfId="0" builtinId="53" customBuiltin="true"/>
    <cellStyle name="Обычный 8 2 2 6 2 9" xfId="0" builtinId="53" customBuiltin="true"/>
    <cellStyle name="Обычный 8 2 2 6 3" xfId="0" builtinId="53" customBuiltin="true"/>
    <cellStyle name="Обычный 8 2 2 6 3 10" xfId="0" builtinId="53" customBuiltin="true"/>
    <cellStyle name="Обычный 8 2 2 6 3 2" xfId="0" builtinId="53" customBuiltin="true"/>
    <cellStyle name="Обычный 8 2 2 6 3 3" xfId="0" builtinId="53" customBuiltin="true"/>
    <cellStyle name="Обычный 8 2 2 6 3 4" xfId="0" builtinId="53" customBuiltin="true"/>
    <cellStyle name="Обычный 8 2 2 6 3 5" xfId="0" builtinId="53" customBuiltin="true"/>
    <cellStyle name="Обычный 8 2 2 6 3 6" xfId="0" builtinId="53" customBuiltin="true"/>
    <cellStyle name="Обычный 8 2 2 6 3 7" xfId="0" builtinId="53" customBuiltin="true"/>
    <cellStyle name="Обычный 8 2 2 6 3 8" xfId="0" builtinId="53" customBuiltin="true"/>
    <cellStyle name="Обычный 8 2 2 6 3 9" xfId="0" builtinId="53" customBuiltin="true"/>
    <cellStyle name="Обычный 8 2 2 6 4" xfId="0" builtinId="53" customBuiltin="true"/>
    <cellStyle name="Обычный 8 2 2 6 5" xfId="0" builtinId="53" customBuiltin="true"/>
    <cellStyle name="Обычный 8 2 2 6 6" xfId="0" builtinId="53" customBuiltin="true"/>
    <cellStyle name="Обычный 8 2 2 6 7" xfId="0" builtinId="53" customBuiltin="true"/>
    <cellStyle name="Обычный 8 2 2 6 8" xfId="0" builtinId="53" customBuiltin="true"/>
    <cellStyle name="Обычный 8 2 2 6 9" xfId="0" builtinId="53" customBuiltin="true"/>
    <cellStyle name="Обычный 8 2 2 7" xfId="0" builtinId="53" customBuiltin="true"/>
    <cellStyle name="Обычный 8 2 2 7 10" xfId="0" builtinId="53" customBuiltin="true"/>
    <cellStyle name="Обычный 8 2 2 7 11" xfId="0" builtinId="53" customBuiltin="true"/>
    <cellStyle name="Обычный 8 2 2 7 12" xfId="0" builtinId="53" customBuiltin="true"/>
    <cellStyle name="Обычный 8 2 2 7 2" xfId="0" builtinId="53" customBuiltin="true"/>
    <cellStyle name="Обычный 8 2 2 7 2 10" xfId="0" builtinId="53" customBuiltin="true"/>
    <cellStyle name="Обычный 8 2 2 7 2 2" xfId="0" builtinId="53" customBuiltin="true"/>
    <cellStyle name="Обычный 8 2 2 7 2 3" xfId="0" builtinId="53" customBuiltin="true"/>
    <cellStyle name="Обычный 8 2 2 7 2 4" xfId="0" builtinId="53" customBuiltin="true"/>
    <cellStyle name="Обычный 8 2 2 7 2 5" xfId="0" builtinId="53" customBuiltin="true"/>
    <cellStyle name="Обычный 8 2 2 7 2 6" xfId="0" builtinId="53" customBuiltin="true"/>
    <cellStyle name="Обычный 8 2 2 7 2 7" xfId="0" builtinId="53" customBuiltin="true"/>
    <cellStyle name="Обычный 8 2 2 7 2 8" xfId="0" builtinId="53" customBuiltin="true"/>
    <cellStyle name="Обычный 8 2 2 7 2 9" xfId="0" builtinId="53" customBuiltin="true"/>
    <cellStyle name="Обычный 8 2 2 7 3" xfId="0" builtinId="53" customBuiltin="true"/>
    <cellStyle name="Обычный 8 2 2 7 3 2" xfId="0" builtinId="53" customBuiltin="true"/>
    <cellStyle name="Обычный 8 2 2 7 3 3" xfId="0" builtinId="53" customBuiltin="true"/>
    <cellStyle name="Обычный 8 2 2 7 3 4" xfId="0" builtinId="53" customBuiltin="true"/>
    <cellStyle name="Обычный 8 2 2 7 3 5" xfId="0" builtinId="53" customBuiltin="true"/>
    <cellStyle name="Обычный 8 2 2 7 3 6" xfId="0" builtinId="53" customBuiltin="true"/>
    <cellStyle name="Обычный 8 2 2 7 3 7" xfId="0" builtinId="53" customBuiltin="true"/>
    <cellStyle name="Обычный 8 2 2 7 3 8" xfId="0" builtinId="53" customBuiltin="true"/>
    <cellStyle name="Обычный 8 2 2 7 3 9" xfId="0" builtinId="53" customBuiltin="true"/>
    <cellStyle name="Обычный 8 2 2 7 4" xfId="0" builtinId="53" customBuiltin="true"/>
    <cellStyle name="Обычный 8 2 2 7 5" xfId="0" builtinId="53" customBuiltin="true"/>
    <cellStyle name="Обычный 8 2 2 7 6" xfId="0" builtinId="53" customBuiltin="true"/>
    <cellStyle name="Обычный 8 2 2 7 7" xfId="0" builtinId="53" customBuiltin="true"/>
    <cellStyle name="Обычный 8 2 2 7 8" xfId="0" builtinId="53" customBuiltin="true"/>
    <cellStyle name="Обычный 8 2 2 7 9" xfId="0" builtinId="53" customBuiltin="true"/>
    <cellStyle name="Обычный 8 2 2 8" xfId="0" builtinId="53" customBuiltin="true"/>
    <cellStyle name="Обычный 8 2 2 8 10" xfId="0" builtinId="53" customBuiltin="true"/>
    <cellStyle name="Обычный 8 2 2 8 11" xfId="0" builtinId="53" customBuiltin="true"/>
    <cellStyle name="Обычный 8 2 2 8 2" xfId="0" builtinId="53" customBuiltin="true"/>
    <cellStyle name="Обычный 8 2 2 8 2 10" xfId="0" builtinId="53" customBuiltin="true"/>
    <cellStyle name="Обычный 8 2 2 8 2 2" xfId="0" builtinId="53" customBuiltin="true"/>
    <cellStyle name="Обычный 8 2 2 8 2 3" xfId="0" builtinId="53" customBuiltin="true"/>
    <cellStyle name="Обычный 8 2 2 8 2 4" xfId="0" builtinId="53" customBuiltin="true"/>
    <cellStyle name="Обычный 8 2 2 8 2 5" xfId="0" builtinId="53" customBuiltin="true"/>
    <cellStyle name="Обычный 8 2 2 8 2 6" xfId="0" builtinId="53" customBuiltin="true"/>
    <cellStyle name="Обычный 8 2 2 8 2 7" xfId="0" builtinId="53" customBuiltin="true"/>
    <cellStyle name="Обычный 8 2 2 8 2 8" xfId="0" builtinId="53" customBuiltin="true"/>
    <cellStyle name="Обычный 8 2 2 8 2 9" xfId="0" builtinId="53" customBuiltin="true"/>
    <cellStyle name="Обычный 8 2 2 8 3" xfId="0" builtinId="53" customBuiltin="true"/>
    <cellStyle name="Обычный 8 2 2 8 4" xfId="0" builtinId="53" customBuiltin="true"/>
    <cellStyle name="Обычный 8 2 2 8 5" xfId="0" builtinId="53" customBuiltin="true"/>
    <cellStyle name="Обычный 8 2 2 8 6" xfId="0" builtinId="53" customBuiltin="true"/>
    <cellStyle name="Обычный 8 2 2 8 7" xfId="0" builtinId="53" customBuiltin="true"/>
    <cellStyle name="Обычный 8 2 2 8 8" xfId="0" builtinId="53" customBuiltin="true"/>
    <cellStyle name="Обычный 8 2 2 8 9" xfId="0" builtinId="53" customBuiltin="true"/>
    <cellStyle name="Обычный 8 2 2 9" xfId="0" builtinId="53" customBuiltin="true"/>
    <cellStyle name="Обычный 8 2 2 9 10" xfId="0" builtinId="53" customBuiltin="true"/>
    <cellStyle name="Обычный 8 2 2 9 2" xfId="0" builtinId="53" customBuiltin="true"/>
    <cellStyle name="Обычный 8 2 2 9 3" xfId="0" builtinId="53" customBuiltin="true"/>
    <cellStyle name="Обычный 8 2 2 9 4" xfId="0" builtinId="53" customBuiltin="true"/>
    <cellStyle name="Обычный 8 2 2 9 5" xfId="0" builtinId="53" customBuiltin="true"/>
    <cellStyle name="Обычный 8 2 2 9 6" xfId="0" builtinId="53" customBuiltin="true"/>
    <cellStyle name="Обычный 8 2 2 9 7" xfId="0" builtinId="53" customBuiltin="true"/>
    <cellStyle name="Обычный 8 2 2 9 8" xfId="0" builtinId="53" customBuiltin="true"/>
    <cellStyle name="Обычный 8 2 2 9 9" xfId="0" builtinId="53" customBuiltin="true"/>
    <cellStyle name="Обычный 8 2 20" xfId="0" builtinId="53" customBuiltin="true"/>
    <cellStyle name="Обычный 8 2 20 2" xfId="0" builtinId="53" customBuiltin="true"/>
    <cellStyle name="Обычный 8 2 20 3" xfId="0" builtinId="53" customBuiltin="true"/>
    <cellStyle name="Обычный 8 2 20 4" xfId="0" builtinId="53" customBuiltin="true"/>
    <cellStyle name="Обычный 8 2 20 5" xfId="0" builtinId="53" customBuiltin="true"/>
    <cellStyle name="Обычный 8 2 20 6" xfId="0" builtinId="53" customBuiltin="true"/>
    <cellStyle name="Обычный 8 2 20 7" xfId="0" builtinId="53" customBuiltin="true"/>
    <cellStyle name="Обычный 8 2 20 8" xfId="0" builtinId="53" customBuiltin="true"/>
    <cellStyle name="Обычный 8 2 20 9" xfId="0" builtinId="53" customBuiltin="true"/>
    <cellStyle name="Обычный 8 2 21" xfId="0" builtinId="53" customBuiltin="true"/>
    <cellStyle name="Обычный 8 2 22" xfId="0" builtinId="53" customBuiltin="true"/>
    <cellStyle name="Обычный 8 2 23" xfId="0" builtinId="53" customBuiltin="true"/>
    <cellStyle name="Обычный 8 2 24" xfId="0" builtinId="53" customBuiltin="true"/>
    <cellStyle name="Обычный 8 2 25" xfId="0" builtinId="53" customBuiltin="true"/>
    <cellStyle name="Обычный 8 2 26" xfId="0" builtinId="53" customBuiltin="true"/>
    <cellStyle name="Обычный 8 2 27" xfId="0" builtinId="53" customBuiltin="true"/>
    <cellStyle name="Обычный 8 2 28" xfId="0" builtinId="53" customBuiltin="true"/>
    <cellStyle name="Обычный 8 2 29" xfId="0" builtinId="53" customBuiltin="true"/>
    <cellStyle name="Обычный 8 2 3" xfId="0" builtinId="53" customBuiltin="true"/>
    <cellStyle name="Обычный 8 2 3 10" xfId="0" builtinId="53" customBuiltin="true"/>
    <cellStyle name="Обычный 8 2 3 11" xfId="0" builtinId="53" customBuiltin="true"/>
    <cellStyle name="Обычный 8 2 3 12" xfId="0" builtinId="53" customBuiltin="true"/>
    <cellStyle name="Обычный 8 2 3 13" xfId="0" builtinId="53" customBuiltin="true"/>
    <cellStyle name="Обычный 8 2 3 14" xfId="0" builtinId="53" customBuiltin="true"/>
    <cellStyle name="Обычный 8 2 3 15" xfId="0" builtinId="53" customBuiltin="true"/>
    <cellStyle name="Обычный 8 2 3 16" xfId="0" builtinId="53" customBuiltin="true"/>
    <cellStyle name="Обычный 8 2 3 17" xfId="0" builtinId="53" customBuiltin="true"/>
    <cellStyle name="Обычный 8 2 3 18" xfId="0" builtinId="53" customBuiltin="true"/>
    <cellStyle name="Обычный 8 2 3 19" xfId="0" builtinId="53" customBuiltin="true"/>
    <cellStyle name="Обычный 8 2 3 2" xfId="0" builtinId="53" customBuiltin="true"/>
    <cellStyle name="Обычный 8 2 3 2 10" xfId="0" builtinId="53" customBuiltin="true"/>
    <cellStyle name="Обычный 8 2 3 2 11" xfId="0" builtinId="53" customBuiltin="true"/>
    <cellStyle name="Обычный 8 2 3 2 12" xfId="0" builtinId="53" customBuiltin="true"/>
    <cellStyle name="Обычный 8 2 3 2 13" xfId="0" builtinId="53" customBuiltin="true"/>
    <cellStyle name="Обычный 8 2 3 2 14" xfId="0" builtinId="53" customBuiltin="true"/>
    <cellStyle name="Обычный 8 2 3 2 15" xfId="0" builtinId="53" customBuiltin="true"/>
    <cellStyle name="Обычный 8 2 3 2 16" xfId="0" builtinId="53" customBuiltin="true"/>
    <cellStyle name="Обычный 8 2 3 2 17" xfId="0" builtinId="53" customBuiltin="true"/>
    <cellStyle name="Обычный 8 2 3 2 2" xfId="0" builtinId="53" customBuiltin="true"/>
    <cellStyle name="Обычный 8 2 3 2 2 10" xfId="0" builtinId="53" customBuiltin="true"/>
    <cellStyle name="Обычный 8 2 3 2 2 11" xfId="0" builtinId="53" customBuiltin="true"/>
    <cellStyle name="Обычный 8 2 3 2 2 12" xfId="0" builtinId="53" customBuiltin="true"/>
    <cellStyle name="Обычный 8 2 3 2 2 13" xfId="0" builtinId="53" customBuiltin="true"/>
    <cellStyle name="Обычный 8 2 3 2 2 14" xfId="0" builtinId="53" customBuiltin="true"/>
    <cellStyle name="Обычный 8 2 3 2 2 15" xfId="0" builtinId="53" customBuiltin="true"/>
    <cellStyle name="Обычный 8 2 3 2 2 16" xfId="0" builtinId="53" customBuiltin="true"/>
    <cellStyle name="Обычный 8 2 3 2 2 2" xfId="0" builtinId="53" customBuiltin="true"/>
    <cellStyle name="Обычный 8 2 3 2 2 2 10" xfId="0" builtinId="53" customBuiltin="true"/>
    <cellStyle name="Обычный 8 2 3 2 2 2 11" xfId="0" builtinId="53" customBuiltin="true"/>
    <cellStyle name="Обычный 8 2 3 2 2 2 12" xfId="0" builtinId="53" customBuiltin="true"/>
    <cellStyle name="Обычный 8 2 3 2 2 2 13" xfId="0" builtinId="53" customBuiltin="true"/>
    <cellStyle name="Обычный 8 2 3 2 2 2 14" xfId="0" builtinId="53" customBuiltin="true"/>
    <cellStyle name="Обычный 8 2 3 2 2 2 15" xfId="0" builtinId="53" customBuiltin="true"/>
    <cellStyle name="Обычный 8 2 3 2 2 2 2" xfId="0" builtinId="53" customBuiltin="true"/>
    <cellStyle name="Обычный 8 2 3 2 2 2 2 10" xfId="0" builtinId="53" customBuiltin="true"/>
    <cellStyle name="Обычный 8 2 3 2 2 2 2 11" xfId="0" builtinId="53" customBuiltin="true"/>
    <cellStyle name="Обычный 8 2 3 2 2 2 2 12" xfId="0" builtinId="53" customBuiltin="true"/>
    <cellStyle name="Обычный 8 2 3 2 2 2 2 13" xfId="0" builtinId="53" customBuiltin="true"/>
    <cellStyle name="Обычный 8 2 3 2 2 2 2 2" xfId="0" builtinId="53" customBuiltin="true"/>
    <cellStyle name="Обычный 8 2 3 2 2 2 2 2 10" xfId="0" builtinId="53" customBuiltin="true"/>
    <cellStyle name="Обычный 8 2 3 2 2 2 2 2 2" xfId="0" builtinId="53" customBuiltin="true"/>
    <cellStyle name="Обычный 8 2 3 2 2 2 2 2 3" xfId="0" builtinId="53" customBuiltin="true"/>
    <cellStyle name="Обычный 8 2 3 2 2 2 2 2 4" xfId="0" builtinId="53" customBuiltin="true"/>
    <cellStyle name="Обычный 8 2 3 2 2 2 2 2 5" xfId="0" builtinId="53" customBuiltin="true"/>
    <cellStyle name="Обычный 8 2 3 2 2 2 2 2 6" xfId="0" builtinId="53" customBuiltin="true"/>
    <cellStyle name="Обычный 8 2 3 2 2 2 2 2 7" xfId="0" builtinId="53" customBuiltin="true"/>
    <cellStyle name="Обычный 8 2 3 2 2 2 2 2 8" xfId="0" builtinId="53" customBuiltin="true"/>
    <cellStyle name="Обычный 8 2 3 2 2 2 2 2 9" xfId="0" builtinId="53" customBuiltin="true"/>
    <cellStyle name="Обычный 8 2 3 2 2 2 2 3" xfId="0" builtinId="53" customBuiltin="true"/>
    <cellStyle name="Обычный 8 2 3 2 2 2 2 3 10" xfId="0" builtinId="53" customBuiltin="true"/>
    <cellStyle name="Обычный 8 2 3 2 2 2 2 3 2" xfId="0" builtinId="53" customBuiltin="true"/>
    <cellStyle name="Обычный 8 2 3 2 2 2 2 3 3" xfId="0" builtinId="53" customBuiltin="true"/>
    <cellStyle name="Обычный 8 2 3 2 2 2 2 3 4" xfId="0" builtinId="53" customBuiltin="true"/>
    <cellStyle name="Обычный 8 2 3 2 2 2 2 3 5" xfId="0" builtinId="53" customBuiltin="true"/>
    <cellStyle name="Обычный 8 2 3 2 2 2 2 3 6" xfId="0" builtinId="53" customBuiltin="true"/>
    <cellStyle name="Обычный 8 2 3 2 2 2 2 3 7" xfId="0" builtinId="53" customBuiltin="true"/>
    <cellStyle name="Обычный 8 2 3 2 2 2 2 3 8" xfId="0" builtinId="53" customBuiltin="true"/>
    <cellStyle name="Обычный 8 2 3 2 2 2 2 3 9" xfId="0" builtinId="53" customBuiltin="true"/>
    <cellStyle name="Обычный 8 2 3 2 2 2 2 4" xfId="0" builtinId="53" customBuiltin="true"/>
    <cellStyle name="Обычный 8 2 3 2 2 2 2 5" xfId="0" builtinId="53" customBuiltin="true"/>
    <cellStyle name="Обычный 8 2 3 2 2 2 2 6" xfId="0" builtinId="53" customBuiltin="true"/>
    <cellStyle name="Обычный 8 2 3 2 2 2 2 7" xfId="0" builtinId="53" customBuiltin="true"/>
    <cellStyle name="Обычный 8 2 3 2 2 2 2 8" xfId="0" builtinId="53" customBuiltin="true"/>
    <cellStyle name="Обычный 8 2 3 2 2 2 2 9" xfId="0" builtinId="53" customBuiltin="true"/>
    <cellStyle name="Обычный 8 2 3 2 2 2 3" xfId="0" builtinId="53" customBuiltin="true"/>
    <cellStyle name="Обычный 8 2 3 2 2 2 3 10" xfId="0" builtinId="53" customBuiltin="true"/>
    <cellStyle name="Обычный 8 2 3 2 2 2 3 11" xfId="0" builtinId="53" customBuiltin="true"/>
    <cellStyle name="Обычный 8 2 3 2 2 2 3 12" xfId="0" builtinId="53" customBuiltin="true"/>
    <cellStyle name="Обычный 8 2 3 2 2 2 3 13" xfId="0" builtinId="53" customBuiltin="true"/>
    <cellStyle name="Обычный 8 2 3 2 2 2 3 2" xfId="0" builtinId="53" customBuiltin="true"/>
    <cellStyle name="Обычный 8 2 3 2 2 2 3 2 10" xfId="0" builtinId="53" customBuiltin="true"/>
    <cellStyle name="Обычный 8 2 3 2 2 2 3 2 2" xfId="0" builtinId="53" customBuiltin="true"/>
    <cellStyle name="Обычный 8 2 3 2 2 2 3 2 3" xfId="0" builtinId="53" customBuiltin="true"/>
    <cellStyle name="Обычный 8 2 3 2 2 2 3 2 4" xfId="0" builtinId="53" customBuiltin="true"/>
    <cellStyle name="Обычный 8 2 3 2 2 2 3 2 5" xfId="0" builtinId="53" customBuiltin="true"/>
    <cellStyle name="Обычный 8 2 3 2 2 2 3 2 6" xfId="0" builtinId="53" customBuiltin="true"/>
    <cellStyle name="Обычный 8 2 3 2 2 2 3 2 7" xfId="0" builtinId="53" customBuiltin="true"/>
    <cellStyle name="Обычный 8 2 3 2 2 2 3 2 8" xfId="0" builtinId="53" customBuiltin="true"/>
    <cellStyle name="Обычный 8 2 3 2 2 2 3 2 9" xfId="0" builtinId="53" customBuiltin="true"/>
    <cellStyle name="Обычный 8 2 3 2 2 2 3 3" xfId="0" builtinId="53" customBuiltin="true"/>
    <cellStyle name="Обычный 8 2 3 2 2 2 3 3 10" xfId="0" builtinId="53" customBuiltin="true"/>
    <cellStyle name="Обычный 8 2 3 2 2 2 3 3 2" xfId="0" builtinId="53" customBuiltin="true"/>
    <cellStyle name="Обычный 8 2 3 2 2 2 3 3 3" xfId="0" builtinId="53" customBuiltin="true"/>
    <cellStyle name="Обычный 8 2 3 2 2 2 3 3 4" xfId="0" builtinId="53" customBuiltin="true"/>
    <cellStyle name="Обычный 8 2 3 2 2 2 3 3 5" xfId="0" builtinId="53" customBuiltin="true"/>
    <cellStyle name="Обычный 8 2 3 2 2 2 3 3 6" xfId="0" builtinId="53" customBuiltin="true"/>
    <cellStyle name="Обычный 8 2 3 2 2 2 3 3 7" xfId="0" builtinId="53" customBuiltin="true"/>
    <cellStyle name="Обычный 8 2 3 2 2 2 3 3 8" xfId="0" builtinId="53" customBuiltin="true"/>
    <cellStyle name="Обычный 8 2 3 2 2 2 3 3 9" xfId="0" builtinId="53" customBuiltin="true"/>
    <cellStyle name="Обычный 8 2 3 2 2 2 3 4" xfId="0" builtinId="53" customBuiltin="true"/>
    <cellStyle name="Обычный 8 2 3 2 2 2 3 5" xfId="0" builtinId="53" customBuiltin="true"/>
    <cellStyle name="Обычный 8 2 3 2 2 2 3 6" xfId="0" builtinId="53" customBuiltin="true"/>
    <cellStyle name="Обычный 8 2 3 2 2 2 3 7" xfId="0" builtinId="53" customBuiltin="true"/>
    <cellStyle name="Обычный 8 2 3 2 2 2 3 8" xfId="0" builtinId="53" customBuiltin="true"/>
    <cellStyle name="Обычный 8 2 3 2 2 2 3 9" xfId="0" builtinId="53" customBuiltin="true"/>
    <cellStyle name="Обычный 8 2 3 2 2 2 4" xfId="0" builtinId="53" customBuiltin="true"/>
    <cellStyle name="Обычный 8 2 3 2 2 2 4 10" xfId="0" builtinId="53" customBuiltin="true"/>
    <cellStyle name="Обычный 8 2 3 2 2 2 4 2" xfId="0" builtinId="53" customBuiltin="true"/>
    <cellStyle name="Обычный 8 2 3 2 2 2 4 3" xfId="0" builtinId="53" customBuiltin="true"/>
    <cellStyle name="Обычный 8 2 3 2 2 2 4 4" xfId="0" builtinId="53" customBuiltin="true"/>
    <cellStyle name="Обычный 8 2 3 2 2 2 4 5" xfId="0" builtinId="53" customBuiltin="true"/>
    <cellStyle name="Обычный 8 2 3 2 2 2 4 6" xfId="0" builtinId="53" customBuiltin="true"/>
    <cellStyle name="Обычный 8 2 3 2 2 2 4 7" xfId="0" builtinId="53" customBuiltin="true"/>
    <cellStyle name="Обычный 8 2 3 2 2 2 4 8" xfId="0" builtinId="53" customBuiltin="true"/>
    <cellStyle name="Обычный 8 2 3 2 2 2 4 9" xfId="0" builtinId="53" customBuiltin="true"/>
    <cellStyle name="Обычный 8 2 3 2 2 2 5" xfId="0" builtinId="53" customBuiltin="true"/>
    <cellStyle name="Обычный 8 2 3 2 2 2 5 10" xfId="0" builtinId="53" customBuiltin="true"/>
    <cellStyle name="Обычный 8 2 3 2 2 2 5 2" xfId="0" builtinId="53" customBuiltin="true"/>
    <cellStyle name="Обычный 8 2 3 2 2 2 5 3" xfId="0" builtinId="53" customBuiltin="true"/>
    <cellStyle name="Обычный 8 2 3 2 2 2 5 4" xfId="0" builtinId="53" customBuiltin="true"/>
    <cellStyle name="Обычный 8 2 3 2 2 2 5 5" xfId="0" builtinId="53" customBuiltin="true"/>
    <cellStyle name="Обычный 8 2 3 2 2 2 5 6" xfId="0" builtinId="53" customBuiltin="true"/>
    <cellStyle name="Обычный 8 2 3 2 2 2 5 7" xfId="0" builtinId="53" customBuiltin="true"/>
    <cellStyle name="Обычный 8 2 3 2 2 2 5 8" xfId="0" builtinId="53" customBuiltin="true"/>
    <cellStyle name="Обычный 8 2 3 2 2 2 5 9" xfId="0" builtinId="53" customBuiltin="true"/>
    <cellStyle name="Обычный 8 2 3 2 2 2 6" xfId="0" builtinId="53" customBuiltin="true"/>
    <cellStyle name="Обычный 8 2 3 2 2 2 7" xfId="0" builtinId="53" customBuiltin="true"/>
    <cellStyle name="Обычный 8 2 3 2 2 2 8" xfId="0" builtinId="53" customBuiltin="true"/>
    <cellStyle name="Обычный 8 2 3 2 2 2 9" xfId="0" builtinId="53" customBuiltin="true"/>
    <cellStyle name="Обычный 8 2 3 2 2 3" xfId="0" builtinId="53" customBuiltin="true"/>
    <cellStyle name="Обычный 8 2 3 2 2 3 10" xfId="0" builtinId="53" customBuiltin="true"/>
    <cellStyle name="Обычный 8 2 3 2 2 3 11" xfId="0" builtinId="53" customBuiltin="true"/>
    <cellStyle name="Обычный 8 2 3 2 2 3 12" xfId="0" builtinId="53" customBuiltin="true"/>
    <cellStyle name="Обычный 8 2 3 2 2 3 13" xfId="0" builtinId="53" customBuiltin="true"/>
    <cellStyle name="Обычный 8 2 3 2 2 3 2" xfId="0" builtinId="53" customBuiltin="true"/>
    <cellStyle name="Обычный 8 2 3 2 2 3 2 10" xfId="0" builtinId="53" customBuiltin="true"/>
    <cellStyle name="Обычный 8 2 3 2 2 3 2 2" xfId="0" builtinId="53" customBuiltin="true"/>
    <cellStyle name="Обычный 8 2 3 2 2 3 2 3" xfId="0" builtinId="53" customBuiltin="true"/>
    <cellStyle name="Обычный 8 2 3 2 2 3 2 4" xfId="0" builtinId="53" customBuiltin="true"/>
    <cellStyle name="Обычный 8 2 3 2 2 3 2 5" xfId="0" builtinId="53" customBuiltin="true"/>
    <cellStyle name="Обычный 8 2 3 2 2 3 2 6" xfId="0" builtinId="53" customBuiltin="true"/>
    <cellStyle name="Обычный 8 2 3 2 2 3 2 7" xfId="0" builtinId="53" customBuiltin="true"/>
    <cellStyle name="Обычный 8 2 3 2 2 3 2 8" xfId="0" builtinId="53" customBuiltin="true"/>
    <cellStyle name="Обычный 8 2 3 2 2 3 2 9" xfId="0" builtinId="53" customBuiltin="true"/>
    <cellStyle name="Обычный 8 2 3 2 2 3 3" xfId="0" builtinId="53" customBuiltin="true"/>
    <cellStyle name="Обычный 8 2 3 2 2 3 3 10" xfId="0" builtinId="53" customBuiltin="true"/>
    <cellStyle name="Обычный 8 2 3 2 2 3 3 2" xfId="0" builtinId="53" customBuiltin="true"/>
    <cellStyle name="Обычный 8 2 3 2 2 3 3 3" xfId="0" builtinId="53" customBuiltin="true"/>
    <cellStyle name="Обычный 8 2 3 2 2 3 3 4" xfId="0" builtinId="53" customBuiltin="true"/>
    <cellStyle name="Обычный 8 2 3 2 2 3 3 5" xfId="0" builtinId="53" customBuiltin="true"/>
    <cellStyle name="Обычный 8 2 3 2 2 3 3 6" xfId="0" builtinId="53" customBuiltin="true"/>
    <cellStyle name="Обычный 8 2 3 2 2 3 3 7" xfId="0" builtinId="53" customBuiltin="true"/>
    <cellStyle name="Обычный 8 2 3 2 2 3 3 8" xfId="0" builtinId="53" customBuiltin="true"/>
    <cellStyle name="Обычный 8 2 3 2 2 3 3 9" xfId="0" builtinId="53" customBuiltin="true"/>
    <cellStyle name="Обычный 8 2 3 2 2 3 4" xfId="0" builtinId="53" customBuiltin="true"/>
    <cellStyle name="Обычный 8 2 3 2 2 3 5" xfId="0" builtinId="53" customBuiltin="true"/>
    <cellStyle name="Обычный 8 2 3 2 2 3 6" xfId="0" builtinId="53" customBuiltin="true"/>
    <cellStyle name="Обычный 8 2 3 2 2 3 7" xfId="0" builtinId="53" customBuiltin="true"/>
    <cellStyle name="Обычный 8 2 3 2 2 3 8" xfId="0" builtinId="53" customBuiltin="true"/>
    <cellStyle name="Обычный 8 2 3 2 2 3 9" xfId="0" builtinId="53" customBuiltin="true"/>
    <cellStyle name="Обычный 8 2 3 2 2 4" xfId="0" builtinId="53" customBuiltin="true"/>
    <cellStyle name="Обычный 8 2 3 2 2 4 10" xfId="0" builtinId="53" customBuiltin="true"/>
    <cellStyle name="Обычный 8 2 3 2 2 4 11" xfId="0" builtinId="53" customBuiltin="true"/>
    <cellStyle name="Обычный 8 2 3 2 2 4 12" xfId="0" builtinId="53" customBuiltin="true"/>
    <cellStyle name="Обычный 8 2 3 2 2 4 13" xfId="0" builtinId="53" customBuiltin="true"/>
    <cellStyle name="Обычный 8 2 3 2 2 4 2" xfId="0" builtinId="53" customBuiltin="true"/>
    <cellStyle name="Обычный 8 2 3 2 2 4 2 10" xfId="0" builtinId="53" customBuiltin="true"/>
    <cellStyle name="Обычный 8 2 3 2 2 4 2 2" xfId="0" builtinId="53" customBuiltin="true"/>
    <cellStyle name="Обычный 8 2 3 2 2 4 2 3" xfId="0" builtinId="53" customBuiltin="true"/>
    <cellStyle name="Обычный 8 2 3 2 2 4 2 4" xfId="0" builtinId="53" customBuiltin="true"/>
    <cellStyle name="Обычный 8 2 3 2 2 4 2 5" xfId="0" builtinId="53" customBuiltin="true"/>
    <cellStyle name="Обычный 8 2 3 2 2 4 2 6" xfId="0" builtinId="53" customBuiltin="true"/>
    <cellStyle name="Обычный 8 2 3 2 2 4 2 7" xfId="0" builtinId="53" customBuiltin="true"/>
    <cellStyle name="Обычный 8 2 3 2 2 4 2 8" xfId="0" builtinId="53" customBuiltin="true"/>
    <cellStyle name="Обычный 8 2 3 2 2 4 2 9" xfId="0" builtinId="53" customBuiltin="true"/>
    <cellStyle name="Обычный 8 2 3 2 2 4 3" xfId="0" builtinId="53" customBuiltin="true"/>
    <cellStyle name="Обычный 8 2 3 2 2 4 3 10" xfId="0" builtinId="53" customBuiltin="true"/>
    <cellStyle name="Обычный 8 2 3 2 2 4 3 2" xfId="0" builtinId="53" customBuiltin="true"/>
    <cellStyle name="Обычный 8 2 3 2 2 4 3 3" xfId="0" builtinId="53" customBuiltin="true"/>
    <cellStyle name="Обычный 8 2 3 2 2 4 3 4" xfId="0" builtinId="53" customBuiltin="true"/>
    <cellStyle name="Обычный 8 2 3 2 2 4 3 5" xfId="0" builtinId="53" customBuiltin="true"/>
    <cellStyle name="Обычный 8 2 3 2 2 4 3 6" xfId="0" builtinId="53" customBuiltin="true"/>
    <cellStyle name="Обычный 8 2 3 2 2 4 3 7" xfId="0" builtinId="53" customBuiltin="true"/>
    <cellStyle name="Обычный 8 2 3 2 2 4 3 8" xfId="0" builtinId="53" customBuiltin="true"/>
    <cellStyle name="Обычный 8 2 3 2 2 4 3 9" xfId="0" builtinId="53" customBuiltin="true"/>
    <cellStyle name="Обычный 8 2 3 2 2 4 4" xfId="0" builtinId="53" customBuiltin="true"/>
    <cellStyle name="Обычный 8 2 3 2 2 4 5" xfId="0" builtinId="53" customBuiltin="true"/>
    <cellStyle name="Обычный 8 2 3 2 2 4 6" xfId="0" builtinId="53" customBuiltin="true"/>
    <cellStyle name="Обычный 8 2 3 2 2 4 7" xfId="0" builtinId="53" customBuiltin="true"/>
    <cellStyle name="Обычный 8 2 3 2 2 4 8" xfId="0" builtinId="53" customBuiltin="true"/>
    <cellStyle name="Обычный 8 2 3 2 2 4 9" xfId="0" builtinId="53" customBuiltin="true"/>
    <cellStyle name="Обычный 8 2 3 2 2 5" xfId="0" builtinId="53" customBuiltin="true"/>
    <cellStyle name="Обычный 8 2 3 2 2 5 10" xfId="0" builtinId="53" customBuiltin="true"/>
    <cellStyle name="Обычный 8 2 3 2 2 5 2" xfId="0" builtinId="53" customBuiltin="true"/>
    <cellStyle name="Обычный 8 2 3 2 2 5 3" xfId="0" builtinId="53" customBuiltin="true"/>
    <cellStyle name="Обычный 8 2 3 2 2 5 4" xfId="0" builtinId="53" customBuiltin="true"/>
    <cellStyle name="Обычный 8 2 3 2 2 5 5" xfId="0" builtinId="53" customBuiltin="true"/>
    <cellStyle name="Обычный 8 2 3 2 2 5 6" xfId="0" builtinId="53" customBuiltin="true"/>
    <cellStyle name="Обычный 8 2 3 2 2 5 7" xfId="0" builtinId="53" customBuiltin="true"/>
    <cellStyle name="Обычный 8 2 3 2 2 5 8" xfId="0" builtinId="53" customBuiltin="true"/>
    <cellStyle name="Обычный 8 2 3 2 2 5 9" xfId="0" builtinId="53" customBuiltin="true"/>
    <cellStyle name="Обычный 8 2 3 2 2 6" xfId="0" builtinId="53" customBuiltin="true"/>
    <cellStyle name="Обычный 8 2 3 2 2 6 10" xfId="0" builtinId="53" customBuiltin="true"/>
    <cellStyle name="Обычный 8 2 3 2 2 6 2" xfId="0" builtinId="53" customBuiltin="true"/>
    <cellStyle name="Обычный 8 2 3 2 2 6 3" xfId="0" builtinId="53" customBuiltin="true"/>
    <cellStyle name="Обычный 8 2 3 2 2 6 4" xfId="0" builtinId="53" customBuiltin="true"/>
    <cellStyle name="Обычный 8 2 3 2 2 6 5" xfId="0" builtinId="53" customBuiltin="true"/>
    <cellStyle name="Обычный 8 2 3 2 2 6 6" xfId="0" builtinId="53" customBuiltin="true"/>
    <cellStyle name="Обычный 8 2 3 2 2 6 7" xfId="0" builtinId="53" customBuiltin="true"/>
    <cellStyle name="Обычный 8 2 3 2 2 6 8" xfId="0" builtinId="53" customBuiltin="true"/>
    <cellStyle name="Обычный 8 2 3 2 2 6 9" xfId="0" builtinId="53" customBuiltin="true"/>
    <cellStyle name="Обычный 8 2 3 2 2 7" xfId="0" builtinId="53" customBuiltin="true"/>
    <cellStyle name="Обычный 8 2 3 2 2 8" xfId="0" builtinId="53" customBuiltin="true"/>
    <cellStyle name="Обычный 8 2 3 2 2 9" xfId="0" builtinId="53" customBuiltin="true"/>
    <cellStyle name="Обычный 8 2 3 2 3" xfId="0" builtinId="53" customBuiltin="true"/>
    <cellStyle name="Обычный 8 2 3 2 3 10" xfId="0" builtinId="53" customBuiltin="true"/>
    <cellStyle name="Обычный 8 2 3 2 3 11" xfId="0" builtinId="53" customBuiltin="true"/>
    <cellStyle name="Обычный 8 2 3 2 3 12" xfId="0" builtinId="53" customBuiltin="true"/>
    <cellStyle name="Обычный 8 2 3 2 3 13" xfId="0" builtinId="53" customBuiltin="true"/>
    <cellStyle name="Обычный 8 2 3 2 3 14" xfId="0" builtinId="53" customBuiltin="true"/>
    <cellStyle name="Обычный 8 2 3 2 3 15" xfId="0" builtinId="53" customBuiltin="true"/>
    <cellStyle name="Обычный 8 2 3 2 3 2" xfId="0" builtinId="53" customBuiltin="true"/>
    <cellStyle name="Обычный 8 2 3 2 3 2 10" xfId="0" builtinId="53" customBuiltin="true"/>
    <cellStyle name="Обычный 8 2 3 2 3 2 11" xfId="0" builtinId="53" customBuiltin="true"/>
    <cellStyle name="Обычный 8 2 3 2 3 2 12" xfId="0" builtinId="53" customBuiltin="true"/>
    <cellStyle name="Обычный 8 2 3 2 3 2 13" xfId="0" builtinId="53" customBuiltin="true"/>
    <cellStyle name="Обычный 8 2 3 2 3 2 2" xfId="0" builtinId="53" customBuiltin="true"/>
    <cellStyle name="Обычный 8 2 3 2 3 2 2 10" xfId="0" builtinId="53" customBuiltin="true"/>
    <cellStyle name="Обычный 8 2 3 2 3 2 2 2" xfId="0" builtinId="53" customBuiltin="true"/>
    <cellStyle name="Обычный 8 2 3 2 3 2 2 3" xfId="0" builtinId="53" customBuiltin="true"/>
    <cellStyle name="Обычный 8 2 3 2 3 2 2 4" xfId="0" builtinId="53" customBuiltin="true"/>
    <cellStyle name="Обычный 8 2 3 2 3 2 2 5" xfId="0" builtinId="53" customBuiltin="true"/>
    <cellStyle name="Обычный 8 2 3 2 3 2 2 6" xfId="0" builtinId="53" customBuiltin="true"/>
    <cellStyle name="Обычный 8 2 3 2 3 2 2 7" xfId="0" builtinId="53" customBuiltin="true"/>
    <cellStyle name="Обычный 8 2 3 2 3 2 2 8" xfId="0" builtinId="53" customBuiltin="true"/>
    <cellStyle name="Обычный 8 2 3 2 3 2 2 9" xfId="0" builtinId="53" customBuiltin="true"/>
    <cellStyle name="Обычный 8 2 3 2 3 2 3" xfId="0" builtinId="53" customBuiltin="true"/>
    <cellStyle name="Обычный 8 2 3 2 3 2 3 10" xfId="0" builtinId="53" customBuiltin="true"/>
    <cellStyle name="Обычный 8 2 3 2 3 2 3 2" xfId="0" builtinId="53" customBuiltin="true"/>
    <cellStyle name="Обычный 8 2 3 2 3 2 3 3" xfId="0" builtinId="53" customBuiltin="true"/>
    <cellStyle name="Обычный 8 2 3 2 3 2 3 4" xfId="0" builtinId="53" customBuiltin="true"/>
    <cellStyle name="Обычный 8 2 3 2 3 2 3 5" xfId="0" builtinId="53" customBuiltin="true"/>
    <cellStyle name="Обычный 8 2 3 2 3 2 3 6" xfId="0" builtinId="53" customBuiltin="true"/>
    <cellStyle name="Обычный 8 2 3 2 3 2 3 7" xfId="0" builtinId="53" customBuiltin="true"/>
    <cellStyle name="Обычный 8 2 3 2 3 2 3 8" xfId="0" builtinId="53" customBuiltin="true"/>
    <cellStyle name="Обычный 8 2 3 2 3 2 3 9" xfId="0" builtinId="53" customBuiltin="true"/>
    <cellStyle name="Обычный 8 2 3 2 3 2 4" xfId="0" builtinId="53" customBuiltin="true"/>
    <cellStyle name="Обычный 8 2 3 2 3 2 5" xfId="0" builtinId="53" customBuiltin="true"/>
    <cellStyle name="Обычный 8 2 3 2 3 2 6" xfId="0" builtinId="53" customBuiltin="true"/>
    <cellStyle name="Обычный 8 2 3 2 3 2 7" xfId="0" builtinId="53" customBuiltin="true"/>
    <cellStyle name="Обычный 8 2 3 2 3 2 8" xfId="0" builtinId="53" customBuiltin="true"/>
    <cellStyle name="Обычный 8 2 3 2 3 2 9" xfId="0" builtinId="53" customBuiltin="true"/>
    <cellStyle name="Обычный 8 2 3 2 3 3" xfId="0" builtinId="53" customBuiltin="true"/>
    <cellStyle name="Обычный 8 2 3 2 3 3 10" xfId="0" builtinId="53" customBuiltin="true"/>
    <cellStyle name="Обычный 8 2 3 2 3 3 11" xfId="0" builtinId="53" customBuiltin="true"/>
    <cellStyle name="Обычный 8 2 3 2 3 3 12" xfId="0" builtinId="53" customBuiltin="true"/>
    <cellStyle name="Обычный 8 2 3 2 3 3 13" xfId="0" builtinId="53" customBuiltin="true"/>
    <cellStyle name="Обычный 8 2 3 2 3 3 2" xfId="0" builtinId="53" customBuiltin="true"/>
    <cellStyle name="Обычный 8 2 3 2 3 3 2 10" xfId="0" builtinId="53" customBuiltin="true"/>
    <cellStyle name="Обычный 8 2 3 2 3 3 2 2" xfId="0" builtinId="53" customBuiltin="true"/>
    <cellStyle name="Обычный 8 2 3 2 3 3 2 3" xfId="0" builtinId="53" customBuiltin="true"/>
    <cellStyle name="Обычный 8 2 3 2 3 3 2 4" xfId="0" builtinId="53" customBuiltin="true"/>
    <cellStyle name="Обычный 8 2 3 2 3 3 2 5" xfId="0" builtinId="53" customBuiltin="true"/>
    <cellStyle name="Обычный 8 2 3 2 3 3 2 6" xfId="0" builtinId="53" customBuiltin="true"/>
    <cellStyle name="Обычный 8 2 3 2 3 3 2 7" xfId="0" builtinId="53" customBuiltin="true"/>
    <cellStyle name="Обычный 8 2 3 2 3 3 2 8" xfId="0" builtinId="53" customBuiltin="true"/>
    <cellStyle name="Обычный 8 2 3 2 3 3 2 9" xfId="0" builtinId="53" customBuiltin="true"/>
    <cellStyle name="Обычный 8 2 3 2 3 3 3" xfId="0" builtinId="53" customBuiltin="true"/>
    <cellStyle name="Обычный 8 2 3 2 3 3 3 10" xfId="0" builtinId="53" customBuiltin="true"/>
    <cellStyle name="Обычный 8 2 3 2 3 3 3 2" xfId="0" builtinId="53" customBuiltin="true"/>
    <cellStyle name="Обычный 8 2 3 2 3 3 3 3" xfId="0" builtinId="53" customBuiltin="true"/>
    <cellStyle name="Обычный 8 2 3 2 3 3 3 4" xfId="0" builtinId="53" customBuiltin="true"/>
    <cellStyle name="Обычный 8 2 3 2 3 3 3 5" xfId="0" builtinId="53" customBuiltin="true"/>
    <cellStyle name="Обычный 8 2 3 2 3 3 3 6" xfId="0" builtinId="53" customBuiltin="true"/>
    <cellStyle name="Обычный 8 2 3 2 3 3 3 7" xfId="0" builtinId="53" customBuiltin="true"/>
    <cellStyle name="Обычный 8 2 3 2 3 3 3 8" xfId="0" builtinId="53" customBuiltin="true"/>
    <cellStyle name="Обычный 8 2 3 2 3 3 3 9" xfId="0" builtinId="53" customBuiltin="true"/>
    <cellStyle name="Обычный 8 2 3 2 3 3 4" xfId="0" builtinId="53" customBuiltin="true"/>
    <cellStyle name="Обычный 8 2 3 2 3 3 5" xfId="0" builtinId="53" customBuiltin="true"/>
    <cellStyle name="Обычный 8 2 3 2 3 3 6" xfId="0" builtinId="53" customBuiltin="true"/>
    <cellStyle name="Обычный 8 2 3 2 3 3 7" xfId="0" builtinId="53" customBuiltin="true"/>
    <cellStyle name="Обычный 8 2 3 2 3 3 8" xfId="0" builtinId="53" customBuiltin="true"/>
    <cellStyle name="Обычный 8 2 3 2 3 3 9" xfId="0" builtinId="53" customBuiltin="true"/>
    <cellStyle name="Обычный 8 2 3 2 3 4" xfId="0" builtinId="53" customBuiltin="true"/>
    <cellStyle name="Обычный 8 2 3 2 3 4 10" xfId="0" builtinId="53" customBuiltin="true"/>
    <cellStyle name="Обычный 8 2 3 2 3 4 2" xfId="0" builtinId="53" customBuiltin="true"/>
    <cellStyle name="Обычный 8 2 3 2 3 4 3" xfId="0" builtinId="53" customBuiltin="true"/>
    <cellStyle name="Обычный 8 2 3 2 3 4 4" xfId="0" builtinId="53" customBuiltin="true"/>
    <cellStyle name="Обычный 8 2 3 2 3 4 5" xfId="0" builtinId="53" customBuiltin="true"/>
    <cellStyle name="Обычный 8 2 3 2 3 4 6" xfId="0" builtinId="53" customBuiltin="true"/>
    <cellStyle name="Обычный 8 2 3 2 3 4 7" xfId="0" builtinId="53" customBuiltin="true"/>
    <cellStyle name="Обычный 8 2 3 2 3 4 8" xfId="0" builtinId="53" customBuiltin="true"/>
    <cellStyle name="Обычный 8 2 3 2 3 4 9" xfId="0" builtinId="53" customBuiltin="true"/>
    <cellStyle name="Обычный 8 2 3 2 3 5" xfId="0" builtinId="53" customBuiltin="true"/>
    <cellStyle name="Обычный 8 2 3 2 3 5 10" xfId="0" builtinId="53" customBuiltin="true"/>
    <cellStyle name="Обычный 8 2 3 2 3 5 2" xfId="0" builtinId="53" customBuiltin="true"/>
    <cellStyle name="Обычный 8 2 3 2 3 5 3" xfId="0" builtinId="53" customBuiltin="true"/>
    <cellStyle name="Обычный 8 2 3 2 3 5 4" xfId="0" builtinId="53" customBuiltin="true"/>
    <cellStyle name="Обычный 8 2 3 2 3 5 5" xfId="0" builtinId="53" customBuiltin="true"/>
    <cellStyle name="Обычный 8 2 3 2 3 5 6" xfId="0" builtinId="53" customBuiltin="true"/>
    <cellStyle name="Обычный 8 2 3 2 3 5 7" xfId="0" builtinId="53" customBuiltin="true"/>
    <cellStyle name="Обычный 8 2 3 2 3 5 8" xfId="0" builtinId="53" customBuiltin="true"/>
    <cellStyle name="Обычный 8 2 3 2 3 5 9" xfId="0" builtinId="53" customBuiltin="true"/>
    <cellStyle name="Обычный 8 2 3 2 3 6" xfId="0" builtinId="53" customBuiltin="true"/>
    <cellStyle name="Обычный 8 2 3 2 3 7" xfId="0" builtinId="53" customBuiltin="true"/>
    <cellStyle name="Обычный 8 2 3 2 3 8" xfId="0" builtinId="53" customBuiltin="true"/>
    <cellStyle name="Обычный 8 2 3 2 3 9" xfId="0" builtinId="53" customBuiltin="true"/>
    <cellStyle name="Обычный 8 2 3 2 4" xfId="0" builtinId="53" customBuiltin="true"/>
    <cellStyle name="Обычный 8 2 3 2 4 10" xfId="0" builtinId="53" customBuiltin="true"/>
    <cellStyle name="Обычный 8 2 3 2 4 11" xfId="0" builtinId="53" customBuiltin="true"/>
    <cellStyle name="Обычный 8 2 3 2 4 12" xfId="0" builtinId="53" customBuiltin="true"/>
    <cellStyle name="Обычный 8 2 3 2 4 13" xfId="0" builtinId="53" customBuiltin="true"/>
    <cellStyle name="Обычный 8 2 3 2 4 2" xfId="0" builtinId="53" customBuiltin="true"/>
    <cellStyle name="Обычный 8 2 3 2 4 2 10" xfId="0" builtinId="53" customBuiltin="true"/>
    <cellStyle name="Обычный 8 2 3 2 4 2 2" xfId="0" builtinId="53" customBuiltin="true"/>
    <cellStyle name="Обычный 8 2 3 2 4 2 3" xfId="0" builtinId="53" customBuiltin="true"/>
    <cellStyle name="Обычный 8 2 3 2 4 2 4" xfId="0" builtinId="53" customBuiltin="true"/>
    <cellStyle name="Обычный 8 2 3 2 4 2 5" xfId="0" builtinId="53" customBuiltin="true"/>
    <cellStyle name="Обычный 8 2 3 2 4 2 6" xfId="0" builtinId="53" customBuiltin="true"/>
    <cellStyle name="Обычный 8 2 3 2 4 2 7" xfId="0" builtinId="53" customBuiltin="true"/>
    <cellStyle name="Обычный 8 2 3 2 4 2 8" xfId="0" builtinId="53" customBuiltin="true"/>
    <cellStyle name="Обычный 8 2 3 2 4 2 9" xfId="0" builtinId="53" customBuiltin="true"/>
    <cellStyle name="Обычный 8 2 3 2 4 3" xfId="0" builtinId="53" customBuiltin="true"/>
    <cellStyle name="Обычный 8 2 3 2 4 3 10" xfId="0" builtinId="53" customBuiltin="true"/>
    <cellStyle name="Обычный 8 2 3 2 4 3 2" xfId="0" builtinId="53" customBuiltin="true"/>
    <cellStyle name="Обычный 8 2 3 2 4 3 3" xfId="0" builtinId="53" customBuiltin="true"/>
    <cellStyle name="Обычный 8 2 3 2 4 3 4" xfId="0" builtinId="53" customBuiltin="true"/>
    <cellStyle name="Обычный 8 2 3 2 4 3 5" xfId="0" builtinId="53" customBuiltin="true"/>
    <cellStyle name="Обычный 8 2 3 2 4 3 6" xfId="0" builtinId="53" customBuiltin="true"/>
    <cellStyle name="Обычный 8 2 3 2 4 3 7" xfId="0" builtinId="53" customBuiltin="true"/>
    <cellStyle name="Обычный 8 2 3 2 4 3 8" xfId="0" builtinId="53" customBuiltin="true"/>
    <cellStyle name="Обычный 8 2 3 2 4 3 9" xfId="0" builtinId="53" customBuiltin="true"/>
    <cellStyle name="Обычный 8 2 3 2 4 4" xfId="0" builtinId="53" customBuiltin="true"/>
    <cellStyle name="Обычный 8 2 3 2 4 5" xfId="0" builtinId="53" customBuiltin="true"/>
    <cellStyle name="Обычный 8 2 3 2 4 6" xfId="0" builtinId="53" customBuiltin="true"/>
    <cellStyle name="Обычный 8 2 3 2 4 7" xfId="0" builtinId="53" customBuiltin="true"/>
    <cellStyle name="Обычный 8 2 3 2 4 8" xfId="0" builtinId="53" customBuiltin="true"/>
    <cellStyle name="Обычный 8 2 3 2 4 9" xfId="0" builtinId="53" customBuiltin="true"/>
    <cellStyle name="Обычный 8 2 3 2 5" xfId="0" builtinId="53" customBuiltin="true"/>
    <cellStyle name="Обычный 8 2 3 2 5 10" xfId="0" builtinId="53" customBuiltin="true"/>
    <cellStyle name="Обычный 8 2 3 2 5 11" xfId="0" builtinId="53" customBuiltin="true"/>
    <cellStyle name="Обычный 8 2 3 2 5 12" xfId="0" builtinId="53" customBuiltin="true"/>
    <cellStyle name="Обычный 8 2 3 2 5 13" xfId="0" builtinId="53" customBuiltin="true"/>
    <cellStyle name="Обычный 8 2 3 2 5 2" xfId="0" builtinId="53" customBuiltin="true"/>
    <cellStyle name="Обычный 8 2 3 2 5 2 10" xfId="0" builtinId="53" customBuiltin="true"/>
    <cellStyle name="Обычный 8 2 3 2 5 2 2" xfId="0" builtinId="53" customBuiltin="true"/>
    <cellStyle name="Обычный 8 2 3 2 5 2 3" xfId="0" builtinId="53" customBuiltin="true"/>
    <cellStyle name="Обычный 8 2 3 2 5 2 4" xfId="0" builtinId="53" customBuiltin="true"/>
    <cellStyle name="Обычный 8 2 3 2 5 2 5" xfId="0" builtinId="53" customBuiltin="true"/>
    <cellStyle name="Обычный 8 2 3 2 5 2 6" xfId="0" builtinId="53" customBuiltin="true"/>
    <cellStyle name="Обычный 8 2 3 2 5 2 7" xfId="0" builtinId="53" customBuiltin="true"/>
    <cellStyle name="Обычный 8 2 3 2 5 2 8" xfId="0" builtinId="53" customBuiltin="true"/>
    <cellStyle name="Обычный 8 2 3 2 5 2 9" xfId="0" builtinId="53" customBuiltin="true"/>
    <cellStyle name="Обычный 8 2 3 2 5 3" xfId="0" builtinId="53" customBuiltin="true"/>
    <cellStyle name="Обычный 8 2 3 2 5 3 10" xfId="0" builtinId="53" customBuiltin="true"/>
    <cellStyle name="Обычный 8 2 3 2 5 3 2" xfId="0" builtinId="53" customBuiltin="true"/>
    <cellStyle name="Обычный 8 2 3 2 5 3 3" xfId="0" builtinId="53" customBuiltin="true"/>
    <cellStyle name="Обычный 8 2 3 2 5 3 4" xfId="0" builtinId="53" customBuiltin="true"/>
    <cellStyle name="Обычный 8 2 3 2 5 3 5" xfId="0" builtinId="53" customBuiltin="true"/>
    <cellStyle name="Обычный 8 2 3 2 5 3 6" xfId="0" builtinId="53" customBuiltin="true"/>
    <cellStyle name="Обычный 8 2 3 2 5 3 7" xfId="0" builtinId="53" customBuiltin="true"/>
    <cellStyle name="Обычный 8 2 3 2 5 3 8" xfId="0" builtinId="53" customBuiltin="true"/>
    <cellStyle name="Обычный 8 2 3 2 5 3 9" xfId="0" builtinId="53" customBuiltin="true"/>
    <cellStyle name="Обычный 8 2 3 2 5 4" xfId="0" builtinId="53" customBuiltin="true"/>
    <cellStyle name="Обычный 8 2 3 2 5 5" xfId="0" builtinId="53" customBuiltin="true"/>
    <cellStyle name="Обычный 8 2 3 2 5 6" xfId="0" builtinId="53" customBuiltin="true"/>
    <cellStyle name="Обычный 8 2 3 2 5 7" xfId="0" builtinId="53" customBuiltin="true"/>
    <cellStyle name="Обычный 8 2 3 2 5 8" xfId="0" builtinId="53" customBuiltin="true"/>
    <cellStyle name="Обычный 8 2 3 2 5 9" xfId="0" builtinId="53" customBuiltin="true"/>
    <cellStyle name="Обычный 8 2 3 2 6" xfId="0" builtinId="53" customBuiltin="true"/>
    <cellStyle name="Обычный 8 2 3 2 6 10" xfId="0" builtinId="53" customBuiltin="true"/>
    <cellStyle name="Обычный 8 2 3 2 6 2" xfId="0" builtinId="53" customBuiltin="true"/>
    <cellStyle name="Обычный 8 2 3 2 6 3" xfId="0" builtinId="53" customBuiltin="true"/>
    <cellStyle name="Обычный 8 2 3 2 6 4" xfId="0" builtinId="53" customBuiltin="true"/>
    <cellStyle name="Обычный 8 2 3 2 6 5" xfId="0" builtinId="53" customBuiltin="true"/>
    <cellStyle name="Обычный 8 2 3 2 6 6" xfId="0" builtinId="53" customBuiltin="true"/>
    <cellStyle name="Обычный 8 2 3 2 6 7" xfId="0" builtinId="53" customBuiltin="true"/>
    <cellStyle name="Обычный 8 2 3 2 6 8" xfId="0" builtinId="53" customBuiltin="true"/>
    <cellStyle name="Обычный 8 2 3 2 6 9" xfId="0" builtinId="53" customBuiltin="true"/>
    <cellStyle name="Обычный 8 2 3 2 7" xfId="0" builtinId="53" customBuiltin="true"/>
    <cellStyle name="Обычный 8 2 3 2 7 10" xfId="0" builtinId="53" customBuiltin="true"/>
    <cellStyle name="Обычный 8 2 3 2 7 2" xfId="0" builtinId="53" customBuiltin="true"/>
    <cellStyle name="Обычный 8 2 3 2 7 3" xfId="0" builtinId="53" customBuiltin="true"/>
    <cellStyle name="Обычный 8 2 3 2 7 4" xfId="0" builtinId="53" customBuiltin="true"/>
    <cellStyle name="Обычный 8 2 3 2 7 5" xfId="0" builtinId="53" customBuiltin="true"/>
    <cellStyle name="Обычный 8 2 3 2 7 6" xfId="0" builtinId="53" customBuiltin="true"/>
    <cellStyle name="Обычный 8 2 3 2 7 7" xfId="0" builtinId="53" customBuiltin="true"/>
    <cellStyle name="Обычный 8 2 3 2 7 8" xfId="0" builtinId="53" customBuiltin="true"/>
    <cellStyle name="Обычный 8 2 3 2 7 9" xfId="0" builtinId="53" customBuiltin="true"/>
    <cellStyle name="Обычный 8 2 3 2 8" xfId="0" builtinId="53" customBuiltin="true"/>
    <cellStyle name="Обычный 8 2 3 2 9" xfId="0" builtinId="53" customBuiltin="true"/>
    <cellStyle name="Обычный 8 2 3 3" xfId="0" builtinId="53" customBuiltin="true"/>
    <cellStyle name="Обычный 8 2 3 3 10" xfId="0" builtinId="53" customBuiltin="true"/>
    <cellStyle name="Обычный 8 2 3 3 11" xfId="0" builtinId="53" customBuiltin="true"/>
    <cellStyle name="Обычный 8 2 3 3 12" xfId="0" builtinId="53" customBuiltin="true"/>
    <cellStyle name="Обычный 8 2 3 3 13" xfId="0" builtinId="53" customBuiltin="true"/>
    <cellStyle name="Обычный 8 2 3 3 14" xfId="0" builtinId="53" customBuiltin="true"/>
    <cellStyle name="Обычный 8 2 3 3 15" xfId="0" builtinId="53" customBuiltin="true"/>
    <cellStyle name="Обычный 8 2 3 3 16" xfId="0" builtinId="53" customBuiltin="true"/>
    <cellStyle name="Обычный 8 2 3 3 2" xfId="0" builtinId="53" customBuiltin="true"/>
    <cellStyle name="Обычный 8 2 3 3 2 10" xfId="0" builtinId="53" customBuiltin="true"/>
    <cellStyle name="Обычный 8 2 3 3 2 11" xfId="0" builtinId="53" customBuiltin="true"/>
    <cellStyle name="Обычный 8 2 3 3 2 12" xfId="0" builtinId="53" customBuiltin="true"/>
    <cellStyle name="Обычный 8 2 3 3 2 13" xfId="0" builtinId="53" customBuiltin="true"/>
    <cellStyle name="Обычный 8 2 3 3 2 14" xfId="0" builtinId="53" customBuiltin="true"/>
    <cellStyle name="Обычный 8 2 3 3 2 15" xfId="0" builtinId="53" customBuiltin="true"/>
    <cellStyle name="Обычный 8 2 3 3 2 2" xfId="0" builtinId="53" customBuiltin="true"/>
    <cellStyle name="Обычный 8 2 3 3 2 2 10" xfId="0" builtinId="53" customBuiltin="true"/>
    <cellStyle name="Обычный 8 2 3 3 2 2 11" xfId="0" builtinId="53" customBuiltin="true"/>
    <cellStyle name="Обычный 8 2 3 3 2 2 12" xfId="0" builtinId="53" customBuiltin="true"/>
    <cellStyle name="Обычный 8 2 3 3 2 2 13" xfId="0" builtinId="53" customBuiltin="true"/>
    <cellStyle name="Обычный 8 2 3 3 2 2 2" xfId="0" builtinId="53" customBuiltin="true"/>
    <cellStyle name="Обычный 8 2 3 3 2 2 2 10" xfId="0" builtinId="53" customBuiltin="true"/>
    <cellStyle name="Обычный 8 2 3 3 2 2 2 2" xfId="0" builtinId="53" customBuiltin="true"/>
    <cellStyle name="Обычный 8 2 3 3 2 2 2 3" xfId="0" builtinId="53" customBuiltin="true"/>
    <cellStyle name="Обычный 8 2 3 3 2 2 2 4" xfId="0" builtinId="53" customBuiltin="true"/>
    <cellStyle name="Обычный 8 2 3 3 2 2 2 5" xfId="0" builtinId="53" customBuiltin="true"/>
    <cellStyle name="Обычный 8 2 3 3 2 2 2 6" xfId="0" builtinId="53" customBuiltin="true"/>
    <cellStyle name="Обычный 8 2 3 3 2 2 2 7" xfId="0" builtinId="53" customBuiltin="true"/>
    <cellStyle name="Обычный 8 2 3 3 2 2 2 8" xfId="0" builtinId="53" customBuiltin="true"/>
    <cellStyle name="Обычный 8 2 3 3 2 2 2 9" xfId="0" builtinId="53" customBuiltin="true"/>
    <cellStyle name="Обычный 8 2 3 3 2 2 3" xfId="0" builtinId="53" customBuiltin="true"/>
    <cellStyle name="Обычный 8 2 3 3 2 2 3 10" xfId="0" builtinId="53" customBuiltin="true"/>
    <cellStyle name="Обычный 8 2 3 3 2 2 3 2" xfId="0" builtinId="53" customBuiltin="true"/>
    <cellStyle name="Обычный 8 2 3 3 2 2 3 3" xfId="0" builtinId="53" customBuiltin="true"/>
    <cellStyle name="Обычный 8 2 3 3 2 2 3 4" xfId="0" builtinId="53" customBuiltin="true"/>
    <cellStyle name="Обычный 8 2 3 3 2 2 3 5" xfId="0" builtinId="53" customBuiltin="true"/>
    <cellStyle name="Обычный 8 2 3 3 2 2 3 6" xfId="0" builtinId="53" customBuiltin="true"/>
    <cellStyle name="Обычный 8 2 3 3 2 2 3 7" xfId="0" builtinId="53" customBuiltin="true"/>
    <cellStyle name="Обычный 8 2 3 3 2 2 3 8" xfId="0" builtinId="53" customBuiltin="true"/>
    <cellStyle name="Обычный 8 2 3 3 2 2 3 9" xfId="0" builtinId="53" customBuiltin="true"/>
    <cellStyle name="Обычный 8 2 3 3 2 2 4" xfId="0" builtinId="53" customBuiltin="true"/>
    <cellStyle name="Обычный 8 2 3 3 2 2 5" xfId="0" builtinId="53" customBuiltin="true"/>
    <cellStyle name="Обычный 8 2 3 3 2 2 6" xfId="0" builtinId="53" customBuiltin="true"/>
    <cellStyle name="Обычный 8 2 3 3 2 2 7" xfId="0" builtinId="53" customBuiltin="true"/>
    <cellStyle name="Обычный 8 2 3 3 2 2 8" xfId="0" builtinId="53" customBuiltin="true"/>
    <cellStyle name="Обычный 8 2 3 3 2 2 9" xfId="0" builtinId="53" customBuiltin="true"/>
    <cellStyle name="Обычный 8 2 3 3 2 3" xfId="0" builtinId="53" customBuiltin="true"/>
    <cellStyle name="Обычный 8 2 3 3 2 3 10" xfId="0" builtinId="53" customBuiltin="true"/>
    <cellStyle name="Обычный 8 2 3 3 2 3 11" xfId="0" builtinId="53" customBuiltin="true"/>
    <cellStyle name="Обычный 8 2 3 3 2 3 12" xfId="0" builtinId="53" customBuiltin="true"/>
    <cellStyle name="Обычный 8 2 3 3 2 3 13" xfId="0" builtinId="53" customBuiltin="true"/>
    <cellStyle name="Обычный 8 2 3 3 2 3 2" xfId="0" builtinId="53" customBuiltin="true"/>
    <cellStyle name="Обычный 8 2 3 3 2 3 2 10" xfId="0" builtinId="53" customBuiltin="true"/>
    <cellStyle name="Обычный 8 2 3 3 2 3 2 2" xfId="0" builtinId="53" customBuiltin="true"/>
    <cellStyle name="Обычный 8 2 3 3 2 3 2 3" xfId="0" builtinId="53" customBuiltin="true"/>
    <cellStyle name="Обычный 8 2 3 3 2 3 2 4" xfId="0" builtinId="53" customBuiltin="true"/>
    <cellStyle name="Обычный 8 2 3 3 2 3 2 5" xfId="0" builtinId="53" customBuiltin="true"/>
    <cellStyle name="Обычный 8 2 3 3 2 3 2 6" xfId="0" builtinId="53" customBuiltin="true"/>
    <cellStyle name="Обычный 8 2 3 3 2 3 2 7" xfId="0" builtinId="53" customBuiltin="true"/>
    <cellStyle name="Обычный 8 2 3 3 2 3 2 8" xfId="0" builtinId="53" customBuiltin="true"/>
    <cellStyle name="Обычный 8 2 3 3 2 3 2 9" xfId="0" builtinId="53" customBuiltin="true"/>
    <cellStyle name="Обычный 8 2 3 3 2 3 3" xfId="0" builtinId="53" customBuiltin="true"/>
    <cellStyle name="Обычный 8 2 3 3 2 3 3 10" xfId="0" builtinId="53" customBuiltin="true"/>
    <cellStyle name="Обычный 8 2 3 3 2 3 3 2" xfId="0" builtinId="53" customBuiltin="true"/>
    <cellStyle name="Обычный 8 2 3 3 2 3 3 3" xfId="0" builtinId="53" customBuiltin="true"/>
    <cellStyle name="Обычный 8 2 3 3 2 3 3 4" xfId="0" builtinId="53" customBuiltin="true"/>
    <cellStyle name="Обычный 8 2 3 3 2 3 3 5" xfId="0" builtinId="53" customBuiltin="true"/>
    <cellStyle name="Обычный 8 2 3 3 2 3 3 6" xfId="0" builtinId="53" customBuiltin="true"/>
    <cellStyle name="Обычный 8 2 3 3 2 3 3 7" xfId="0" builtinId="53" customBuiltin="true"/>
    <cellStyle name="Обычный 8 2 3 3 2 3 3 8" xfId="0" builtinId="53" customBuiltin="true"/>
    <cellStyle name="Обычный 8 2 3 3 2 3 3 9" xfId="0" builtinId="53" customBuiltin="true"/>
    <cellStyle name="Обычный 8 2 3 3 2 3 4" xfId="0" builtinId="53" customBuiltin="true"/>
    <cellStyle name="Обычный 8 2 3 3 2 3 5" xfId="0" builtinId="53" customBuiltin="true"/>
    <cellStyle name="Обычный 8 2 3 3 2 3 6" xfId="0" builtinId="53" customBuiltin="true"/>
    <cellStyle name="Обычный 8 2 3 3 2 3 7" xfId="0" builtinId="53" customBuiltin="true"/>
    <cellStyle name="Обычный 8 2 3 3 2 3 8" xfId="0" builtinId="53" customBuiltin="true"/>
    <cellStyle name="Обычный 8 2 3 3 2 3 9" xfId="0" builtinId="53" customBuiltin="true"/>
    <cellStyle name="Обычный 8 2 3 3 2 4" xfId="0" builtinId="53" customBuiltin="true"/>
    <cellStyle name="Обычный 8 2 3 3 2 4 10" xfId="0" builtinId="53" customBuiltin="true"/>
    <cellStyle name="Обычный 8 2 3 3 2 4 2" xfId="0" builtinId="53" customBuiltin="true"/>
    <cellStyle name="Обычный 8 2 3 3 2 4 3" xfId="0" builtinId="53" customBuiltin="true"/>
    <cellStyle name="Обычный 8 2 3 3 2 4 4" xfId="0" builtinId="53" customBuiltin="true"/>
    <cellStyle name="Обычный 8 2 3 3 2 4 5" xfId="0" builtinId="53" customBuiltin="true"/>
    <cellStyle name="Обычный 8 2 3 3 2 4 6" xfId="0" builtinId="53" customBuiltin="true"/>
    <cellStyle name="Обычный 8 2 3 3 2 4 7" xfId="0" builtinId="53" customBuiltin="true"/>
    <cellStyle name="Обычный 8 2 3 3 2 4 8" xfId="0" builtinId="53" customBuiltin="true"/>
    <cellStyle name="Обычный 8 2 3 3 2 4 9" xfId="0" builtinId="53" customBuiltin="true"/>
    <cellStyle name="Обычный 8 2 3 3 2 5" xfId="0" builtinId="53" customBuiltin="true"/>
    <cellStyle name="Обычный 8 2 3 3 2 5 10" xfId="0" builtinId="53" customBuiltin="true"/>
    <cellStyle name="Обычный 8 2 3 3 2 5 2" xfId="0" builtinId="53" customBuiltin="true"/>
    <cellStyle name="Обычный 8 2 3 3 2 5 3" xfId="0" builtinId="53" customBuiltin="true"/>
    <cellStyle name="Обычный 8 2 3 3 2 5 4" xfId="0" builtinId="53" customBuiltin="true"/>
    <cellStyle name="Обычный 8 2 3 3 2 5 5" xfId="0" builtinId="53" customBuiltin="true"/>
    <cellStyle name="Обычный 8 2 3 3 2 5 6" xfId="0" builtinId="53" customBuiltin="true"/>
    <cellStyle name="Обычный 8 2 3 3 2 5 7" xfId="0" builtinId="53" customBuiltin="true"/>
    <cellStyle name="Обычный 8 2 3 3 2 5 8" xfId="0" builtinId="53" customBuiltin="true"/>
    <cellStyle name="Обычный 8 2 3 3 2 5 9" xfId="0" builtinId="53" customBuiltin="true"/>
    <cellStyle name="Обычный 8 2 3 3 2 6" xfId="0" builtinId="53" customBuiltin="true"/>
    <cellStyle name="Обычный 8 2 3 3 2 7" xfId="0" builtinId="53" customBuiltin="true"/>
    <cellStyle name="Обычный 8 2 3 3 2 8" xfId="0" builtinId="53" customBuiltin="true"/>
    <cellStyle name="Обычный 8 2 3 3 2 9" xfId="0" builtinId="53" customBuiltin="true"/>
    <cellStyle name="Обычный 8 2 3 3 3" xfId="0" builtinId="53" customBuiltin="true"/>
    <cellStyle name="Обычный 8 2 3 3 3 10" xfId="0" builtinId="53" customBuiltin="true"/>
    <cellStyle name="Обычный 8 2 3 3 3 11" xfId="0" builtinId="53" customBuiltin="true"/>
    <cellStyle name="Обычный 8 2 3 3 3 12" xfId="0" builtinId="53" customBuiltin="true"/>
    <cellStyle name="Обычный 8 2 3 3 3 13" xfId="0" builtinId="53" customBuiltin="true"/>
    <cellStyle name="Обычный 8 2 3 3 3 2" xfId="0" builtinId="53" customBuiltin="true"/>
    <cellStyle name="Обычный 8 2 3 3 3 2 10" xfId="0" builtinId="53" customBuiltin="true"/>
    <cellStyle name="Обычный 8 2 3 3 3 2 2" xfId="0" builtinId="53" customBuiltin="true"/>
    <cellStyle name="Обычный 8 2 3 3 3 2 3" xfId="0" builtinId="53" customBuiltin="true"/>
    <cellStyle name="Обычный 8 2 3 3 3 2 4" xfId="0" builtinId="53" customBuiltin="true"/>
    <cellStyle name="Обычный 8 2 3 3 3 2 5" xfId="0" builtinId="53" customBuiltin="true"/>
    <cellStyle name="Обычный 8 2 3 3 3 2 6" xfId="0" builtinId="53" customBuiltin="true"/>
    <cellStyle name="Обычный 8 2 3 3 3 2 7" xfId="0" builtinId="53" customBuiltin="true"/>
    <cellStyle name="Обычный 8 2 3 3 3 2 8" xfId="0" builtinId="53" customBuiltin="true"/>
    <cellStyle name="Обычный 8 2 3 3 3 2 9" xfId="0" builtinId="53" customBuiltin="true"/>
    <cellStyle name="Обычный 8 2 3 3 3 3" xfId="0" builtinId="53" customBuiltin="true"/>
    <cellStyle name="Обычный 8 2 3 3 3 3 10" xfId="0" builtinId="53" customBuiltin="true"/>
    <cellStyle name="Обычный 8 2 3 3 3 3 2" xfId="0" builtinId="53" customBuiltin="true"/>
    <cellStyle name="Обычный 8 2 3 3 3 3 3" xfId="0" builtinId="53" customBuiltin="true"/>
    <cellStyle name="Обычный 8 2 3 3 3 3 4" xfId="0" builtinId="53" customBuiltin="true"/>
    <cellStyle name="Обычный 8 2 3 3 3 3 5" xfId="0" builtinId="53" customBuiltin="true"/>
    <cellStyle name="Обычный 8 2 3 3 3 3 6" xfId="0" builtinId="53" customBuiltin="true"/>
    <cellStyle name="Обычный 8 2 3 3 3 3 7" xfId="0" builtinId="53" customBuiltin="true"/>
    <cellStyle name="Обычный 8 2 3 3 3 3 8" xfId="0" builtinId="53" customBuiltin="true"/>
    <cellStyle name="Обычный 8 2 3 3 3 3 9" xfId="0" builtinId="53" customBuiltin="true"/>
    <cellStyle name="Обычный 8 2 3 3 3 4" xfId="0" builtinId="53" customBuiltin="true"/>
    <cellStyle name="Обычный 8 2 3 3 3 5" xfId="0" builtinId="53" customBuiltin="true"/>
    <cellStyle name="Обычный 8 2 3 3 3 6" xfId="0" builtinId="53" customBuiltin="true"/>
    <cellStyle name="Обычный 8 2 3 3 3 7" xfId="0" builtinId="53" customBuiltin="true"/>
    <cellStyle name="Обычный 8 2 3 3 3 8" xfId="0" builtinId="53" customBuiltin="true"/>
    <cellStyle name="Обычный 8 2 3 3 3 9" xfId="0" builtinId="53" customBuiltin="true"/>
    <cellStyle name="Обычный 8 2 3 3 4" xfId="0" builtinId="53" customBuiltin="true"/>
    <cellStyle name="Обычный 8 2 3 3 4 10" xfId="0" builtinId="53" customBuiltin="true"/>
    <cellStyle name="Обычный 8 2 3 3 4 11" xfId="0" builtinId="53" customBuiltin="true"/>
    <cellStyle name="Обычный 8 2 3 3 4 12" xfId="0" builtinId="53" customBuiltin="true"/>
    <cellStyle name="Обычный 8 2 3 3 4 13" xfId="0" builtinId="53" customBuiltin="true"/>
    <cellStyle name="Обычный 8 2 3 3 4 2" xfId="0" builtinId="53" customBuiltin="true"/>
    <cellStyle name="Обычный 8 2 3 3 4 2 10" xfId="0" builtinId="53" customBuiltin="true"/>
    <cellStyle name="Обычный 8 2 3 3 4 2 2" xfId="0" builtinId="53" customBuiltin="true"/>
    <cellStyle name="Обычный 8 2 3 3 4 2 3" xfId="0" builtinId="53" customBuiltin="true"/>
    <cellStyle name="Обычный 8 2 3 3 4 2 4" xfId="0" builtinId="53" customBuiltin="true"/>
    <cellStyle name="Обычный 8 2 3 3 4 2 5" xfId="0" builtinId="53" customBuiltin="true"/>
    <cellStyle name="Обычный 8 2 3 3 4 2 6" xfId="0" builtinId="53" customBuiltin="true"/>
    <cellStyle name="Обычный 8 2 3 3 4 2 7" xfId="0" builtinId="53" customBuiltin="true"/>
    <cellStyle name="Обычный 8 2 3 3 4 2 8" xfId="0" builtinId="53" customBuiltin="true"/>
    <cellStyle name="Обычный 8 2 3 3 4 2 9" xfId="0" builtinId="53" customBuiltin="true"/>
    <cellStyle name="Обычный 8 2 3 3 4 3" xfId="0" builtinId="53" customBuiltin="true"/>
    <cellStyle name="Обычный 8 2 3 3 4 3 10" xfId="0" builtinId="53" customBuiltin="true"/>
    <cellStyle name="Обычный 8 2 3 3 4 3 2" xfId="0" builtinId="53" customBuiltin="true"/>
    <cellStyle name="Обычный 8 2 3 3 4 3 3" xfId="0" builtinId="53" customBuiltin="true"/>
    <cellStyle name="Обычный 8 2 3 3 4 3 4" xfId="0" builtinId="53" customBuiltin="true"/>
    <cellStyle name="Обычный 8 2 3 3 4 3 5" xfId="0" builtinId="53" customBuiltin="true"/>
    <cellStyle name="Обычный 8 2 3 3 4 3 6" xfId="0" builtinId="53" customBuiltin="true"/>
    <cellStyle name="Обычный 8 2 3 3 4 3 7" xfId="0" builtinId="53" customBuiltin="true"/>
    <cellStyle name="Обычный 8 2 3 3 4 3 8" xfId="0" builtinId="53" customBuiltin="true"/>
    <cellStyle name="Обычный 8 2 3 3 4 3 9" xfId="0" builtinId="53" customBuiltin="true"/>
    <cellStyle name="Обычный 8 2 3 3 4 4" xfId="0" builtinId="53" customBuiltin="true"/>
    <cellStyle name="Обычный 8 2 3 3 4 5" xfId="0" builtinId="53" customBuiltin="true"/>
    <cellStyle name="Обычный 8 2 3 3 4 6" xfId="0" builtinId="53" customBuiltin="true"/>
    <cellStyle name="Обычный 8 2 3 3 4 7" xfId="0" builtinId="53" customBuiltin="true"/>
    <cellStyle name="Обычный 8 2 3 3 4 8" xfId="0" builtinId="53" customBuiltin="true"/>
    <cellStyle name="Обычный 8 2 3 3 4 9" xfId="0" builtinId="53" customBuiltin="true"/>
    <cellStyle name="Обычный 8 2 3 3 5" xfId="0" builtinId="53" customBuiltin="true"/>
    <cellStyle name="Обычный 8 2 3 3 5 10" xfId="0" builtinId="53" customBuiltin="true"/>
    <cellStyle name="Обычный 8 2 3 3 5 2" xfId="0" builtinId="53" customBuiltin="true"/>
    <cellStyle name="Обычный 8 2 3 3 5 3" xfId="0" builtinId="53" customBuiltin="true"/>
    <cellStyle name="Обычный 8 2 3 3 5 4" xfId="0" builtinId="53" customBuiltin="true"/>
    <cellStyle name="Обычный 8 2 3 3 5 5" xfId="0" builtinId="53" customBuiltin="true"/>
    <cellStyle name="Обычный 8 2 3 3 5 6" xfId="0" builtinId="53" customBuiltin="true"/>
    <cellStyle name="Обычный 8 2 3 3 5 7" xfId="0" builtinId="53" customBuiltin="true"/>
    <cellStyle name="Обычный 8 2 3 3 5 8" xfId="0" builtinId="53" customBuiltin="true"/>
    <cellStyle name="Обычный 8 2 3 3 5 9" xfId="0" builtinId="53" customBuiltin="true"/>
    <cellStyle name="Обычный 8 2 3 3 6" xfId="0" builtinId="53" customBuiltin="true"/>
    <cellStyle name="Обычный 8 2 3 3 6 10" xfId="0" builtinId="53" customBuiltin="true"/>
    <cellStyle name="Обычный 8 2 3 3 6 2" xfId="0" builtinId="53" customBuiltin="true"/>
    <cellStyle name="Обычный 8 2 3 3 6 3" xfId="0" builtinId="53" customBuiltin="true"/>
    <cellStyle name="Обычный 8 2 3 3 6 4" xfId="0" builtinId="53" customBuiltin="true"/>
    <cellStyle name="Обычный 8 2 3 3 6 5" xfId="0" builtinId="53" customBuiltin="true"/>
    <cellStyle name="Обычный 8 2 3 3 6 6" xfId="0" builtinId="53" customBuiltin="true"/>
    <cellStyle name="Обычный 8 2 3 3 6 7" xfId="0" builtinId="53" customBuiltin="true"/>
    <cellStyle name="Обычный 8 2 3 3 6 8" xfId="0" builtinId="53" customBuiltin="true"/>
    <cellStyle name="Обычный 8 2 3 3 6 9" xfId="0" builtinId="53" customBuiltin="true"/>
    <cellStyle name="Обычный 8 2 3 3 7" xfId="0" builtinId="53" customBuiltin="true"/>
    <cellStyle name="Обычный 8 2 3 3 8" xfId="0" builtinId="53" customBuiltin="true"/>
    <cellStyle name="Обычный 8 2 3 3 9" xfId="0" builtinId="53" customBuiltin="true"/>
    <cellStyle name="Обычный 8 2 3 4" xfId="0" builtinId="53" customBuiltin="true"/>
    <cellStyle name="Обычный 8 2 3 4 10" xfId="0" builtinId="53" customBuiltin="true"/>
    <cellStyle name="Обычный 8 2 3 4 11" xfId="0" builtinId="53" customBuiltin="true"/>
    <cellStyle name="Обычный 8 2 3 4 12" xfId="0" builtinId="53" customBuiltin="true"/>
    <cellStyle name="Обычный 8 2 3 4 13" xfId="0" builtinId="53" customBuiltin="true"/>
    <cellStyle name="Обычный 8 2 3 4 14" xfId="0" builtinId="53" customBuiltin="true"/>
    <cellStyle name="Обычный 8 2 3 4 15" xfId="0" builtinId="53" customBuiltin="true"/>
    <cellStyle name="Обычный 8 2 3 4 2" xfId="0" builtinId="53" customBuiltin="true"/>
    <cellStyle name="Обычный 8 2 3 4 2 10" xfId="0" builtinId="53" customBuiltin="true"/>
    <cellStyle name="Обычный 8 2 3 4 2 11" xfId="0" builtinId="53" customBuiltin="true"/>
    <cellStyle name="Обычный 8 2 3 4 2 12" xfId="0" builtinId="53" customBuiltin="true"/>
    <cellStyle name="Обычный 8 2 3 4 2 13" xfId="0" builtinId="53" customBuiltin="true"/>
    <cellStyle name="Обычный 8 2 3 4 2 2" xfId="0" builtinId="53" customBuiltin="true"/>
    <cellStyle name="Обычный 8 2 3 4 2 2 10" xfId="0" builtinId="53" customBuiltin="true"/>
    <cellStyle name="Обычный 8 2 3 4 2 2 2" xfId="0" builtinId="53" customBuiltin="true"/>
    <cellStyle name="Обычный 8 2 3 4 2 2 3" xfId="0" builtinId="53" customBuiltin="true"/>
    <cellStyle name="Обычный 8 2 3 4 2 2 4" xfId="0" builtinId="53" customBuiltin="true"/>
    <cellStyle name="Обычный 8 2 3 4 2 2 5" xfId="0" builtinId="53" customBuiltin="true"/>
    <cellStyle name="Обычный 8 2 3 4 2 2 6" xfId="0" builtinId="53" customBuiltin="true"/>
    <cellStyle name="Обычный 8 2 3 4 2 2 7" xfId="0" builtinId="53" customBuiltin="true"/>
    <cellStyle name="Обычный 8 2 3 4 2 2 8" xfId="0" builtinId="53" customBuiltin="true"/>
    <cellStyle name="Обычный 8 2 3 4 2 2 9" xfId="0" builtinId="53" customBuiltin="true"/>
    <cellStyle name="Обычный 8 2 3 4 2 3" xfId="0" builtinId="53" customBuiltin="true"/>
    <cellStyle name="Обычный 8 2 3 4 2 3 10" xfId="0" builtinId="53" customBuiltin="true"/>
    <cellStyle name="Обычный 8 2 3 4 2 3 2" xfId="0" builtinId="53" customBuiltin="true"/>
    <cellStyle name="Обычный 8 2 3 4 2 3 3" xfId="0" builtinId="53" customBuiltin="true"/>
    <cellStyle name="Обычный 8 2 3 4 2 3 4" xfId="0" builtinId="53" customBuiltin="true"/>
    <cellStyle name="Обычный 8 2 3 4 2 3 5" xfId="0" builtinId="53" customBuiltin="true"/>
    <cellStyle name="Обычный 8 2 3 4 2 3 6" xfId="0" builtinId="53" customBuiltin="true"/>
    <cellStyle name="Обычный 8 2 3 4 2 3 7" xfId="0" builtinId="53" customBuiltin="true"/>
    <cellStyle name="Обычный 8 2 3 4 2 3 8" xfId="0" builtinId="53" customBuiltin="true"/>
    <cellStyle name="Обычный 8 2 3 4 2 3 9" xfId="0" builtinId="53" customBuiltin="true"/>
    <cellStyle name="Обычный 8 2 3 4 2 4" xfId="0" builtinId="53" customBuiltin="true"/>
    <cellStyle name="Обычный 8 2 3 4 2 5" xfId="0" builtinId="53" customBuiltin="true"/>
    <cellStyle name="Обычный 8 2 3 4 2 6" xfId="0" builtinId="53" customBuiltin="true"/>
    <cellStyle name="Обычный 8 2 3 4 2 7" xfId="0" builtinId="53" customBuiltin="true"/>
    <cellStyle name="Обычный 8 2 3 4 2 8" xfId="0" builtinId="53" customBuiltin="true"/>
    <cellStyle name="Обычный 8 2 3 4 2 9" xfId="0" builtinId="53" customBuiltin="true"/>
    <cellStyle name="Обычный 8 2 3 4 3" xfId="0" builtinId="53" customBuiltin="true"/>
    <cellStyle name="Обычный 8 2 3 4 3 10" xfId="0" builtinId="53" customBuiltin="true"/>
    <cellStyle name="Обычный 8 2 3 4 3 11" xfId="0" builtinId="53" customBuiltin="true"/>
    <cellStyle name="Обычный 8 2 3 4 3 12" xfId="0" builtinId="53" customBuiltin="true"/>
    <cellStyle name="Обычный 8 2 3 4 3 13" xfId="0" builtinId="53" customBuiltin="true"/>
    <cellStyle name="Обычный 8 2 3 4 3 2" xfId="0" builtinId="53" customBuiltin="true"/>
    <cellStyle name="Обычный 8 2 3 4 3 2 10" xfId="0" builtinId="53" customBuiltin="true"/>
    <cellStyle name="Обычный 8 2 3 4 3 2 2" xfId="0" builtinId="53" customBuiltin="true"/>
    <cellStyle name="Обычный 8 2 3 4 3 2 3" xfId="0" builtinId="53" customBuiltin="true"/>
    <cellStyle name="Обычный 8 2 3 4 3 2 4" xfId="0" builtinId="53" customBuiltin="true"/>
    <cellStyle name="Обычный 8 2 3 4 3 2 5" xfId="0" builtinId="53" customBuiltin="true"/>
    <cellStyle name="Обычный 8 2 3 4 3 2 6" xfId="0" builtinId="53" customBuiltin="true"/>
    <cellStyle name="Обычный 8 2 3 4 3 2 7" xfId="0" builtinId="53" customBuiltin="true"/>
    <cellStyle name="Обычный 8 2 3 4 3 2 8" xfId="0" builtinId="53" customBuiltin="true"/>
    <cellStyle name="Обычный 8 2 3 4 3 2 9" xfId="0" builtinId="53" customBuiltin="true"/>
    <cellStyle name="Обычный 8 2 3 4 3 3" xfId="0" builtinId="53" customBuiltin="true"/>
    <cellStyle name="Обычный 8 2 3 4 3 3 10" xfId="0" builtinId="53" customBuiltin="true"/>
    <cellStyle name="Обычный 8 2 3 4 3 3 2" xfId="0" builtinId="53" customBuiltin="true"/>
    <cellStyle name="Обычный 8 2 3 4 3 3 3" xfId="0" builtinId="53" customBuiltin="true"/>
    <cellStyle name="Обычный 8 2 3 4 3 3 4" xfId="0" builtinId="53" customBuiltin="true"/>
    <cellStyle name="Обычный 8 2 3 4 3 3 5" xfId="0" builtinId="53" customBuiltin="true"/>
    <cellStyle name="Обычный 8 2 3 4 3 3 6" xfId="0" builtinId="53" customBuiltin="true"/>
    <cellStyle name="Обычный 8 2 3 4 3 3 7" xfId="0" builtinId="53" customBuiltin="true"/>
    <cellStyle name="Обычный 8 2 3 4 3 3 8" xfId="0" builtinId="53" customBuiltin="true"/>
    <cellStyle name="Обычный 8 2 3 4 3 3 9" xfId="0" builtinId="53" customBuiltin="true"/>
    <cellStyle name="Обычный 8 2 3 4 3 4" xfId="0" builtinId="53" customBuiltin="true"/>
    <cellStyle name="Обычный 8 2 3 4 3 5" xfId="0" builtinId="53" customBuiltin="true"/>
    <cellStyle name="Обычный 8 2 3 4 3 6" xfId="0" builtinId="53" customBuiltin="true"/>
    <cellStyle name="Обычный 8 2 3 4 3 7" xfId="0" builtinId="53" customBuiltin="true"/>
    <cellStyle name="Обычный 8 2 3 4 3 8" xfId="0" builtinId="53" customBuiltin="true"/>
    <cellStyle name="Обычный 8 2 3 4 3 9" xfId="0" builtinId="53" customBuiltin="true"/>
    <cellStyle name="Обычный 8 2 3 4 4" xfId="0" builtinId="53" customBuiltin="true"/>
    <cellStyle name="Обычный 8 2 3 4 4 10" xfId="0" builtinId="53" customBuiltin="true"/>
    <cellStyle name="Обычный 8 2 3 4 4 2" xfId="0" builtinId="53" customBuiltin="true"/>
    <cellStyle name="Обычный 8 2 3 4 4 3" xfId="0" builtinId="53" customBuiltin="true"/>
    <cellStyle name="Обычный 8 2 3 4 4 4" xfId="0" builtinId="53" customBuiltin="true"/>
    <cellStyle name="Обычный 8 2 3 4 4 5" xfId="0" builtinId="53" customBuiltin="true"/>
    <cellStyle name="Обычный 8 2 3 4 4 6" xfId="0" builtinId="53" customBuiltin="true"/>
    <cellStyle name="Обычный 8 2 3 4 4 7" xfId="0" builtinId="53" customBuiltin="true"/>
    <cellStyle name="Обычный 8 2 3 4 4 8" xfId="0" builtinId="53" customBuiltin="true"/>
    <cellStyle name="Обычный 8 2 3 4 4 9" xfId="0" builtinId="53" customBuiltin="true"/>
    <cellStyle name="Обычный 8 2 3 4 5" xfId="0" builtinId="53" customBuiltin="true"/>
    <cellStyle name="Обычный 8 2 3 4 5 10" xfId="0" builtinId="53" customBuiltin="true"/>
    <cellStyle name="Обычный 8 2 3 4 5 2" xfId="0" builtinId="53" customBuiltin="true"/>
    <cellStyle name="Обычный 8 2 3 4 5 3" xfId="0" builtinId="53" customBuiltin="true"/>
    <cellStyle name="Обычный 8 2 3 4 5 4" xfId="0" builtinId="53" customBuiltin="true"/>
    <cellStyle name="Обычный 8 2 3 4 5 5" xfId="0" builtinId="53" customBuiltin="true"/>
    <cellStyle name="Обычный 8 2 3 4 5 6" xfId="0" builtinId="53" customBuiltin="true"/>
    <cellStyle name="Обычный 8 2 3 4 5 7" xfId="0" builtinId="53" customBuiltin="true"/>
    <cellStyle name="Обычный 8 2 3 4 5 8" xfId="0" builtinId="53" customBuiltin="true"/>
    <cellStyle name="Обычный 8 2 3 4 5 9" xfId="0" builtinId="53" customBuiltin="true"/>
    <cellStyle name="Обычный 8 2 3 4 6" xfId="0" builtinId="53" customBuiltin="true"/>
    <cellStyle name="Обычный 8 2 3 4 7" xfId="0" builtinId="53" customBuiltin="true"/>
    <cellStyle name="Обычный 8 2 3 4 8" xfId="0" builtinId="53" customBuiltin="true"/>
    <cellStyle name="Обычный 8 2 3 4 9" xfId="0" builtinId="53" customBuiltin="true"/>
    <cellStyle name="Обычный 8 2 3 5" xfId="0" builtinId="53" customBuiltin="true"/>
    <cellStyle name="Обычный 8 2 3 5 10" xfId="0" builtinId="53" customBuiltin="true"/>
    <cellStyle name="Обычный 8 2 3 5 11" xfId="0" builtinId="53" customBuiltin="true"/>
    <cellStyle name="Обычный 8 2 3 5 12" xfId="0" builtinId="53" customBuiltin="true"/>
    <cellStyle name="Обычный 8 2 3 5 13" xfId="0" builtinId="53" customBuiltin="true"/>
    <cellStyle name="Обычный 8 2 3 5 2" xfId="0" builtinId="53" customBuiltin="true"/>
    <cellStyle name="Обычный 8 2 3 5 2 10" xfId="0" builtinId="53" customBuiltin="true"/>
    <cellStyle name="Обычный 8 2 3 5 2 2" xfId="0" builtinId="53" customBuiltin="true"/>
    <cellStyle name="Обычный 8 2 3 5 2 3" xfId="0" builtinId="53" customBuiltin="true"/>
    <cellStyle name="Обычный 8 2 3 5 2 4" xfId="0" builtinId="53" customBuiltin="true"/>
    <cellStyle name="Обычный 8 2 3 5 2 5" xfId="0" builtinId="53" customBuiltin="true"/>
    <cellStyle name="Обычный 8 2 3 5 2 6" xfId="0" builtinId="53" customBuiltin="true"/>
    <cellStyle name="Обычный 8 2 3 5 2 7" xfId="0" builtinId="53" customBuiltin="true"/>
    <cellStyle name="Обычный 8 2 3 5 2 8" xfId="0" builtinId="53" customBuiltin="true"/>
    <cellStyle name="Обычный 8 2 3 5 2 9" xfId="0" builtinId="53" customBuiltin="true"/>
    <cellStyle name="Обычный 8 2 3 5 3" xfId="0" builtinId="53" customBuiltin="true"/>
    <cellStyle name="Обычный 8 2 3 5 3 10" xfId="0" builtinId="53" customBuiltin="true"/>
    <cellStyle name="Обычный 8 2 3 5 3 2" xfId="0" builtinId="53" customBuiltin="true"/>
    <cellStyle name="Обычный 8 2 3 5 3 3" xfId="0" builtinId="53" customBuiltin="true"/>
    <cellStyle name="Обычный 8 2 3 5 3 4" xfId="0" builtinId="53" customBuiltin="true"/>
    <cellStyle name="Обычный 8 2 3 5 3 5" xfId="0" builtinId="53" customBuiltin="true"/>
    <cellStyle name="Обычный 8 2 3 5 3 6" xfId="0" builtinId="53" customBuiltin="true"/>
    <cellStyle name="Обычный 8 2 3 5 3 7" xfId="0" builtinId="53" customBuiltin="true"/>
    <cellStyle name="Обычный 8 2 3 5 3 8" xfId="0" builtinId="53" customBuiltin="true"/>
    <cellStyle name="Обычный 8 2 3 5 3 9" xfId="0" builtinId="53" customBuiltin="true"/>
    <cellStyle name="Обычный 8 2 3 5 4" xfId="0" builtinId="53" customBuiltin="true"/>
    <cellStyle name="Обычный 8 2 3 5 5" xfId="0" builtinId="53" customBuiltin="true"/>
    <cellStyle name="Обычный 8 2 3 5 6" xfId="0" builtinId="53" customBuiltin="true"/>
    <cellStyle name="Обычный 8 2 3 5 7" xfId="0" builtinId="53" customBuiltin="true"/>
    <cellStyle name="Обычный 8 2 3 5 8" xfId="0" builtinId="53" customBuiltin="true"/>
    <cellStyle name="Обычный 8 2 3 5 9" xfId="0" builtinId="53" customBuiltin="true"/>
    <cellStyle name="Обычный 8 2 3 6" xfId="0" builtinId="53" customBuiltin="true"/>
    <cellStyle name="Обычный 8 2 3 6 10" xfId="0" builtinId="53" customBuiltin="true"/>
    <cellStyle name="Обычный 8 2 3 6 11" xfId="0" builtinId="53" customBuiltin="true"/>
    <cellStyle name="Обычный 8 2 3 6 12" xfId="0" builtinId="53" customBuiltin="true"/>
    <cellStyle name="Обычный 8 2 3 6 13" xfId="0" builtinId="53" customBuiltin="true"/>
    <cellStyle name="Обычный 8 2 3 6 2" xfId="0" builtinId="53" customBuiltin="true"/>
    <cellStyle name="Обычный 8 2 3 6 2 10" xfId="0" builtinId="53" customBuiltin="true"/>
    <cellStyle name="Обычный 8 2 3 6 2 2" xfId="0" builtinId="53" customBuiltin="true"/>
    <cellStyle name="Обычный 8 2 3 6 2 3" xfId="0" builtinId="53" customBuiltin="true"/>
    <cellStyle name="Обычный 8 2 3 6 2 4" xfId="0" builtinId="53" customBuiltin="true"/>
    <cellStyle name="Обычный 8 2 3 6 2 5" xfId="0" builtinId="53" customBuiltin="true"/>
    <cellStyle name="Обычный 8 2 3 6 2 6" xfId="0" builtinId="53" customBuiltin="true"/>
    <cellStyle name="Обычный 8 2 3 6 2 7" xfId="0" builtinId="53" customBuiltin="true"/>
    <cellStyle name="Обычный 8 2 3 6 2 8" xfId="0" builtinId="53" customBuiltin="true"/>
    <cellStyle name="Обычный 8 2 3 6 2 9" xfId="0" builtinId="53" customBuiltin="true"/>
    <cellStyle name="Обычный 8 2 3 6 3" xfId="0" builtinId="53" customBuiltin="true"/>
    <cellStyle name="Обычный 8 2 3 6 3 10" xfId="0" builtinId="53" customBuiltin="true"/>
    <cellStyle name="Обычный 8 2 3 6 3 2" xfId="0" builtinId="53" customBuiltin="true"/>
    <cellStyle name="Обычный 8 2 3 6 3 3" xfId="0" builtinId="53" customBuiltin="true"/>
    <cellStyle name="Обычный 8 2 3 6 3 4" xfId="0" builtinId="53" customBuiltin="true"/>
    <cellStyle name="Обычный 8 2 3 6 3 5" xfId="0" builtinId="53" customBuiltin="true"/>
    <cellStyle name="Обычный 8 2 3 6 3 6" xfId="0" builtinId="53" customBuiltin="true"/>
    <cellStyle name="Обычный 8 2 3 6 3 7" xfId="0" builtinId="53" customBuiltin="true"/>
    <cellStyle name="Обычный 8 2 3 6 3 8" xfId="0" builtinId="53" customBuiltin="true"/>
    <cellStyle name="Обычный 8 2 3 6 3 9" xfId="0" builtinId="53" customBuiltin="true"/>
    <cellStyle name="Обычный 8 2 3 6 4" xfId="0" builtinId="53" customBuiltin="true"/>
    <cellStyle name="Обычный 8 2 3 6 5" xfId="0" builtinId="53" customBuiltin="true"/>
    <cellStyle name="Обычный 8 2 3 6 6" xfId="0" builtinId="53" customBuiltin="true"/>
    <cellStyle name="Обычный 8 2 3 6 7" xfId="0" builtinId="53" customBuiltin="true"/>
    <cellStyle name="Обычный 8 2 3 6 8" xfId="0" builtinId="53" customBuiltin="true"/>
    <cellStyle name="Обычный 8 2 3 6 9" xfId="0" builtinId="53" customBuiltin="true"/>
    <cellStyle name="Обычный 8 2 3 7" xfId="0" builtinId="53" customBuiltin="true"/>
    <cellStyle name="Обычный 8 2 3 7 10" xfId="0" builtinId="53" customBuiltin="true"/>
    <cellStyle name="Обычный 8 2 3 7 11" xfId="0" builtinId="53" customBuiltin="true"/>
    <cellStyle name="Обычный 8 2 3 7 2" xfId="0" builtinId="53" customBuiltin="true"/>
    <cellStyle name="Обычный 8 2 3 7 2 10" xfId="0" builtinId="53" customBuiltin="true"/>
    <cellStyle name="Обычный 8 2 3 7 2 2" xfId="0" builtinId="53" customBuiltin="true"/>
    <cellStyle name="Обычный 8 2 3 7 2 3" xfId="0" builtinId="53" customBuiltin="true"/>
    <cellStyle name="Обычный 8 2 3 7 2 4" xfId="0" builtinId="53" customBuiltin="true"/>
    <cellStyle name="Обычный 8 2 3 7 2 5" xfId="0" builtinId="53" customBuiltin="true"/>
    <cellStyle name="Обычный 8 2 3 7 2 6" xfId="0" builtinId="53" customBuiltin="true"/>
    <cellStyle name="Обычный 8 2 3 7 2 7" xfId="0" builtinId="53" customBuiltin="true"/>
    <cellStyle name="Обычный 8 2 3 7 2 8" xfId="0" builtinId="53" customBuiltin="true"/>
    <cellStyle name="Обычный 8 2 3 7 2 9" xfId="0" builtinId="53" customBuiltin="true"/>
    <cellStyle name="Обычный 8 2 3 7 3" xfId="0" builtinId="53" customBuiltin="true"/>
    <cellStyle name="Обычный 8 2 3 7 4" xfId="0" builtinId="53" customBuiltin="true"/>
    <cellStyle name="Обычный 8 2 3 7 5" xfId="0" builtinId="53" customBuiltin="true"/>
    <cellStyle name="Обычный 8 2 3 7 6" xfId="0" builtinId="53" customBuiltin="true"/>
    <cellStyle name="Обычный 8 2 3 7 7" xfId="0" builtinId="53" customBuiltin="true"/>
    <cellStyle name="Обычный 8 2 3 7 8" xfId="0" builtinId="53" customBuiltin="true"/>
    <cellStyle name="Обычный 8 2 3 7 9" xfId="0" builtinId="53" customBuiltin="true"/>
    <cellStyle name="Обычный 8 2 3 8" xfId="0" builtinId="53" customBuiltin="true"/>
    <cellStyle name="Обычный 8 2 3 8 10" xfId="0" builtinId="53" customBuiltin="true"/>
    <cellStyle name="Обычный 8 2 3 8 2" xfId="0" builtinId="53" customBuiltin="true"/>
    <cellStyle name="Обычный 8 2 3 8 3" xfId="0" builtinId="53" customBuiltin="true"/>
    <cellStyle name="Обычный 8 2 3 8 4" xfId="0" builtinId="53" customBuiltin="true"/>
    <cellStyle name="Обычный 8 2 3 8 5" xfId="0" builtinId="53" customBuiltin="true"/>
    <cellStyle name="Обычный 8 2 3 8 6" xfId="0" builtinId="53" customBuiltin="true"/>
    <cellStyle name="Обычный 8 2 3 8 7" xfId="0" builtinId="53" customBuiltin="true"/>
    <cellStyle name="Обычный 8 2 3 8 8" xfId="0" builtinId="53" customBuiltin="true"/>
    <cellStyle name="Обычный 8 2 3 8 9" xfId="0" builtinId="53" customBuiltin="true"/>
    <cellStyle name="Обычный 8 2 3 9" xfId="0" builtinId="53" customBuiltin="true"/>
    <cellStyle name="Обычный 8 2 3 9 10" xfId="0" builtinId="53" customBuiltin="true"/>
    <cellStyle name="Обычный 8 2 3 9 2" xfId="0" builtinId="53" customBuiltin="true"/>
    <cellStyle name="Обычный 8 2 3 9 3" xfId="0" builtinId="53" customBuiltin="true"/>
    <cellStyle name="Обычный 8 2 3 9 4" xfId="0" builtinId="53" customBuiltin="true"/>
    <cellStyle name="Обычный 8 2 3 9 5" xfId="0" builtinId="53" customBuiltin="true"/>
    <cellStyle name="Обычный 8 2 3 9 6" xfId="0" builtinId="53" customBuiltin="true"/>
    <cellStyle name="Обычный 8 2 3 9 7" xfId="0" builtinId="53" customBuiltin="true"/>
    <cellStyle name="Обычный 8 2 3 9 8" xfId="0" builtinId="53" customBuiltin="true"/>
    <cellStyle name="Обычный 8 2 3 9 9" xfId="0" builtinId="53" customBuiltin="true"/>
    <cellStyle name="Обычный 8 2 30" xfId="0" builtinId="53" customBuiltin="true"/>
    <cellStyle name="Обычный 8 2 4" xfId="0" builtinId="53" customBuiltin="true"/>
    <cellStyle name="Обычный 8 2 4 10" xfId="0" builtinId="53" customBuiltin="true"/>
    <cellStyle name="Обычный 8 2 4 11" xfId="0" builtinId="53" customBuiltin="true"/>
    <cellStyle name="Обычный 8 2 4 12" xfId="0" builtinId="53" customBuiltin="true"/>
    <cellStyle name="Обычный 8 2 4 13" xfId="0" builtinId="53" customBuiltin="true"/>
    <cellStyle name="Обычный 8 2 4 14" xfId="0" builtinId="53" customBuiltin="true"/>
    <cellStyle name="Обычный 8 2 4 15" xfId="0" builtinId="53" customBuiltin="true"/>
    <cellStyle name="Обычный 8 2 4 16" xfId="0" builtinId="53" customBuiltin="true"/>
    <cellStyle name="Обычный 8 2 4 17" xfId="0" builtinId="53" customBuiltin="true"/>
    <cellStyle name="Обычный 8 2 4 2" xfId="0" builtinId="53" customBuiltin="true"/>
    <cellStyle name="Обычный 8 2 4 2 10" xfId="0" builtinId="53" customBuiltin="true"/>
    <cellStyle name="Обычный 8 2 4 2 11" xfId="0" builtinId="53" customBuiltin="true"/>
    <cellStyle name="Обычный 8 2 4 2 12" xfId="0" builtinId="53" customBuiltin="true"/>
    <cellStyle name="Обычный 8 2 4 2 13" xfId="0" builtinId="53" customBuiltin="true"/>
    <cellStyle name="Обычный 8 2 4 2 14" xfId="0" builtinId="53" customBuiltin="true"/>
    <cellStyle name="Обычный 8 2 4 2 15" xfId="0" builtinId="53" customBuiltin="true"/>
    <cellStyle name="Обычный 8 2 4 2 16" xfId="0" builtinId="53" customBuiltin="true"/>
    <cellStyle name="Обычный 8 2 4 2 2" xfId="0" builtinId="53" customBuiltin="true"/>
    <cellStyle name="Обычный 8 2 4 2 2 10" xfId="0" builtinId="53" customBuiltin="true"/>
    <cellStyle name="Обычный 8 2 4 2 2 11" xfId="0" builtinId="53" customBuiltin="true"/>
    <cellStyle name="Обычный 8 2 4 2 2 12" xfId="0" builtinId="53" customBuiltin="true"/>
    <cellStyle name="Обычный 8 2 4 2 2 13" xfId="0" builtinId="53" customBuiltin="true"/>
    <cellStyle name="Обычный 8 2 4 2 2 14" xfId="0" builtinId="53" customBuiltin="true"/>
    <cellStyle name="Обычный 8 2 4 2 2 15" xfId="0" builtinId="53" customBuiltin="true"/>
    <cellStyle name="Обычный 8 2 4 2 2 2" xfId="0" builtinId="53" customBuiltin="true"/>
    <cellStyle name="Обычный 8 2 4 2 2 2 10" xfId="0" builtinId="53" customBuiltin="true"/>
    <cellStyle name="Обычный 8 2 4 2 2 2 11" xfId="0" builtinId="53" customBuiltin="true"/>
    <cellStyle name="Обычный 8 2 4 2 2 2 12" xfId="0" builtinId="53" customBuiltin="true"/>
    <cellStyle name="Обычный 8 2 4 2 2 2 13" xfId="0" builtinId="53" customBuiltin="true"/>
    <cellStyle name="Обычный 8 2 4 2 2 2 2" xfId="0" builtinId="53" customBuiltin="true"/>
    <cellStyle name="Обычный 8 2 4 2 2 2 2 10" xfId="0" builtinId="53" customBuiltin="true"/>
    <cellStyle name="Обычный 8 2 4 2 2 2 2 2" xfId="0" builtinId="53" customBuiltin="true"/>
    <cellStyle name="Обычный 8 2 4 2 2 2 2 3" xfId="0" builtinId="53" customBuiltin="true"/>
    <cellStyle name="Обычный 8 2 4 2 2 2 2 4" xfId="0" builtinId="53" customBuiltin="true"/>
    <cellStyle name="Обычный 8 2 4 2 2 2 2 5" xfId="0" builtinId="53" customBuiltin="true"/>
    <cellStyle name="Обычный 8 2 4 2 2 2 2 6" xfId="0" builtinId="53" customBuiltin="true"/>
    <cellStyle name="Обычный 8 2 4 2 2 2 2 7" xfId="0" builtinId="53" customBuiltin="true"/>
    <cellStyle name="Обычный 8 2 4 2 2 2 2 8" xfId="0" builtinId="53" customBuiltin="true"/>
    <cellStyle name="Обычный 8 2 4 2 2 2 2 9" xfId="0" builtinId="53" customBuiltin="true"/>
    <cellStyle name="Обычный 8 2 4 2 2 2 3" xfId="0" builtinId="53" customBuiltin="true"/>
    <cellStyle name="Обычный 8 2 4 2 2 2 3 10" xfId="0" builtinId="53" customBuiltin="true"/>
    <cellStyle name="Обычный 8 2 4 2 2 2 3 2" xfId="0" builtinId="53" customBuiltin="true"/>
    <cellStyle name="Обычный 8 2 4 2 2 2 3 3" xfId="0" builtinId="53" customBuiltin="true"/>
    <cellStyle name="Обычный 8 2 4 2 2 2 3 4" xfId="0" builtinId="53" customBuiltin="true"/>
    <cellStyle name="Обычный 8 2 4 2 2 2 3 5" xfId="0" builtinId="53" customBuiltin="true"/>
    <cellStyle name="Обычный 8 2 4 2 2 2 3 6" xfId="0" builtinId="53" customBuiltin="true"/>
    <cellStyle name="Обычный 8 2 4 2 2 2 3 7" xfId="0" builtinId="53" customBuiltin="true"/>
    <cellStyle name="Обычный 8 2 4 2 2 2 3 8" xfId="0" builtinId="53" customBuiltin="true"/>
    <cellStyle name="Обычный 8 2 4 2 2 2 3 9" xfId="0" builtinId="53" customBuiltin="true"/>
    <cellStyle name="Обычный 8 2 4 2 2 2 4" xfId="0" builtinId="53" customBuiltin="true"/>
    <cellStyle name="Обычный 8 2 4 2 2 2 5" xfId="0" builtinId="53" customBuiltin="true"/>
    <cellStyle name="Обычный 8 2 4 2 2 2 6" xfId="0" builtinId="53" customBuiltin="true"/>
    <cellStyle name="Обычный 8 2 4 2 2 2 7" xfId="0" builtinId="53" customBuiltin="true"/>
    <cellStyle name="Обычный 8 2 4 2 2 2 8" xfId="0" builtinId="53" customBuiltin="true"/>
    <cellStyle name="Обычный 8 2 4 2 2 2 9" xfId="0" builtinId="53" customBuiltin="true"/>
    <cellStyle name="Обычный 8 2 4 2 2 3" xfId="0" builtinId="53" customBuiltin="true"/>
    <cellStyle name="Обычный 8 2 4 2 2 3 10" xfId="0" builtinId="53" customBuiltin="true"/>
    <cellStyle name="Обычный 8 2 4 2 2 3 11" xfId="0" builtinId="53" customBuiltin="true"/>
    <cellStyle name="Обычный 8 2 4 2 2 3 12" xfId="0" builtinId="53" customBuiltin="true"/>
    <cellStyle name="Обычный 8 2 4 2 2 3 13" xfId="0" builtinId="53" customBuiltin="true"/>
    <cellStyle name="Обычный 8 2 4 2 2 3 2" xfId="0" builtinId="53" customBuiltin="true"/>
    <cellStyle name="Обычный 8 2 4 2 2 3 2 10" xfId="0" builtinId="53" customBuiltin="true"/>
    <cellStyle name="Обычный 8 2 4 2 2 3 2 2" xfId="0" builtinId="53" customBuiltin="true"/>
    <cellStyle name="Обычный 8 2 4 2 2 3 2 3" xfId="0" builtinId="53" customBuiltin="true"/>
    <cellStyle name="Обычный 8 2 4 2 2 3 2 4" xfId="0" builtinId="53" customBuiltin="true"/>
    <cellStyle name="Обычный 8 2 4 2 2 3 2 5" xfId="0" builtinId="53" customBuiltin="true"/>
    <cellStyle name="Обычный 8 2 4 2 2 3 2 6" xfId="0" builtinId="53" customBuiltin="true"/>
    <cellStyle name="Обычный 8 2 4 2 2 3 2 7" xfId="0" builtinId="53" customBuiltin="true"/>
    <cellStyle name="Обычный 8 2 4 2 2 3 2 8" xfId="0" builtinId="53" customBuiltin="true"/>
    <cellStyle name="Обычный 8 2 4 2 2 3 2 9" xfId="0" builtinId="53" customBuiltin="true"/>
    <cellStyle name="Обычный 8 2 4 2 2 3 3" xfId="0" builtinId="53" customBuiltin="true"/>
    <cellStyle name="Обычный 8 2 4 2 2 3 3 10" xfId="0" builtinId="53" customBuiltin="true"/>
    <cellStyle name="Обычный 8 2 4 2 2 3 3 2" xfId="0" builtinId="53" customBuiltin="true"/>
    <cellStyle name="Обычный 8 2 4 2 2 3 3 3" xfId="0" builtinId="53" customBuiltin="true"/>
    <cellStyle name="Обычный 8 2 4 2 2 3 3 4" xfId="0" builtinId="53" customBuiltin="true"/>
    <cellStyle name="Обычный 8 2 4 2 2 3 3 5" xfId="0" builtinId="53" customBuiltin="true"/>
    <cellStyle name="Обычный 8 2 4 2 2 3 3 6" xfId="0" builtinId="53" customBuiltin="true"/>
    <cellStyle name="Обычный 8 2 4 2 2 3 3 7" xfId="0" builtinId="53" customBuiltin="true"/>
    <cellStyle name="Обычный 8 2 4 2 2 3 3 8" xfId="0" builtinId="53" customBuiltin="true"/>
    <cellStyle name="Обычный 8 2 4 2 2 3 3 9" xfId="0" builtinId="53" customBuiltin="true"/>
    <cellStyle name="Обычный 8 2 4 2 2 3 4" xfId="0" builtinId="53" customBuiltin="true"/>
    <cellStyle name="Обычный 8 2 4 2 2 3 5" xfId="0" builtinId="53" customBuiltin="true"/>
    <cellStyle name="Обычный 8 2 4 2 2 3 6" xfId="0" builtinId="53" customBuiltin="true"/>
    <cellStyle name="Обычный 8 2 4 2 2 3 7" xfId="0" builtinId="53" customBuiltin="true"/>
    <cellStyle name="Обычный 8 2 4 2 2 3 8" xfId="0" builtinId="53" customBuiltin="true"/>
    <cellStyle name="Обычный 8 2 4 2 2 3 9" xfId="0" builtinId="53" customBuiltin="true"/>
    <cellStyle name="Обычный 8 2 4 2 2 4" xfId="0" builtinId="53" customBuiltin="true"/>
    <cellStyle name="Обычный 8 2 4 2 2 4 10" xfId="0" builtinId="53" customBuiltin="true"/>
    <cellStyle name="Обычный 8 2 4 2 2 4 2" xfId="0" builtinId="53" customBuiltin="true"/>
    <cellStyle name="Обычный 8 2 4 2 2 4 3" xfId="0" builtinId="53" customBuiltin="true"/>
    <cellStyle name="Обычный 8 2 4 2 2 4 4" xfId="0" builtinId="53" customBuiltin="true"/>
    <cellStyle name="Обычный 8 2 4 2 2 4 5" xfId="0" builtinId="53" customBuiltin="true"/>
    <cellStyle name="Обычный 8 2 4 2 2 4 6" xfId="0" builtinId="53" customBuiltin="true"/>
    <cellStyle name="Обычный 8 2 4 2 2 4 7" xfId="0" builtinId="53" customBuiltin="true"/>
    <cellStyle name="Обычный 8 2 4 2 2 4 8" xfId="0" builtinId="53" customBuiltin="true"/>
    <cellStyle name="Обычный 8 2 4 2 2 4 9" xfId="0" builtinId="53" customBuiltin="true"/>
    <cellStyle name="Обычный 8 2 4 2 2 5" xfId="0" builtinId="53" customBuiltin="true"/>
    <cellStyle name="Обычный 8 2 4 2 2 5 10" xfId="0" builtinId="53" customBuiltin="true"/>
    <cellStyle name="Обычный 8 2 4 2 2 5 2" xfId="0" builtinId="53" customBuiltin="true"/>
    <cellStyle name="Обычный 8 2 4 2 2 5 3" xfId="0" builtinId="53" customBuiltin="true"/>
    <cellStyle name="Обычный 8 2 4 2 2 5 4" xfId="0" builtinId="53" customBuiltin="true"/>
    <cellStyle name="Обычный 8 2 4 2 2 5 5" xfId="0" builtinId="53" customBuiltin="true"/>
    <cellStyle name="Обычный 8 2 4 2 2 5 6" xfId="0" builtinId="53" customBuiltin="true"/>
    <cellStyle name="Обычный 8 2 4 2 2 5 7" xfId="0" builtinId="53" customBuiltin="true"/>
    <cellStyle name="Обычный 8 2 4 2 2 5 8" xfId="0" builtinId="53" customBuiltin="true"/>
    <cellStyle name="Обычный 8 2 4 2 2 5 9" xfId="0" builtinId="53" customBuiltin="true"/>
    <cellStyle name="Обычный 8 2 4 2 2 6" xfId="0" builtinId="53" customBuiltin="true"/>
    <cellStyle name="Обычный 8 2 4 2 2 7" xfId="0" builtinId="53" customBuiltin="true"/>
    <cellStyle name="Обычный 8 2 4 2 2 8" xfId="0" builtinId="53" customBuiltin="true"/>
    <cellStyle name="Обычный 8 2 4 2 2 9" xfId="0" builtinId="53" customBuiltin="true"/>
    <cellStyle name="Обычный 8 2 4 2 3" xfId="0" builtinId="53" customBuiltin="true"/>
    <cellStyle name="Обычный 8 2 4 2 3 10" xfId="0" builtinId="53" customBuiltin="true"/>
    <cellStyle name="Обычный 8 2 4 2 3 11" xfId="0" builtinId="53" customBuiltin="true"/>
    <cellStyle name="Обычный 8 2 4 2 3 12" xfId="0" builtinId="53" customBuiltin="true"/>
    <cellStyle name="Обычный 8 2 4 2 3 13" xfId="0" builtinId="53" customBuiltin="true"/>
    <cellStyle name="Обычный 8 2 4 2 3 2" xfId="0" builtinId="53" customBuiltin="true"/>
    <cellStyle name="Обычный 8 2 4 2 3 2 10" xfId="0" builtinId="53" customBuiltin="true"/>
    <cellStyle name="Обычный 8 2 4 2 3 2 2" xfId="0" builtinId="53" customBuiltin="true"/>
    <cellStyle name="Обычный 8 2 4 2 3 2 3" xfId="0" builtinId="53" customBuiltin="true"/>
    <cellStyle name="Обычный 8 2 4 2 3 2 4" xfId="0" builtinId="53" customBuiltin="true"/>
    <cellStyle name="Обычный 8 2 4 2 3 2 5" xfId="0" builtinId="53" customBuiltin="true"/>
    <cellStyle name="Обычный 8 2 4 2 3 2 6" xfId="0" builtinId="53" customBuiltin="true"/>
    <cellStyle name="Обычный 8 2 4 2 3 2 7" xfId="0" builtinId="53" customBuiltin="true"/>
    <cellStyle name="Обычный 8 2 4 2 3 2 8" xfId="0" builtinId="53" customBuiltin="true"/>
    <cellStyle name="Обычный 8 2 4 2 3 2 9" xfId="0" builtinId="53" customBuiltin="true"/>
    <cellStyle name="Обычный 8 2 4 2 3 3" xfId="0" builtinId="53" customBuiltin="true"/>
    <cellStyle name="Обычный 8 2 4 2 3 3 10" xfId="0" builtinId="53" customBuiltin="true"/>
    <cellStyle name="Обычный 8 2 4 2 3 3 2" xfId="0" builtinId="53" customBuiltin="true"/>
    <cellStyle name="Обычный 8 2 4 2 3 3 3" xfId="0" builtinId="53" customBuiltin="true"/>
    <cellStyle name="Обычный 8 2 4 2 3 3 4" xfId="0" builtinId="53" customBuiltin="true"/>
    <cellStyle name="Обычный 8 2 4 2 3 3 5" xfId="0" builtinId="53" customBuiltin="true"/>
    <cellStyle name="Обычный 8 2 4 2 3 3 6" xfId="0" builtinId="53" customBuiltin="true"/>
    <cellStyle name="Обычный 8 2 4 2 3 3 7" xfId="0" builtinId="53" customBuiltin="true"/>
    <cellStyle name="Обычный 8 2 4 2 3 3 8" xfId="0" builtinId="53" customBuiltin="true"/>
    <cellStyle name="Обычный 8 2 4 2 3 3 9" xfId="0" builtinId="53" customBuiltin="true"/>
    <cellStyle name="Обычный 8 2 4 2 3 4" xfId="0" builtinId="53" customBuiltin="true"/>
    <cellStyle name="Обычный 8 2 4 2 3 5" xfId="0" builtinId="53" customBuiltin="true"/>
    <cellStyle name="Обычный 8 2 4 2 3 6" xfId="0" builtinId="53" customBuiltin="true"/>
    <cellStyle name="Обычный 8 2 4 2 3 7" xfId="0" builtinId="53" customBuiltin="true"/>
    <cellStyle name="Обычный 8 2 4 2 3 8" xfId="0" builtinId="53" customBuiltin="true"/>
    <cellStyle name="Обычный 8 2 4 2 3 9" xfId="0" builtinId="53" customBuiltin="true"/>
    <cellStyle name="Обычный 8 2 4 2 4" xfId="0" builtinId="53" customBuiltin="true"/>
    <cellStyle name="Обычный 8 2 4 2 4 10" xfId="0" builtinId="53" customBuiltin="true"/>
    <cellStyle name="Обычный 8 2 4 2 4 11" xfId="0" builtinId="53" customBuiltin="true"/>
    <cellStyle name="Обычный 8 2 4 2 4 12" xfId="0" builtinId="53" customBuiltin="true"/>
    <cellStyle name="Обычный 8 2 4 2 4 13" xfId="0" builtinId="53" customBuiltin="true"/>
    <cellStyle name="Обычный 8 2 4 2 4 2" xfId="0" builtinId="53" customBuiltin="true"/>
    <cellStyle name="Обычный 8 2 4 2 4 2 10" xfId="0" builtinId="53" customBuiltin="true"/>
    <cellStyle name="Обычный 8 2 4 2 4 2 2" xfId="0" builtinId="53" customBuiltin="true"/>
    <cellStyle name="Обычный 8 2 4 2 4 2 3" xfId="0" builtinId="53" customBuiltin="true"/>
    <cellStyle name="Обычный 8 2 4 2 4 2 4" xfId="0" builtinId="53" customBuiltin="true"/>
    <cellStyle name="Обычный 8 2 4 2 4 2 5" xfId="0" builtinId="53" customBuiltin="true"/>
    <cellStyle name="Обычный 8 2 4 2 4 2 6" xfId="0" builtinId="53" customBuiltin="true"/>
    <cellStyle name="Обычный 8 2 4 2 4 2 7" xfId="0" builtinId="53" customBuiltin="true"/>
    <cellStyle name="Обычный 8 2 4 2 4 2 8" xfId="0" builtinId="53" customBuiltin="true"/>
    <cellStyle name="Обычный 8 2 4 2 4 2 9" xfId="0" builtinId="53" customBuiltin="true"/>
    <cellStyle name="Обычный 8 2 4 2 4 3" xfId="0" builtinId="53" customBuiltin="true"/>
    <cellStyle name="Обычный 8 2 4 2 4 3 10" xfId="0" builtinId="53" customBuiltin="true"/>
    <cellStyle name="Обычный 8 2 4 2 4 3 2" xfId="0" builtinId="53" customBuiltin="true"/>
    <cellStyle name="Обычный 8 2 4 2 4 3 3" xfId="0" builtinId="53" customBuiltin="true"/>
    <cellStyle name="Обычный 8 2 4 2 4 3 4" xfId="0" builtinId="53" customBuiltin="true"/>
    <cellStyle name="Обычный 8 2 4 2 4 3 5" xfId="0" builtinId="53" customBuiltin="true"/>
    <cellStyle name="Обычный 8 2 4 2 4 3 6" xfId="0" builtinId="53" customBuiltin="true"/>
    <cellStyle name="Обычный 8 2 4 2 4 3 7" xfId="0" builtinId="53" customBuiltin="true"/>
    <cellStyle name="Обычный 8 2 4 2 4 3 8" xfId="0" builtinId="53" customBuiltin="true"/>
    <cellStyle name="Обычный 8 2 4 2 4 3 9" xfId="0" builtinId="53" customBuiltin="true"/>
    <cellStyle name="Обычный 8 2 4 2 4 4" xfId="0" builtinId="53" customBuiltin="true"/>
    <cellStyle name="Обычный 8 2 4 2 4 5" xfId="0" builtinId="53" customBuiltin="true"/>
    <cellStyle name="Обычный 8 2 4 2 4 6" xfId="0" builtinId="53" customBuiltin="true"/>
    <cellStyle name="Обычный 8 2 4 2 4 7" xfId="0" builtinId="53" customBuiltin="true"/>
    <cellStyle name="Обычный 8 2 4 2 4 8" xfId="0" builtinId="53" customBuiltin="true"/>
    <cellStyle name="Обычный 8 2 4 2 4 9" xfId="0" builtinId="53" customBuiltin="true"/>
    <cellStyle name="Обычный 8 2 4 2 5" xfId="0" builtinId="53" customBuiltin="true"/>
    <cellStyle name="Обычный 8 2 4 2 5 10" xfId="0" builtinId="53" customBuiltin="true"/>
    <cellStyle name="Обычный 8 2 4 2 5 2" xfId="0" builtinId="53" customBuiltin="true"/>
    <cellStyle name="Обычный 8 2 4 2 5 3" xfId="0" builtinId="53" customBuiltin="true"/>
    <cellStyle name="Обычный 8 2 4 2 5 4" xfId="0" builtinId="53" customBuiltin="true"/>
    <cellStyle name="Обычный 8 2 4 2 5 5" xfId="0" builtinId="53" customBuiltin="true"/>
    <cellStyle name="Обычный 8 2 4 2 5 6" xfId="0" builtinId="53" customBuiltin="true"/>
    <cellStyle name="Обычный 8 2 4 2 5 7" xfId="0" builtinId="53" customBuiltin="true"/>
    <cellStyle name="Обычный 8 2 4 2 5 8" xfId="0" builtinId="53" customBuiltin="true"/>
    <cellStyle name="Обычный 8 2 4 2 5 9" xfId="0" builtinId="53" customBuiltin="true"/>
    <cellStyle name="Обычный 8 2 4 2 6" xfId="0" builtinId="53" customBuiltin="true"/>
    <cellStyle name="Обычный 8 2 4 2 6 10" xfId="0" builtinId="53" customBuiltin="true"/>
    <cellStyle name="Обычный 8 2 4 2 6 2" xfId="0" builtinId="53" customBuiltin="true"/>
    <cellStyle name="Обычный 8 2 4 2 6 3" xfId="0" builtinId="53" customBuiltin="true"/>
    <cellStyle name="Обычный 8 2 4 2 6 4" xfId="0" builtinId="53" customBuiltin="true"/>
    <cellStyle name="Обычный 8 2 4 2 6 5" xfId="0" builtinId="53" customBuiltin="true"/>
    <cellStyle name="Обычный 8 2 4 2 6 6" xfId="0" builtinId="53" customBuiltin="true"/>
    <cellStyle name="Обычный 8 2 4 2 6 7" xfId="0" builtinId="53" customBuiltin="true"/>
    <cellStyle name="Обычный 8 2 4 2 6 8" xfId="0" builtinId="53" customBuiltin="true"/>
    <cellStyle name="Обычный 8 2 4 2 6 9" xfId="0" builtinId="53" customBuiltin="true"/>
    <cellStyle name="Обычный 8 2 4 2 7" xfId="0" builtinId="53" customBuiltin="true"/>
    <cellStyle name="Обычный 8 2 4 2 8" xfId="0" builtinId="53" customBuiltin="true"/>
    <cellStyle name="Обычный 8 2 4 2 9" xfId="0" builtinId="53" customBuiltin="true"/>
    <cellStyle name="Обычный 8 2 4 3" xfId="0" builtinId="53" customBuiltin="true"/>
    <cellStyle name="Обычный 8 2 4 3 10" xfId="0" builtinId="53" customBuiltin="true"/>
    <cellStyle name="Обычный 8 2 4 3 11" xfId="0" builtinId="53" customBuiltin="true"/>
    <cellStyle name="Обычный 8 2 4 3 12" xfId="0" builtinId="53" customBuiltin="true"/>
    <cellStyle name="Обычный 8 2 4 3 13" xfId="0" builtinId="53" customBuiltin="true"/>
    <cellStyle name="Обычный 8 2 4 3 14" xfId="0" builtinId="53" customBuiltin="true"/>
    <cellStyle name="Обычный 8 2 4 3 15" xfId="0" builtinId="53" customBuiltin="true"/>
    <cellStyle name="Обычный 8 2 4 3 2" xfId="0" builtinId="53" customBuiltin="true"/>
    <cellStyle name="Обычный 8 2 4 3 2 10" xfId="0" builtinId="53" customBuiltin="true"/>
    <cellStyle name="Обычный 8 2 4 3 2 11" xfId="0" builtinId="53" customBuiltin="true"/>
    <cellStyle name="Обычный 8 2 4 3 2 12" xfId="0" builtinId="53" customBuiltin="true"/>
    <cellStyle name="Обычный 8 2 4 3 2 13" xfId="0" builtinId="53" customBuiltin="true"/>
    <cellStyle name="Обычный 8 2 4 3 2 2" xfId="0" builtinId="53" customBuiltin="true"/>
    <cellStyle name="Обычный 8 2 4 3 2 2 10" xfId="0" builtinId="53" customBuiltin="true"/>
    <cellStyle name="Обычный 8 2 4 3 2 2 2" xfId="0" builtinId="53" customBuiltin="true"/>
    <cellStyle name="Обычный 8 2 4 3 2 2 3" xfId="0" builtinId="53" customBuiltin="true"/>
    <cellStyle name="Обычный 8 2 4 3 2 2 4" xfId="0" builtinId="53" customBuiltin="true"/>
    <cellStyle name="Обычный 8 2 4 3 2 2 5" xfId="0" builtinId="53" customBuiltin="true"/>
    <cellStyle name="Обычный 8 2 4 3 2 2 6" xfId="0" builtinId="53" customBuiltin="true"/>
    <cellStyle name="Обычный 8 2 4 3 2 2 7" xfId="0" builtinId="53" customBuiltin="true"/>
    <cellStyle name="Обычный 8 2 4 3 2 2 8" xfId="0" builtinId="53" customBuiltin="true"/>
    <cellStyle name="Обычный 8 2 4 3 2 2 9" xfId="0" builtinId="53" customBuiltin="true"/>
    <cellStyle name="Обычный 8 2 4 3 2 3" xfId="0" builtinId="53" customBuiltin="true"/>
    <cellStyle name="Обычный 8 2 4 3 2 3 10" xfId="0" builtinId="53" customBuiltin="true"/>
    <cellStyle name="Обычный 8 2 4 3 2 3 2" xfId="0" builtinId="53" customBuiltin="true"/>
    <cellStyle name="Обычный 8 2 4 3 2 3 3" xfId="0" builtinId="53" customBuiltin="true"/>
    <cellStyle name="Обычный 8 2 4 3 2 3 4" xfId="0" builtinId="53" customBuiltin="true"/>
    <cellStyle name="Обычный 8 2 4 3 2 3 5" xfId="0" builtinId="53" customBuiltin="true"/>
    <cellStyle name="Обычный 8 2 4 3 2 3 6" xfId="0" builtinId="53" customBuiltin="true"/>
    <cellStyle name="Обычный 8 2 4 3 2 3 7" xfId="0" builtinId="53" customBuiltin="true"/>
    <cellStyle name="Обычный 8 2 4 3 2 3 8" xfId="0" builtinId="53" customBuiltin="true"/>
    <cellStyle name="Обычный 8 2 4 3 2 3 9" xfId="0" builtinId="53" customBuiltin="true"/>
    <cellStyle name="Обычный 8 2 4 3 2 4" xfId="0" builtinId="53" customBuiltin="true"/>
    <cellStyle name="Обычный 8 2 4 3 2 5" xfId="0" builtinId="53" customBuiltin="true"/>
    <cellStyle name="Обычный 8 2 4 3 2 6" xfId="0" builtinId="53" customBuiltin="true"/>
    <cellStyle name="Обычный 8 2 4 3 2 7" xfId="0" builtinId="53" customBuiltin="true"/>
    <cellStyle name="Обычный 8 2 4 3 2 8" xfId="0" builtinId="53" customBuiltin="true"/>
    <cellStyle name="Обычный 8 2 4 3 2 9" xfId="0" builtinId="53" customBuiltin="true"/>
    <cellStyle name="Обычный 8 2 4 3 3" xfId="0" builtinId="53" customBuiltin="true"/>
    <cellStyle name="Обычный 8 2 4 3 3 10" xfId="0" builtinId="53" customBuiltin="true"/>
    <cellStyle name="Обычный 8 2 4 3 3 11" xfId="0" builtinId="53" customBuiltin="true"/>
    <cellStyle name="Обычный 8 2 4 3 3 12" xfId="0" builtinId="53" customBuiltin="true"/>
    <cellStyle name="Обычный 8 2 4 3 3 13" xfId="0" builtinId="53" customBuiltin="true"/>
    <cellStyle name="Обычный 8 2 4 3 3 2" xfId="0" builtinId="53" customBuiltin="true"/>
    <cellStyle name="Обычный 8 2 4 3 3 2 10" xfId="0" builtinId="53" customBuiltin="true"/>
    <cellStyle name="Обычный 8 2 4 3 3 2 2" xfId="0" builtinId="53" customBuiltin="true"/>
    <cellStyle name="Обычный 8 2 4 3 3 2 3" xfId="0" builtinId="53" customBuiltin="true"/>
    <cellStyle name="Обычный 8 2 4 3 3 2 4" xfId="0" builtinId="53" customBuiltin="true"/>
    <cellStyle name="Обычный 8 2 4 3 3 2 5" xfId="0" builtinId="53" customBuiltin="true"/>
    <cellStyle name="Обычный 8 2 4 3 3 2 6" xfId="0" builtinId="53" customBuiltin="true"/>
    <cellStyle name="Обычный 8 2 4 3 3 2 7" xfId="0" builtinId="53" customBuiltin="true"/>
    <cellStyle name="Обычный 8 2 4 3 3 2 8" xfId="0" builtinId="53" customBuiltin="true"/>
    <cellStyle name="Обычный 8 2 4 3 3 2 9" xfId="0" builtinId="53" customBuiltin="true"/>
    <cellStyle name="Обычный 8 2 4 3 3 3" xfId="0" builtinId="53" customBuiltin="true"/>
    <cellStyle name="Обычный 8 2 4 3 3 3 10" xfId="0" builtinId="53" customBuiltin="true"/>
    <cellStyle name="Обычный 8 2 4 3 3 3 2" xfId="0" builtinId="53" customBuiltin="true"/>
    <cellStyle name="Обычный 8 2 4 3 3 3 3" xfId="0" builtinId="53" customBuiltin="true"/>
    <cellStyle name="Обычный 8 2 4 3 3 3 4" xfId="0" builtinId="53" customBuiltin="true"/>
    <cellStyle name="Обычный 8 2 4 3 3 3 5" xfId="0" builtinId="53" customBuiltin="true"/>
    <cellStyle name="Обычный 8 2 4 3 3 3 6" xfId="0" builtinId="53" customBuiltin="true"/>
    <cellStyle name="Обычный 8 2 4 3 3 3 7" xfId="0" builtinId="53" customBuiltin="true"/>
    <cellStyle name="Обычный 8 2 4 3 3 3 8" xfId="0" builtinId="53" customBuiltin="true"/>
    <cellStyle name="Обычный 8 2 4 3 3 3 9" xfId="0" builtinId="53" customBuiltin="true"/>
    <cellStyle name="Обычный 8 2 4 3 3 4" xfId="0" builtinId="53" customBuiltin="true"/>
    <cellStyle name="Обычный 8 2 4 3 3 5" xfId="0" builtinId="53" customBuiltin="true"/>
    <cellStyle name="Обычный 8 2 4 3 3 6" xfId="0" builtinId="53" customBuiltin="true"/>
    <cellStyle name="Обычный 8 2 4 3 3 7" xfId="0" builtinId="53" customBuiltin="true"/>
    <cellStyle name="Обычный 8 2 4 3 3 8" xfId="0" builtinId="53" customBuiltin="true"/>
    <cellStyle name="Обычный 8 2 4 3 3 9" xfId="0" builtinId="53" customBuiltin="true"/>
    <cellStyle name="Обычный 8 2 4 3 4" xfId="0" builtinId="53" customBuiltin="true"/>
    <cellStyle name="Обычный 8 2 4 3 4 10" xfId="0" builtinId="53" customBuiltin="true"/>
    <cellStyle name="Обычный 8 2 4 3 4 2" xfId="0" builtinId="53" customBuiltin="true"/>
    <cellStyle name="Обычный 8 2 4 3 4 3" xfId="0" builtinId="53" customBuiltin="true"/>
    <cellStyle name="Обычный 8 2 4 3 4 4" xfId="0" builtinId="53" customBuiltin="true"/>
    <cellStyle name="Обычный 8 2 4 3 4 5" xfId="0" builtinId="53" customBuiltin="true"/>
    <cellStyle name="Обычный 8 2 4 3 4 6" xfId="0" builtinId="53" customBuiltin="true"/>
    <cellStyle name="Обычный 8 2 4 3 4 7" xfId="0" builtinId="53" customBuiltin="true"/>
    <cellStyle name="Обычный 8 2 4 3 4 8" xfId="0" builtinId="53" customBuiltin="true"/>
    <cellStyle name="Обычный 8 2 4 3 4 9" xfId="0" builtinId="53" customBuiltin="true"/>
    <cellStyle name="Обычный 8 2 4 3 5" xfId="0" builtinId="53" customBuiltin="true"/>
    <cellStyle name="Обычный 8 2 4 3 5 10" xfId="0" builtinId="53" customBuiltin="true"/>
    <cellStyle name="Обычный 8 2 4 3 5 2" xfId="0" builtinId="53" customBuiltin="true"/>
    <cellStyle name="Обычный 8 2 4 3 5 3" xfId="0" builtinId="53" customBuiltin="true"/>
    <cellStyle name="Обычный 8 2 4 3 5 4" xfId="0" builtinId="53" customBuiltin="true"/>
    <cellStyle name="Обычный 8 2 4 3 5 5" xfId="0" builtinId="53" customBuiltin="true"/>
    <cellStyle name="Обычный 8 2 4 3 5 6" xfId="0" builtinId="53" customBuiltin="true"/>
    <cellStyle name="Обычный 8 2 4 3 5 7" xfId="0" builtinId="53" customBuiltin="true"/>
    <cellStyle name="Обычный 8 2 4 3 5 8" xfId="0" builtinId="53" customBuiltin="true"/>
    <cellStyle name="Обычный 8 2 4 3 5 9" xfId="0" builtinId="53" customBuiltin="true"/>
    <cellStyle name="Обычный 8 2 4 3 6" xfId="0" builtinId="53" customBuiltin="true"/>
    <cellStyle name="Обычный 8 2 4 3 7" xfId="0" builtinId="53" customBuiltin="true"/>
    <cellStyle name="Обычный 8 2 4 3 8" xfId="0" builtinId="53" customBuiltin="true"/>
    <cellStyle name="Обычный 8 2 4 3 9" xfId="0" builtinId="53" customBuiltin="true"/>
    <cellStyle name="Обычный 8 2 4 4" xfId="0" builtinId="53" customBuiltin="true"/>
    <cellStyle name="Обычный 8 2 4 4 10" xfId="0" builtinId="53" customBuiltin="true"/>
    <cellStyle name="Обычный 8 2 4 4 11" xfId="0" builtinId="53" customBuiltin="true"/>
    <cellStyle name="Обычный 8 2 4 4 12" xfId="0" builtinId="53" customBuiltin="true"/>
    <cellStyle name="Обычный 8 2 4 4 13" xfId="0" builtinId="53" customBuiltin="true"/>
    <cellStyle name="Обычный 8 2 4 4 2" xfId="0" builtinId="53" customBuiltin="true"/>
    <cellStyle name="Обычный 8 2 4 4 2 10" xfId="0" builtinId="53" customBuiltin="true"/>
    <cellStyle name="Обычный 8 2 4 4 2 2" xfId="0" builtinId="53" customBuiltin="true"/>
    <cellStyle name="Обычный 8 2 4 4 2 3" xfId="0" builtinId="53" customBuiltin="true"/>
    <cellStyle name="Обычный 8 2 4 4 2 4" xfId="0" builtinId="53" customBuiltin="true"/>
    <cellStyle name="Обычный 8 2 4 4 2 5" xfId="0" builtinId="53" customBuiltin="true"/>
    <cellStyle name="Обычный 8 2 4 4 2 6" xfId="0" builtinId="53" customBuiltin="true"/>
    <cellStyle name="Обычный 8 2 4 4 2 7" xfId="0" builtinId="53" customBuiltin="true"/>
    <cellStyle name="Обычный 8 2 4 4 2 8" xfId="0" builtinId="53" customBuiltin="true"/>
    <cellStyle name="Обычный 8 2 4 4 2 9" xfId="0" builtinId="53" customBuiltin="true"/>
    <cellStyle name="Обычный 8 2 4 4 3" xfId="0" builtinId="53" customBuiltin="true"/>
    <cellStyle name="Обычный 8 2 4 4 3 10" xfId="0" builtinId="53" customBuiltin="true"/>
    <cellStyle name="Обычный 8 2 4 4 3 2" xfId="0" builtinId="53" customBuiltin="true"/>
    <cellStyle name="Обычный 8 2 4 4 3 3" xfId="0" builtinId="53" customBuiltin="true"/>
    <cellStyle name="Обычный 8 2 4 4 3 4" xfId="0" builtinId="53" customBuiltin="true"/>
    <cellStyle name="Обычный 8 2 4 4 3 5" xfId="0" builtinId="53" customBuiltin="true"/>
    <cellStyle name="Обычный 8 2 4 4 3 6" xfId="0" builtinId="53" customBuiltin="true"/>
    <cellStyle name="Обычный 8 2 4 4 3 7" xfId="0" builtinId="53" customBuiltin="true"/>
    <cellStyle name="Обычный 8 2 4 4 3 8" xfId="0" builtinId="53" customBuiltin="true"/>
    <cellStyle name="Обычный 8 2 4 4 3 9" xfId="0" builtinId="53" customBuiltin="true"/>
    <cellStyle name="Обычный 8 2 4 4 4" xfId="0" builtinId="53" customBuiltin="true"/>
    <cellStyle name="Обычный 8 2 4 4 5" xfId="0" builtinId="53" customBuiltin="true"/>
    <cellStyle name="Обычный 8 2 4 4 6" xfId="0" builtinId="53" customBuiltin="true"/>
    <cellStyle name="Обычный 8 2 4 4 7" xfId="0" builtinId="53" customBuiltin="true"/>
    <cellStyle name="Обычный 8 2 4 4 8" xfId="0" builtinId="53" customBuiltin="true"/>
    <cellStyle name="Обычный 8 2 4 4 9" xfId="0" builtinId="53" customBuiltin="true"/>
    <cellStyle name="Обычный 8 2 4 5" xfId="0" builtinId="53" customBuiltin="true"/>
    <cellStyle name="Обычный 8 2 4 5 10" xfId="0" builtinId="53" customBuiltin="true"/>
    <cellStyle name="Обычный 8 2 4 5 11" xfId="0" builtinId="53" customBuiltin="true"/>
    <cellStyle name="Обычный 8 2 4 5 12" xfId="0" builtinId="53" customBuiltin="true"/>
    <cellStyle name="Обычный 8 2 4 5 13" xfId="0" builtinId="53" customBuiltin="true"/>
    <cellStyle name="Обычный 8 2 4 5 2" xfId="0" builtinId="53" customBuiltin="true"/>
    <cellStyle name="Обычный 8 2 4 5 2 10" xfId="0" builtinId="53" customBuiltin="true"/>
    <cellStyle name="Обычный 8 2 4 5 2 2" xfId="0" builtinId="53" customBuiltin="true"/>
    <cellStyle name="Обычный 8 2 4 5 2 3" xfId="0" builtinId="53" customBuiltin="true"/>
    <cellStyle name="Обычный 8 2 4 5 2 4" xfId="0" builtinId="53" customBuiltin="true"/>
    <cellStyle name="Обычный 8 2 4 5 2 5" xfId="0" builtinId="53" customBuiltin="true"/>
    <cellStyle name="Обычный 8 2 4 5 2 6" xfId="0" builtinId="53" customBuiltin="true"/>
    <cellStyle name="Обычный 8 2 4 5 2 7" xfId="0" builtinId="53" customBuiltin="true"/>
    <cellStyle name="Обычный 8 2 4 5 2 8" xfId="0" builtinId="53" customBuiltin="true"/>
    <cellStyle name="Обычный 8 2 4 5 2 9" xfId="0" builtinId="53" customBuiltin="true"/>
    <cellStyle name="Обычный 8 2 4 5 3" xfId="0" builtinId="53" customBuiltin="true"/>
    <cellStyle name="Обычный 8 2 4 5 3 10" xfId="0" builtinId="53" customBuiltin="true"/>
    <cellStyle name="Обычный 8 2 4 5 3 2" xfId="0" builtinId="53" customBuiltin="true"/>
    <cellStyle name="Обычный 8 2 4 5 3 3" xfId="0" builtinId="53" customBuiltin="true"/>
    <cellStyle name="Обычный 8 2 4 5 3 4" xfId="0" builtinId="53" customBuiltin="true"/>
    <cellStyle name="Обычный 8 2 4 5 3 5" xfId="0" builtinId="53" customBuiltin="true"/>
    <cellStyle name="Обычный 8 2 4 5 3 6" xfId="0" builtinId="53" customBuiltin="true"/>
    <cellStyle name="Обычный 8 2 4 5 3 7" xfId="0" builtinId="53" customBuiltin="true"/>
    <cellStyle name="Обычный 8 2 4 5 3 8" xfId="0" builtinId="53" customBuiltin="true"/>
    <cellStyle name="Обычный 8 2 4 5 3 9" xfId="0" builtinId="53" customBuiltin="true"/>
    <cellStyle name="Обычный 8 2 4 5 4" xfId="0" builtinId="53" customBuiltin="true"/>
    <cellStyle name="Обычный 8 2 4 5 5" xfId="0" builtinId="53" customBuiltin="true"/>
    <cellStyle name="Обычный 8 2 4 5 6" xfId="0" builtinId="53" customBuiltin="true"/>
    <cellStyle name="Обычный 8 2 4 5 7" xfId="0" builtinId="53" customBuiltin="true"/>
    <cellStyle name="Обычный 8 2 4 5 8" xfId="0" builtinId="53" customBuiltin="true"/>
    <cellStyle name="Обычный 8 2 4 5 9" xfId="0" builtinId="53" customBuiltin="true"/>
    <cellStyle name="Обычный 8 2 4 6" xfId="0" builtinId="53" customBuiltin="true"/>
    <cellStyle name="Обычный 8 2 4 6 10" xfId="0" builtinId="53" customBuiltin="true"/>
    <cellStyle name="Обычный 8 2 4 6 2" xfId="0" builtinId="53" customBuiltin="true"/>
    <cellStyle name="Обычный 8 2 4 6 3" xfId="0" builtinId="53" customBuiltin="true"/>
    <cellStyle name="Обычный 8 2 4 6 4" xfId="0" builtinId="53" customBuiltin="true"/>
    <cellStyle name="Обычный 8 2 4 6 5" xfId="0" builtinId="53" customBuiltin="true"/>
    <cellStyle name="Обычный 8 2 4 6 6" xfId="0" builtinId="53" customBuiltin="true"/>
    <cellStyle name="Обычный 8 2 4 6 7" xfId="0" builtinId="53" customBuiltin="true"/>
    <cellStyle name="Обычный 8 2 4 6 8" xfId="0" builtinId="53" customBuiltin="true"/>
    <cellStyle name="Обычный 8 2 4 6 9" xfId="0" builtinId="53" customBuiltin="true"/>
    <cellStyle name="Обычный 8 2 4 7" xfId="0" builtinId="53" customBuiltin="true"/>
    <cellStyle name="Обычный 8 2 4 7 10" xfId="0" builtinId="53" customBuiltin="true"/>
    <cellStyle name="Обычный 8 2 4 7 2" xfId="0" builtinId="53" customBuiltin="true"/>
    <cellStyle name="Обычный 8 2 4 7 3" xfId="0" builtinId="53" customBuiltin="true"/>
    <cellStyle name="Обычный 8 2 4 7 4" xfId="0" builtinId="53" customBuiltin="true"/>
    <cellStyle name="Обычный 8 2 4 7 5" xfId="0" builtinId="53" customBuiltin="true"/>
    <cellStyle name="Обычный 8 2 4 7 6" xfId="0" builtinId="53" customBuiltin="true"/>
    <cellStyle name="Обычный 8 2 4 7 7" xfId="0" builtinId="53" customBuiltin="true"/>
    <cellStyle name="Обычный 8 2 4 7 8" xfId="0" builtinId="53" customBuiltin="true"/>
    <cellStyle name="Обычный 8 2 4 7 9" xfId="0" builtinId="53" customBuiltin="true"/>
    <cellStyle name="Обычный 8 2 4 8" xfId="0" builtinId="53" customBuiltin="true"/>
    <cellStyle name="Обычный 8 2 4 9" xfId="0" builtinId="53" customBuiltin="true"/>
    <cellStyle name="Обычный 8 2 5" xfId="0" builtinId="53" customBuiltin="true"/>
    <cellStyle name="Обычный 8 2 5 10" xfId="0" builtinId="53" customBuiltin="true"/>
    <cellStyle name="Обычный 8 2 5 11" xfId="0" builtinId="53" customBuiltin="true"/>
    <cellStyle name="Обычный 8 2 5 12" xfId="0" builtinId="53" customBuiltin="true"/>
    <cellStyle name="Обычный 8 2 5 13" xfId="0" builtinId="53" customBuiltin="true"/>
    <cellStyle name="Обычный 8 2 5 14" xfId="0" builtinId="53" customBuiltin="true"/>
    <cellStyle name="Обычный 8 2 5 15" xfId="0" builtinId="53" customBuiltin="true"/>
    <cellStyle name="Обычный 8 2 5 16" xfId="0" builtinId="53" customBuiltin="true"/>
    <cellStyle name="Обычный 8 2 5 2" xfId="0" builtinId="53" customBuiltin="true"/>
    <cellStyle name="Обычный 8 2 5 2 10" xfId="0" builtinId="53" customBuiltin="true"/>
    <cellStyle name="Обычный 8 2 5 2 11" xfId="0" builtinId="53" customBuiltin="true"/>
    <cellStyle name="Обычный 8 2 5 2 12" xfId="0" builtinId="53" customBuiltin="true"/>
    <cellStyle name="Обычный 8 2 5 2 13" xfId="0" builtinId="53" customBuiltin="true"/>
    <cellStyle name="Обычный 8 2 5 2 14" xfId="0" builtinId="53" customBuiltin="true"/>
    <cellStyle name="Обычный 8 2 5 2 15" xfId="0" builtinId="53" customBuiltin="true"/>
    <cellStyle name="Обычный 8 2 5 2 2" xfId="0" builtinId="53" customBuiltin="true"/>
    <cellStyle name="Обычный 8 2 5 2 2 10" xfId="0" builtinId="53" customBuiltin="true"/>
    <cellStyle name="Обычный 8 2 5 2 2 11" xfId="0" builtinId="53" customBuiltin="true"/>
    <cellStyle name="Обычный 8 2 5 2 2 12" xfId="0" builtinId="53" customBuiltin="true"/>
    <cellStyle name="Обычный 8 2 5 2 2 13" xfId="0" builtinId="53" customBuiltin="true"/>
    <cellStyle name="Обычный 8 2 5 2 2 2" xfId="0" builtinId="53" customBuiltin="true"/>
    <cellStyle name="Обычный 8 2 5 2 2 2 10" xfId="0" builtinId="53" customBuiltin="true"/>
    <cellStyle name="Обычный 8 2 5 2 2 2 2" xfId="0" builtinId="53" customBuiltin="true"/>
    <cellStyle name="Обычный 8 2 5 2 2 2 3" xfId="0" builtinId="53" customBuiltin="true"/>
    <cellStyle name="Обычный 8 2 5 2 2 2 4" xfId="0" builtinId="53" customBuiltin="true"/>
    <cellStyle name="Обычный 8 2 5 2 2 2 5" xfId="0" builtinId="53" customBuiltin="true"/>
    <cellStyle name="Обычный 8 2 5 2 2 2 6" xfId="0" builtinId="53" customBuiltin="true"/>
    <cellStyle name="Обычный 8 2 5 2 2 2 7" xfId="0" builtinId="53" customBuiltin="true"/>
    <cellStyle name="Обычный 8 2 5 2 2 2 8" xfId="0" builtinId="53" customBuiltin="true"/>
    <cellStyle name="Обычный 8 2 5 2 2 2 9" xfId="0" builtinId="53" customBuiltin="true"/>
    <cellStyle name="Обычный 8 2 5 2 2 3" xfId="0" builtinId="53" customBuiltin="true"/>
    <cellStyle name="Обычный 8 2 5 2 2 3 10" xfId="0" builtinId="53" customBuiltin="true"/>
    <cellStyle name="Обычный 8 2 5 2 2 3 2" xfId="0" builtinId="53" customBuiltin="true"/>
    <cellStyle name="Обычный 8 2 5 2 2 3 3" xfId="0" builtinId="53" customBuiltin="true"/>
    <cellStyle name="Обычный 8 2 5 2 2 3 4" xfId="0" builtinId="53" customBuiltin="true"/>
    <cellStyle name="Обычный 8 2 5 2 2 3 5" xfId="0" builtinId="53" customBuiltin="true"/>
    <cellStyle name="Обычный 8 2 5 2 2 3 6" xfId="0" builtinId="53" customBuiltin="true"/>
    <cellStyle name="Обычный 8 2 5 2 2 3 7" xfId="0" builtinId="53" customBuiltin="true"/>
    <cellStyle name="Обычный 8 2 5 2 2 3 8" xfId="0" builtinId="53" customBuiltin="true"/>
    <cellStyle name="Обычный 8 2 5 2 2 3 9" xfId="0" builtinId="53" customBuiltin="true"/>
    <cellStyle name="Обычный 8 2 5 2 2 4" xfId="0" builtinId="53" customBuiltin="true"/>
    <cellStyle name="Обычный 8 2 5 2 2 5" xfId="0" builtinId="53" customBuiltin="true"/>
    <cellStyle name="Обычный 8 2 5 2 2 6" xfId="0" builtinId="53" customBuiltin="true"/>
    <cellStyle name="Обычный 8 2 5 2 2 7" xfId="0" builtinId="53" customBuiltin="true"/>
    <cellStyle name="Обычный 8 2 5 2 2 8" xfId="0" builtinId="53" customBuiltin="true"/>
    <cellStyle name="Обычный 8 2 5 2 2 9" xfId="0" builtinId="53" customBuiltin="true"/>
    <cellStyle name="Обычный 8 2 5 2 3" xfId="0" builtinId="53" customBuiltin="true"/>
    <cellStyle name="Обычный 8 2 5 2 3 10" xfId="0" builtinId="53" customBuiltin="true"/>
    <cellStyle name="Обычный 8 2 5 2 3 11" xfId="0" builtinId="53" customBuiltin="true"/>
    <cellStyle name="Обычный 8 2 5 2 3 12" xfId="0" builtinId="53" customBuiltin="true"/>
    <cellStyle name="Обычный 8 2 5 2 3 13" xfId="0" builtinId="53" customBuiltin="true"/>
    <cellStyle name="Обычный 8 2 5 2 3 2" xfId="0" builtinId="53" customBuiltin="true"/>
    <cellStyle name="Обычный 8 2 5 2 3 2 10" xfId="0" builtinId="53" customBuiltin="true"/>
    <cellStyle name="Обычный 8 2 5 2 3 2 2" xfId="0" builtinId="53" customBuiltin="true"/>
    <cellStyle name="Обычный 8 2 5 2 3 2 3" xfId="0" builtinId="53" customBuiltin="true"/>
    <cellStyle name="Обычный 8 2 5 2 3 2 4" xfId="0" builtinId="53" customBuiltin="true"/>
    <cellStyle name="Обычный 8 2 5 2 3 2 5" xfId="0" builtinId="53" customBuiltin="true"/>
    <cellStyle name="Обычный 8 2 5 2 3 2 6" xfId="0" builtinId="53" customBuiltin="true"/>
    <cellStyle name="Обычный 8 2 5 2 3 2 7" xfId="0" builtinId="53" customBuiltin="true"/>
    <cellStyle name="Обычный 8 2 5 2 3 2 8" xfId="0" builtinId="53" customBuiltin="true"/>
    <cellStyle name="Обычный 8 2 5 2 3 2 9" xfId="0" builtinId="53" customBuiltin="true"/>
    <cellStyle name="Обычный 8 2 5 2 3 3" xfId="0" builtinId="53" customBuiltin="true"/>
    <cellStyle name="Обычный 8 2 5 2 3 3 10" xfId="0" builtinId="53" customBuiltin="true"/>
    <cellStyle name="Обычный 8 2 5 2 3 3 2" xfId="0" builtinId="53" customBuiltin="true"/>
    <cellStyle name="Обычный 8 2 5 2 3 3 3" xfId="0" builtinId="53" customBuiltin="true"/>
    <cellStyle name="Обычный 8 2 5 2 3 3 4" xfId="0" builtinId="53" customBuiltin="true"/>
    <cellStyle name="Обычный 8 2 5 2 3 3 5" xfId="0" builtinId="53" customBuiltin="true"/>
    <cellStyle name="Обычный 8 2 5 2 3 3 6" xfId="0" builtinId="53" customBuiltin="true"/>
    <cellStyle name="Обычный 8 2 5 2 3 3 7" xfId="0" builtinId="53" customBuiltin="true"/>
    <cellStyle name="Обычный 8 2 5 2 3 3 8" xfId="0" builtinId="53" customBuiltin="true"/>
    <cellStyle name="Обычный 8 2 5 2 3 3 9" xfId="0" builtinId="53" customBuiltin="true"/>
    <cellStyle name="Обычный 8 2 5 2 3 4" xfId="0" builtinId="53" customBuiltin="true"/>
    <cellStyle name="Обычный 8 2 5 2 3 5" xfId="0" builtinId="53" customBuiltin="true"/>
    <cellStyle name="Обычный 8 2 5 2 3 6" xfId="0" builtinId="53" customBuiltin="true"/>
    <cellStyle name="Обычный 8 2 5 2 3 7" xfId="0" builtinId="53" customBuiltin="true"/>
    <cellStyle name="Обычный 8 2 5 2 3 8" xfId="0" builtinId="53" customBuiltin="true"/>
    <cellStyle name="Обычный 8 2 5 2 3 9" xfId="0" builtinId="53" customBuiltin="true"/>
    <cellStyle name="Обычный 8 2 5 2 4" xfId="0" builtinId="53" customBuiltin="true"/>
    <cellStyle name="Обычный 8 2 5 2 4 10" xfId="0" builtinId="53" customBuiltin="true"/>
    <cellStyle name="Обычный 8 2 5 2 4 2" xfId="0" builtinId="53" customBuiltin="true"/>
    <cellStyle name="Обычный 8 2 5 2 4 3" xfId="0" builtinId="53" customBuiltin="true"/>
    <cellStyle name="Обычный 8 2 5 2 4 4" xfId="0" builtinId="53" customBuiltin="true"/>
    <cellStyle name="Обычный 8 2 5 2 4 5" xfId="0" builtinId="53" customBuiltin="true"/>
    <cellStyle name="Обычный 8 2 5 2 4 6" xfId="0" builtinId="53" customBuiltin="true"/>
    <cellStyle name="Обычный 8 2 5 2 4 7" xfId="0" builtinId="53" customBuiltin="true"/>
    <cellStyle name="Обычный 8 2 5 2 4 8" xfId="0" builtinId="53" customBuiltin="true"/>
    <cellStyle name="Обычный 8 2 5 2 4 9" xfId="0" builtinId="53" customBuiltin="true"/>
    <cellStyle name="Обычный 8 2 5 2 5" xfId="0" builtinId="53" customBuiltin="true"/>
    <cellStyle name="Обычный 8 2 5 2 5 10" xfId="0" builtinId="53" customBuiltin="true"/>
    <cellStyle name="Обычный 8 2 5 2 5 2" xfId="0" builtinId="53" customBuiltin="true"/>
    <cellStyle name="Обычный 8 2 5 2 5 3" xfId="0" builtinId="53" customBuiltin="true"/>
    <cellStyle name="Обычный 8 2 5 2 5 4" xfId="0" builtinId="53" customBuiltin="true"/>
    <cellStyle name="Обычный 8 2 5 2 5 5" xfId="0" builtinId="53" customBuiltin="true"/>
    <cellStyle name="Обычный 8 2 5 2 5 6" xfId="0" builtinId="53" customBuiltin="true"/>
    <cellStyle name="Обычный 8 2 5 2 5 7" xfId="0" builtinId="53" customBuiltin="true"/>
    <cellStyle name="Обычный 8 2 5 2 5 8" xfId="0" builtinId="53" customBuiltin="true"/>
    <cellStyle name="Обычный 8 2 5 2 5 9" xfId="0" builtinId="53" customBuiltin="true"/>
    <cellStyle name="Обычный 8 2 5 2 6" xfId="0" builtinId="53" customBuiltin="true"/>
    <cellStyle name="Обычный 8 2 5 2 7" xfId="0" builtinId="53" customBuiltin="true"/>
    <cellStyle name="Обычный 8 2 5 2 8" xfId="0" builtinId="53" customBuiltin="true"/>
    <cellStyle name="Обычный 8 2 5 2 9" xfId="0" builtinId="53" customBuiltin="true"/>
    <cellStyle name="Обычный 8 2 5 3" xfId="0" builtinId="53" customBuiltin="true"/>
    <cellStyle name="Обычный 8 2 5 3 10" xfId="0" builtinId="53" customBuiltin="true"/>
    <cellStyle name="Обычный 8 2 5 3 11" xfId="0" builtinId="53" customBuiltin="true"/>
    <cellStyle name="Обычный 8 2 5 3 12" xfId="0" builtinId="53" customBuiltin="true"/>
    <cellStyle name="Обычный 8 2 5 3 13" xfId="0" builtinId="53" customBuiltin="true"/>
    <cellStyle name="Обычный 8 2 5 3 2" xfId="0" builtinId="53" customBuiltin="true"/>
    <cellStyle name="Обычный 8 2 5 3 2 10" xfId="0" builtinId="53" customBuiltin="true"/>
    <cellStyle name="Обычный 8 2 5 3 2 2" xfId="0" builtinId="53" customBuiltin="true"/>
    <cellStyle name="Обычный 8 2 5 3 2 3" xfId="0" builtinId="53" customBuiltin="true"/>
    <cellStyle name="Обычный 8 2 5 3 2 4" xfId="0" builtinId="53" customBuiltin="true"/>
    <cellStyle name="Обычный 8 2 5 3 2 5" xfId="0" builtinId="53" customBuiltin="true"/>
    <cellStyle name="Обычный 8 2 5 3 2 6" xfId="0" builtinId="53" customBuiltin="true"/>
    <cellStyle name="Обычный 8 2 5 3 2 7" xfId="0" builtinId="53" customBuiltin="true"/>
    <cellStyle name="Обычный 8 2 5 3 2 8" xfId="0" builtinId="53" customBuiltin="true"/>
    <cellStyle name="Обычный 8 2 5 3 2 9" xfId="0" builtinId="53" customBuiltin="true"/>
    <cellStyle name="Обычный 8 2 5 3 3" xfId="0" builtinId="53" customBuiltin="true"/>
    <cellStyle name="Обычный 8 2 5 3 3 10" xfId="0" builtinId="53" customBuiltin="true"/>
    <cellStyle name="Обычный 8 2 5 3 3 2" xfId="0" builtinId="53" customBuiltin="true"/>
    <cellStyle name="Обычный 8 2 5 3 3 3" xfId="0" builtinId="53" customBuiltin="true"/>
    <cellStyle name="Обычный 8 2 5 3 3 4" xfId="0" builtinId="53" customBuiltin="true"/>
    <cellStyle name="Обычный 8 2 5 3 3 5" xfId="0" builtinId="53" customBuiltin="true"/>
    <cellStyle name="Обычный 8 2 5 3 3 6" xfId="0" builtinId="53" customBuiltin="true"/>
    <cellStyle name="Обычный 8 2 5 3 3 7" xfId="0" builtinId="53" customBuiltin="true"/>
    <cellStyle name="Обычный 8 2 5 3 3 8" xfId="0" builtinId="53" customBuiltin="true"/>
    <cellStyle name="Обычный 8 2 5 3 3 9" xfId="0" builtinId="53" customBuiltin="true"/>
    <cellStyle name="Обычный 8 2 5 3 4" xfId="0" builtinId="53" customBuiltin="true"/>
    <cellStyle name="Обычный 8 2 5 3 5" xfId="0" builtinId="53" customBuiltin="true"/>
    <cellStyle name="Обычный 8 2 5 3 6" xfId="0" builtinId="53" customBuiltin="true"/>
    <cellStyle name="Обычный 8 2 5 3 7" xfId="0" builtinId="53" customBuiltin="true"/>
    <cellStyle name="Обычный 8 2 5 3 8" xfId="0" builtinId="53" customBuiltin="true"/>
    <cellStyle name="Обычный 8 2 5 3 9" xfId="0" builtinId="53" customBuiltin="true"/>
    <cellStyle name="Обычный 8 2 5 4" xfId="0" builtinId="53" customBuiltin="true"/>
    <cellStyle name="Обычный 8 2 5 4 10" xfId="0" builtinId="53" customBuiltin="true"/>
    <cellStyle name="Обычный 8 2 5 4 11" xfId="0" builtinId="53" customBuiltin="true"/>
    <cellStyle name="Обычный 8 2 5 4 12" xfId="0" builtinId="53" customBuiltin="true"/>
    <cellStyle name="Обычный 8 2 5 4 13" xfId="0" builtinId="53" customBuiltin="true"/>
    <cellStyle name="Обычный 8 2 5 4 2" xfId="0" builtinId="53" customBuiltin="true"/>
    <cellStyle name="Обычный 8 2 5 4 2 10" xfId="0" builtinId="53" customBuiltin="true"/>
    <cellStyle name="Обычный 8 2 5 4 2 2" xfId="0" builtinId="53" customBuiltin="true"/>
    <cellStyle name="Обычный 8 2 5 4 2 3" xfId="0" builtinId="53" customBuiltin="true"/>
    <cellStyle name="Обычный 8 2 5 4 2 4" xfId="0" builtinId="53" customBuiltin="true"/>
    <cellStyle name="Обычный 8 2 5 4 2 5" xfId="0" builtinId="53" customBuiltin="true"/>
    <cellStyle name="Обычный 8 2 5 4 2 6" xfId="0" builtinId="53" customBuiltin="true"/>
    <cellStyle name="Обычный 8 2 5 4 2 7" xfId="0" builtinId="53" customBuiltin="true"/>
    <cellStyle name="Обычный 8 2 5 4 2 8" xfId="0" builtinId="53" customBuiltin="true"/>
    <cellStyle name="Обычный 8 2 5 4 2 9" xfId="0" builtinId="53" customBuiltin="true"/>
    <cellStyle name="Обычный 8 2 5 4 3" xfId="0" builtinId="53" customBuiltin="true"/>
    <cellStyle name="Обычный 8 2 5 4 3 10" xfId="0" builtinId="53" customBuiltin="true"/>
    <cellStyle name="Обычный 8 2 5 4 3 2" xfId="0" builtinId="53" customBuiltin="true"/>
    <cellStyle name="Обычный 8 2 5 4 3 3" xfId="0" builtinId="53" customBuiltin="true"/>
    <cellStyle name="Обычный 8 2 5 4 3 4" xfId="0" builtinId="53" customBuiltin="true"/>
    <cellStyle name="Обычный 8 2 5 4 3 5" xfId="0" builtinId="53" customBuiltin="true"/>
    <cellStyle name="Обычный 8 2 5 4 3 6" xfId="0" builtinId="53" customBuiltin="true"/>
    <cellStyle name="Обычный 8 2 5 4 3 7" xfId="0" builtinId="53" customBuiltin="true"/>
    <cellStyle name="Обычный 8 2 5 4 3 8" xfId="0" builtinId="53" customBuiltin="true"/>
    <cellStyle name="Обычный 8 2 5 4 3 9" xfId="0" builtinId="53" customBuiltin="true"/>
    <cellStyle name="Обычный 8 2 5 4 4" xfId="0" builtinId="53" customBuiltin="true"/>
    <cellStyle name="Обычный 8 2 5 4 5" xfId="0" builtinId="53" customBuiltin="true"/>
    <cellStyle name="Обычный 8 2 5 4 6" xfId="0" builtinId="53" customBuiltin="true"/>
    <cellStyle name="Обычный 8 2 5 4 7" xfId="0" builtinId="53" customBuiltin="true"/>
    <cellStyle name="Обычный 8 2 5 4 8" xfId="0" builtinId="53" customBuiltin="true"/>
    <cellStyle name="Обычный 8 2 5 4 9" xfId="0" builtinId="53" customBuiltin="true"/>
    <cellStyle name="Обычный 8 2 5 5" xfId="0" builtinId="53" customBuiltin="true"/>
    <cellStyle name="Обычный 8 2 5 5 10" xfId="0" builtinId="53" customBuiltin="true"/>
    <cellStyle name="Обычный 8 2 5 5 2" xfId="0" builtinId="53" customBuiltin="true"/>
    <cellStyle name="Обычный 8 2 5 5 3" xfId="0" builtinId="53" customBuiltin="true"/>
    <cellStyle name="Обычный 8 2 5 5 4" xfId="0" builtinId="53" customBuiltin="true"/>
    <cellStyle name="Обычный 8 2 5 5 5" xfId="0" builtinId="53" customBuiltin="true"/>
    <cellStyle name="Обычный 8 2 5 5 6" xfId="0" builtinId="53" customBuiltin="true"/>
    <cellStyle name="Обычный 8 2 5 5 7" xfId="0" builtinId="53" customBuiltin="true"/>
    <cellStyle name="Обычный 8 2 5 5 8" xfId="0" builtinId="53" customBuiltin="true"/>
    <cellStyle name="Обычный 8 2 5 5 9" xfId="0" builtinId="53" customBuiltin="true"/>
    <cellStyle name="Обычный 8 2 5 6" xfId="0" builtinId="53" customBuiltin="true"/>
    <cellStyle name="Обычный 8 2 5 6 10" xfId="0" builtinId="53" customBuiltin="true"/>
    <cellStyle name="Обычный 8 2 5 6 2" xfId="0" builtinId="53" customBuiltin="true"/>
    <cellStyle name="Обычный 8 2 5 6 3" xfId="0" builtinId="53" customBuiltin="true"/>
    <cellStyle name="Обычный 8 2 5 6 4" xfId="0" builtinId="53" customBuiltin="true"/>
    <cellStyle name="Обычный 8 2 5 6 5" xfId="0" builtinId="53" customBuiltin="true"/>
    <cellStyle name="Обычный 8 2 5 6 6" xfId="0" builtinId="53" customBuiltin="true"/>
    <cellStyle name="Обычный 8 2 5 6 7" xfId="0" builtinId="53" customBuiltin="true"/>
    <cellStyle name="Обычный 8 2 5 6 8" xfId="0" builtinId="53" customBuiltin="true"/>
    <cellStyle name="Обычный 8 2 5 6 9" xfId="0" builtinId="53" customBuiltin="true"/>
    <cellStyle name="Обычный 8 2 5 7" xfId="0" builtinId="53" customBuiltin="true"/>
    <cellStyle name="Обычный 8 2 5 8" xfId="0" builtinId="53" customBuiltin="true"/>
    <cellStyle name="Обычный 8 2 5 9" xfId="0" builtinId="53" customBuiltin="true"/>
    <cellStyle name="Обычный 8 2 6" xfId="0" builtinId="53" customBuiltin="true"/>
    <cellStyle name="Обычный 8 2 6 10" xfId="0" builtinId="53" customBuiltin="true"/>
    <cellStyle name="Обычный 8 2 6 11" xfId="0" builtinId="53" customBuiltin="true"/>
    <cellStyle name="Обычный 8 2 6 12" xfId="0" builtinId="53" customBuiltin="true"/>
    <cellStyle name="Обычный 8 2 6 13" xfId="0" builtinId="53" customBuiltin="true"/>
    <cellStyle name="Обычный 8 2 6 14" xfId="0" builtinId="53" customBuiltin="true"/>
    <cellStyle name="Обычный 8 2 6 15" xfId="0" builtinId="53" customBuiltin="true"/>
    <cellStyle name="Обычный 8 2 6 2" xfId="0" builtinId="53" customBuiltin="true"/>
    <cellStyle name="Обычный 8 2 6 2 10" xfId="0" builtinId="53" customBuiltin="true"/>
    <cellStyle name="Обычный 8 2 6 2 11" xfId="0" builtinId="53" customBuiltin="true"/>
    <cellStyle name="Обычный 8 2 6 2 12" xfId="0" builtinId="53" customBuiltin="true"/>
    <cellStyle name="Обычный 8 2 6 2 13" xfId="0" builtinId="53" customBuiltin="true"/>
    <cellStyle name="Обычный 8 2 6 2 2" xfId="0" builtinId="53" customBuiltin="true"/>
    <cellStyle name="Обычный 8 2 6 2 2 10" xfId="0" builtinId="53" customBuiltin="true"/>
    <cellStyle name="Обычный 8 2 6 2 2 2" xfId="0" builtinId="53" customBuiltin="true"/>
    <cellStyle name="Обычный 8 2 6 2 2 3" xfId="0" builtinId="53" customBuiltin="true"/>
    <cellStyle name="Обычный 8 2 6 2 2 4" xfId="0" builtinId="53" customBuiltin="true"/>
    <cellStyle name="Обычный 8 2 6 2 2 5" xfId="0" builtinId="53" customBuiltin="true"/>
    <cellStyle name="Обычный 8 2 6 2 2 6" xfId="0" builtinId="53" customBuiltin="true"/>
    <cellStyle name="Обычный 8 2 6 2 2 7" xfId="0" builtinId="53" customBuiltin="true"/>
    <cellStyle name="Обычный 8 2 6 2 2 8" xfId="0" builtinId="53" customBuiltin="true"/>
    <cellStyle name="Обычный 8 2 6 2 2 9" xfId="0" builtinId="53" customBuiltin="true"/>
    <cellStyle name="Обычный 8 2 6 2 3" xfId="0" builtinId="53" customBuiltin="true"/>
    <cellStyle name="Обычный 8 2 6 2 3 10" xfId="0" builtinId="53" customBuiltin="true"/>
    <cellStyle name="Обычный 8 2 6 2 3 2" xfId="0" builtinId="53" customBuiltin="true"/>
    <cellStyle name="Обычный 8 2 6 2 3 3" xfId="0" builtinId="53" customBuiltin="true"/>
    <cellStyle name="Обычный 8 2 6 2 3 4" xfId="0" builtinId="53" customBuiltin="true"/>
    <cellStyle name="Обычный 8 2 6 2 3 5" xfId="0" builtinId="53" customBuiltin="true"/>
    <cellStyle name="Обычный 8 2 6 2 3 6" xfId="0" builtinId="53" customBuiltin="true"/>
    <cellStyle name="Обычный 8 2 6 2 3 7" xfId="0" builtinId="53" customBuiltin="true"/>
    <cellStyle name="Обычный 8 2 6 2 3 8" xfId="0" builtinId="53" customBuiltin="true"/>
    <cellStyle name="Обычный 8 2 6 2 3 9" xfId="0" builtinId="53" customBuiltin="true"/>
    <cellStyle name="Обычный 8 2 6 2 4" xfId="0" builtinId="53" customBuiltin="true"/>
    <cellStyle name="Обычный 8 2 6 2 5" xfId="0" builtinId="53" customBuiltin="true"/>
    <cellStyle name="Обычный 8 2 6 2 6" xfId="0" builtinId="53" customBuiltin="true"/>
    <cellStyle name="Обычный 8 2 6 2 7" xfId="0" builtinId="53" customBuiltin="true"/>
    <cellStyle name="Обычный 8 2 6 2 8" xfId="0" builtinId="53" customBuiltin="true"/>
    <cellStyle name="Обычный 8 2 6 2 9" xfId="0" builtinId="53" customBuiltin="true"/>
    <cellStyle name="Обычный 8 2 6 3" xfId="0" builtinId="53" customBuiltin="true"/>
    <cellStyle name="Обычный 8 2 6 3 10" xfId="0" builtinId="53" customBuiltin="true"/>
    <cellStyle name="Обычный 8 2 6 3 11" xfId="0" builtinId="53" customBuiltin="true"/>
    <cellStyle name="Обычный 8 2 6 3 12" xfId="0" builtinId="53" customBuiltin="true"/>
    <cellStyle name="Обычный 8 2 6 3 13" xfId="0" builtinId="53" customBuiltin="true"/>
    <cellStyle name="Обычный 8 2 6 3 2" xfId="0" builtinId="53" customBuiltin="true"/>
    <cellStyle name="Обычный 8 2 6 3 2 10" xfId="0" builtinId="53" customBuiltin="true"/>
    <cellStyle name="Обычный 8 2 6 3 2 2" xfId="0" builtinId="53" customBuiltin="true"/>
    <cellStyle name="Обычный 8 2 6 3 2 3" xfId="0" builtinId="53" customBuiltin="true"/>
    <cellStyle name="Обычный 8 2 6 3 2 4" xfId="0" builtinId="53" customBuiltin="true"/>
    <cellStyle name="Обычный 8 2 6 3 2 5" xfId="0" builtinId="53" customBuiltin="true"/>
    <cellStyle name="Обычный 8 2 6 3 2 6" xfId="0" builtinId="53" customBuiltin="true"/>
    <cellStyle name="Обычный 8 2 6 3 2 7" xfId="0" builtinId="53" customBuiltin="true"/>
    <cellStyle name="Обычный 8 2 6 3 2 8" xfId="0" builtinId="53" customBuiltin="true"/>
    <cellStyle name="Обычный 8 2 6 3 2 9" xfId="0" builtinId="53" customBuiltin="true"/>
    <cellStyle name="Обычный 8 2 6 3 3" xfId="0" builtinId="53" customBuiltin="true"/>
    <cellStyle name="Обычный 8 2 6 3 3 10" xfId="0" builtinId="53" customBuiltin="true"/>
    <cellStyle name="Обычный 8 2 6 3 3 2" xfId="0" builtinId="53" customBuiltin="true"/>
    <cellStyle name="Обычный 8 2 6 3 3 3" xfId="0" builtinId="53" customBuiltin="true"/>
    <cellStyle name="Обычный 8 2 6 3 3 4" xfId="0" builtinId="53" customBuiltin="true"/>
    <cellStyle name="Обычный 8 2 6 3 3 5" xfId="0" builtinId="53" customBuiltin="true"/>
    <cellStyle name="Обычный 8 2 6 3 3 6" xfId="0" builtinId="53" customBuiltin="true"/>
    <cellStyle name="Обычный 8 2 6 3 3 7" xfId="0" builtinId="53" customBuiltin="true"/>
    <cellStyle name="Обычный 8 2 6 3 3 8" xfId="0" builtinId="53" customBuiltin="true"/>
    <cellStyle name="Обычный 8 2 6 3 3 9" xfId="0" builtinId="53" customBuiltin="true"/>
    <cellStyle name="Обычный 8 2 6 3 4" xfId="0" builtinId="53" customBuiltin="true"/>
    <cellStyle name="Обычный 8 2 6 3 5" xfId="0" builtinId="53" customBuiltin="true"/>
    <cellStyle name="Обычный 8 2 6 3 6" xfId="0" builtinId="53" customBuiltin="true"/>
    <cellStyle name="Обычный 8 2 6 3 7" xfId="0" builtinId="53" customBuiltin="true"/>
    <cellStyle name="Обычный 8 2 6 3 8" xfId="0" builtinId="53" customBuiltin="true"/>
    <cellStyle name="Обычный 8 2 6 3 9" xfId="0" builtinId="53" customBuiltin="true"/>
    <cellStyle name="Обычный 8 2 6 4" xfId="0" builtinId="53" customBuiltin="true"/>
    <cellStyle name="Обычный 8 2 6 4 10" xfId="0" builtinId="53" customBuiltin="true"/>
    <cellStyle name="Обычный 8 2 6 4 2" xfId="0" builtinId="53" customBuiltin="true"/>
    <cellStyle name="Обычный 8 2 6 4 3" xfId="0" builtinId="53" customBuiltin="true"/>
    <cellStyle name="Обычный 8 2 6 4 4" xfId="0" builtinId="53" customBuiltin="true"/>
    <cellStyle name="Обычный 8 2 6 4 5" xfId="0" builtinId="53" customBuiltin="true"/>
    <cellStyle name="Обычный 8 2 6 4 6" xfId="0" builtinId="53" customBuiltin="true"/>
    <cellStyle name="Обычный 8 2 6 4 7" xfId="0" builtinId="53" customBuiltin="true"/>
    <cellStyle name="Обычный 8 2 6 4 8" xfId="0" builtinId="53" customBuiltin="true"/>
    <cellStyle name="Обычный 8 2 6 4 9" xfId="0" builtinId="53" customBuiltin="true"/>
    <cellStyle name="Обычный 8 2 6 5" xfId="0" builtinId="53" customBuiltin="true"/>
    <cellStyle name="Обычный 8 2 6 5 10" xfId="0" builtinId="53" customBuiltin="true"/>
    <cellStyle name="Обычный 8 2 6 5 2" xfId="0" builtinId="53" customBuiltin="true"/>
    <cellStyle name="Обычный 8 2 6 5 3" xfId="0" builtinId="53" customBuiltin="true"/>
    <cellStyle name="Обычный 8 2 6 5 4" xfId="0" builtinId="53" customBuiltin="true"/>
    <cellStyle name="Обычный 8 2 6 5 5" xfId="0" builtinId="53" customBuiltin="true"/>
    <cellStyle name="Обычный 8 2 6 5 6" xfId="0" builtinId="53" customBuiltin="true"/>
    <cellStyle name="Обычный 8 2 6 5 7" xfId="0" builtinId="53" customBuiltin="true"/>
    <cellStyle name="Обычный 8 2 6 5 8" xfId="0" builtinId="53" customBuiltin="true"/>
    <cellStyle name="Обычный 8 2 6 5 9" xfId="0" builtinId="53" customBuiltin="true"/>
    <cellStyle name="Обычный 8 2 6 6" xfId="0" builtinId="53" customBuiltin="true"/>
    <cellStyle name="Обычный 8 2 6 7" xfId="0" builtinId="53" customBuiltin="true"/>
    <cellStyle name="Обычный 8 2 6 8" xfId="0" builtinId="53" customBuiltin="true"/>
    <cellStyle name="Обычный 8 2 6 9" xfId="0" builtinId="53" customBuiltin="true"/>
    <cellStyle name="Обычный 8 2 7" xfId="0" builtinId="53" customBuiltin="true"/>
    <cellStyle name="Обычный 8 2 7 10" xfId="0" builtinId="53" customBuiltin="true"/>
    <cellStyle name="Обычный 8 2 7 11" xfId="0" builtinId="53" customBuiltin="true"/>
    <cellStyle name="Обычный 8 2 7 12" xfId="0" builtinId="53" customBuiltin="true"/>
    <cellStyle name="Обычный 8 2 7 13" xfId="0" builtinId="53" customBuiltin="true"/>
    <cellStyle name="Обычный 8 2 7 14" xfId="0" builtinId="53" customBuiltin="true"/>
    <cellStyle name="Обычный 8 2 7 15" xfId="0" builtinId="53" customBuiltin="true"/>
    <cellStyle name="Обычный 8 2 7 2" xfId="0" builtinId="53" customBuiltin="true"/>
    <cellStyle name="Обычный 8 2 7 2 10" xfId="0" builtinId="53" customBuiltin="true"/>
    <cellStyle name="Обычный 8 2 7 2 11" xfId="0" builtinId="53" customBuiltin="true"/>
    <cellStyle name="Обычный 8 2 7 2 12" xfId="0" builtinId="53" customBuiltin="true"/>
    <cellStyle name="Обычный 8 2 7 2 13" xfId="0" builtinId="53" customBuiltin="true"/>
    <cellStyle name="Обычный 8 2 7 2 2" xfId="0" builtinId="53" customBuiltin="true"/>
    <cellStyle name="Обычный 8 2 7 2 2 10" xfId="0" builtinId="53" customBuiltin="true"/>
    <cellStyle name="Обычный 8 2 7 2 2 2" xfId="0" builtinId="53" customBuiltin="true"/>
    <cellStyle name="Обычный 8 2 7 2 2 3" xfId="0" builtinId="53" customBuiltin="true"/>
    <cellStyle name="Обычный 8 2 7 2 2 4" xfId="0" builtinId="53" customBuiltin="true"/>
    <cellStyle name="Обычный 8 2 7 2 2 5" xfId="0" builtinId="53" customBuiltin="true"/>
    <cellStyle name="Обычный 8 2 7 2 2 6" xfId="0" builtinId="53" customBuiltin="true"/>
    <cellStyle name="Обычный 8 2 7 2 2 7" xfId="0" builtinId="53" customBuiltin="true"/>
    <cellStyle name="Обычный 8 2 7 2 2 8" xfId="0" builtinId="53" customBuiltin="true"/>
    <cellStyle name="Обычный 8 2 7 2 2 9" xfId="0" builtinId="53" customBuiltin="true"/>
    <cellStyle name="Обычный 8 2 7 2 3" xfId="0" builtinId="53" customBuiltin="true"/>
    <cellStyle name="Обычный 8 2 7 2 3 10" xfId="0" builtinId="53" customBuiltin="true"/>
    <cellStyle name="Обычный 8 2 7 2 3 2" xfId="0" builtinId="53" customBuiltin="true"/>
    <cellStyle name="Обычный 8 2 7 2 3 3" xfId="0" builtinId="53" customBuiltin="true"/>
    <cellStyle name="Обычный 8 2 7 2 3 4" xfId="0" builtinId="53" customBuiltin="true"/>
    <cellStyle name="Обычный 8 2 7 2 3 5" xfId="0" builtinId="53" customBuiltin="true"/>
    <cellStyle name="Обычный 8 2 7 2 3 6" xfId="0" builtinId="53" customBuiltin="true"/>
    <cellStyle name="Обычный 8 2 7 2 3 7" xfId="0" builtinId="53" customBuiltin="true"/>
    <cellStyle name="Обычный 8 2 7 2 3 8" xfId="0" builtinId="53" customBuiltin="true"/>
    <cellStyle name="Обычный 8 2 7 2 3 9" xfId="0" builtinId="53" customBuiltin="true"/>
    <cellStyle name="Обычный 8 2 7 2 4" xfId="0" builtinId="53" customBuiltin="true"/>
    <cellStyle name="Обычный 8 2 7 2 5" xfId="0" builtinId="53" customBuiltin="true"/>
    <cellStyle name="Обычный 8 2 7 2 6" xfId="0" builtinId="53" customBuiltin="true"/>
    <cellStyle name="Обычный 8 2 7 2 7" xfId="0" builtinId="53" customBuiltin="true"/>
    <cellStyle name="Обычный 8 2 7 2 8" xfId="0" builtinId="53" customBuiltin="true"/>
    <cellStyle name="Обычный 8 2 7 2 9" xfId="0" builtinId="53" customBuiltin="true"/>
    <cellStyle name="Обычный 8 2 7 3" xfId="0" builtinId="53" customBuiltin="true"/>
    <cellStyle name="Обычный 8 2 7 3 10" xfId="0" builtinId="53" customBuiltin="true"/>
    <cellStyle name="Обычный 8 2 7 3 11" xfId="0" builtinId="53" customBuiltin="true"/>
    <cellStyle name="Обычный 8 2 7 3 12" xfId="0" builtinId="53" customBuiltin="true"/>
    <cellStyle name="Обычный 8 2 7 3 13" xfId="0" builtinId="53" customBuiltin="true"/>
    <cellStyle name="Обычный 8 2 7 3 2" xfId="0" builtinId="53" customBuiltin="true"/>
    <cellStyle name="Обычный 8 2 7 3 2 10" xfId="0" builtinId="53" customBuiltin="true"/>
    <cellStyle name="Обычный 8 2 7 3 2 2" xfId="0" builtinId="53" customBuiltin="true"/>
    <cellStyle name="Обычный 8 2 7 3 2 3" xfId="0" builtinId="53" customBuiltin="true"/>
    <cellStyle name="Обычный 8 2 7 3 2 4" xfId="0" builtinId="53" customBuiltin="true"/>
    <cellStyle name="Обычный 8 2 7 3 2 5" xfId="0" builtinId="53" customBuiltin="true"/>
    <cellStyle name="Обычный 8 2 7 3 2 6" xfId="0" builtinId="53" customBuiltin="true"/>
    <cellStyle name="Обычный 8 2 7 3 2 7" xfId="0" builtinId="53" customBuiltin="true"/>
    <cellStyle name="Обычный 8 2 7 3 2 8" xfId="0" builtinId="53" customBuiltin="true"/>
    <cellStyle name="Обычный 8 2 7 3 2 9" xfId="0" builtinId="53" customBuiltin="true"/>
    <cellStyle name="Обычный 8 2 7 3 3" xfId="0" builtinId="53" customBuiltin="true"/>
    <cellStyle name="Обычный 8 2 7 3 3 10" xfId="0" builtinId="53" customBuiltin="true"/>
    <cellStyle name="Обычный 8 2 7 3 3 2" xfId="0" builtinId="53" customBuiltin="true"/>
    <cellStyle name="Обычный 8 2 7 3 3 3" xfId="0" builtinId="53" customBuiltin="true"/>
    <cellStyle name="Обычный 8 2 7 3 3 4" xfId="0" builtinId="53" customBuiltin="true"/>
    <cellStyle name="Обычный 8 2 7 3 3 5" xfId="0" builtinId="53" customBuiltin="true"/>
    <cellStyle name="Обычный 8 2 7 3 3 6" xfId="0" builtinId="53" customBuiltin="true"/>
    <cellStyle name="Обычный 8 2 7 3 3 7" xfId="0" builtinId="53" customBuiltin="true"/>
    <cellStyle name="Обычный 8 2 7 3 3 8" xfId="0" builtinId="53" customBuiltin="true"/>
    <cellStyle name="Обычный 8 2 7 3 3 9" xfId="0" builtinId="53" customBuiltin="true"/>
    <cellStyle name="Обычный 8 2 7 3 4" xfId="0" builtinId="53" customBuiltin="true"/>
    <cellStyle name="Обычный 8 2 7 3 5" xfId="0" builtinId="53" customBuiltin="true"/>
    <cellStyle name="Обычный 8 2 7 3 6" xfId="0" builtinId="53" customBuiltin="true"/>
    <cellStyle name="Обычный 8 2 7 3 7" xfId="0" builtinId="53" customBuiltin="true"/>
    <cellStyle name="Обычный 8 2 7 3 8" xfId="0" builtinId="53" customBuiltin="true"/>
    <cellStyle name="Обычный 8 2 7 3 9" xfId="0" builtinId="53" customBuiltin="true"/>
    <cellStyle name="Обычный 8 2 7 4" xfId="0" builtinId="53" customBuiltin="true"/>
    <cellStyle name="Обычный 8 2 7 4 10" xfId="0" builtinId="53" customBuiltin="true"/>
    <cellStyle name="Обычный 8 2 7 4 2" xfId="0" builtinId="53" customBuiltin="true"/>
    <cellStyle name="Обычный 8 2 7 4 3" xfId="0" builtinId="53" customBuiltin="true"/>
    <cellStyle name="Обычный 8 2 7 4 4" xfId="0" builtinId="53" customBuiltin="true"/>
    <cellStyle name="Обычный 8 2 7 4 5" xfId="0" builtinId="53" customBuiltin="true"/>
    <cellStyle name="Обычный 8 2 7 4 6" xfId="0" builtinId="53" customBuiltin="true"/>
    <cellStyle name="Обычный 8 2 7 4 7" xfId="0" builtinId="53" customBuiltin="true"/>
    <cellStyle name="Обычный 8 2 7 4 8" xfId="0" builtinId="53" customBuiltin="true"/>
    <cellStyle name="Обычный 8 2 7 4 9" xfId="0" builtinId="53" customBuiltin="true"/>
    <cellStyle name="Обычный 8 2 7 5" xfId="0" builtinId="53" customBuiltin="true"/>
    <cellStyle name="Обычный 8 2 7 5 10" xfId="0" builtinId="53" customBuiltin="true"/>
    <cellStyle name="Обычный 8 2 7 5 2" xfId="0" builtinId="53" customBuiltin="true"/>
    <cellStyle name="Обычный 8 2 7 5 3" xfId="0" builtinId="53" customBuiltin="true"/>
    <cellStyle name="Обычный 8 2 7 5 4" xfId="0" builtinId="53" customBuiltin="true"/>
    <cellStyle name="Обычный 8 2 7 5 5" xfId="0" builtinId="53" customBuiltin="true"/>
    <cellStyle name="Обычный 8 2 7 5 6" xfId="0" builtinId="53" customBuiltin="true"/>
    <cellStyle name="Обычный 8 2 7 5 7" xfId="0" builtinId="53" customBuiltin="true"/>
    <cellStyle name="Обычный 8 2 7 5 8" xfId="0" builtinId="53" customBuiltin="true"/>
    <cellStyle name="Обычный 8 2 7 5 9" xfId="0" builtinId="53" customBuiltin="true"/>
    <cellStyle name="Обычный 8 2 7 6" xfId="0" builtinId="53" customBuiltin="true"/>
    <cellStyle name="Обычный 8 2 7 7" xfId="0" builtinId="53" customBuiltin="true"/>
    <cellStyle name="Обычный 8 2 7 8" xfId="0" builtinId="53" customBuiltin="true"/>
    <cellStyle name="Обычный 8 2 7 9" xfId="0" builtinId="53" customBuiltin="true"/>
    <cellStyle name="Обычный 8 2 8" xfId="0" builtinId="53" customBuiltin="true"/>
    <cellStyle name="Обычный 8 2 8 10" xfId="0" builtinId="53" customBuiltin="true"/>
    <cellStyle name="Обычный 8 2 8 11" xfId="0" builtinId="53" customBuiltin="true"/>
    <cellStyle name="Обычный 8 2 8 12" xfId="0" builtinId="53" customBuiltin="true"/>
    <cellStyle name="Обычный 8 2 8 13" xfId="0" builtinId="53" customBuiltin="true"/>
    <cellStyle name="Обычный 8 2 8 14" xfId="0" builtinId="53" customBuiltin="true"/>
    <cellStyle name="Обычный 8 2 8 15" xfId="0" builtinId="53" customBuiltin="true"/>
    <cellStyle name="Обычный 8 2 8 2" xfId="0" builtinId="53" customBuiltin="true"/>
    <cellStyle name="Обычный 8 2 8 2 10" xfId="0" builtinId="53" customBuiltin="true"/>
    <cellStyle name="Обычный 8 2 8 2 11" xfId="0" builtinId="53" customBuiltin="true"/>
    <cellStyle name="Обычный 8 2 8 2 12" xfId="0" builtinId="53" customBuiltin="true"/>
    <cellStyle name="Обычный 8 2 8 2 13" xfId="0" builtinId="53" customBuiltin="true"/>
    <cellStyle name="Обычный 8 2 8 2 2" xfId="0" builtinId="53" customBuiltin="true"/>
    <cellStyle name="Обычный 8 2 8 2 2 10" xfId="0" builtinId="53" customBuiltin="true"/>
    <cellStyle name="Обычный 8 2 8 2 2 2" xfId="0" builtinId="53" customBuiltin="true"/>
    <cellStyle name="Обычный 8 2 8 2 2 3" xfId="0" builtinId="53" customBuiltin="true"/>
    <cellStyle name="Обычный 8 2 8 2 2 4" xfId="0" builtinId="53" customBuiltin="true"/>
    <cellStyle name="Обычный 8 2 8 2 2 5" xfId="0" builtinId="53" customBuiltin="true"/>
    <cellStyle name="Обычный 8 2 8 2 2 6" xfId="0" builtinId="53" customBuiltin="true"/>
    <cellStyle name="Обычный 8 2 8 2 2 7" xfId="0" builtinId="53" customBuiltin="true"/>
    <cellStyle name="Обычный 8 2 8 2 2 8" xfId="0" builtinId="53" customBuiltin="true"/>
    <cellStyle name="Обычный 8 2 8 2 2 9" xfId="0" builtinId="53" customBuiltin="true"/>
    <cellStyle name="Обычный 8 2 8 2 3" xfId="0" builtinId="53" customBuiltin="true"/>
    <cellStyle name="Обычный 8 2 8 2 3 10" xfId="0" builtinId="53" customBuiltin="true"/>
    <cellStyle name="Обычный 8 2 8 2 3 2" xfId="0" builtinId="53" customBuiltin="true"/>
    <cellStyle name="Обычный 8 2 8 2 3 3" xfId="0" builtinId="53" customBuiltin="true"/>
    <cellStyle name="Обычный 8 2 8 2 3 4" xfId="0" builtinId="53" customBuiltin="true"/>
    <cellStyle name="Обычный 8 2 8 2 3 5" xfId="0" builtinId="53" customBuiltin="true"/>
    <cellStyle name="Обычный 8 2 8 2 3 6" xfId="0" builtinId="53" customBuiltin="true"/>
    <cellStyle name="Обычный 8 2 8 2 3 7" xfId="0" builtinId="53" customBuiltin="true"/>
    <cellStyle name="Обычный 8 2 8 2 3 8" xfId="0" builtinId="53" customBuiltin="true"/>
    <cellStyle name="Обычный 8 2 8 2 3 9" xfId="0" builtinId="53" customBuiltin="true"/>
    <cellStyle name="Обычный 8 2 8 2 4" xfId="0" builtinId="53" customBuiltin="true"/>
    <cellStyle name="Обычный 8 2 8 2 5" xfId="0" builtinId="53" customBuiltin="true"/>
    <cellStyle name="Обычный 8 2 8 2 6" xfId="0" builtinId="53" customBuiltin="true"/>
    <cellStyle name="Обычный 8 2 8 2 7" xfId="0" builtinId="53" customBuiltin="true"/>
    <cellStyle name="Обычный 8 2 8 2 8" xfId="0" builtinId="53" customBuiltin="true"/>
    <cellStyle name="Обычный 8 2 8 2 9" xfId="0" builtinId="53" customBuiltin="true"/>
    <cellStyle name="Обычный 8 2 8 3" xfId="0" builtinId="53" customBuiltin="true"/>
    <cellStyle name="Обычный 8 2 8 3 10" xfId="0" builtinId="53" customBuiltin="true"/>
    <cellStyle name="Обычный 8 2 8 3 11" xfId="0" builtinId="53" customBuiltin="true"/>
    <cellStyle name="Обычный 8 2 8 3 12" xfId="0" builtinId="53" customBuiltin="true"/>
    <cellStyle name="Обычный 8 2 8 3 13" xfId="0" builtinId="53" customBuiltin="true"/>
    <cellStyle name="Обычный 8 2 8 3 2" xfId="0" builtinId="53" customBuiltin="true"/>
    <cellStyle name="Обычный 8 2 8 3 2 10" xfId="0" builtinId="53" customBuiltin="true"/>
    <cellStyle name="Обычный 8 2 8 3 2 2" xfId="0" builtinId="53" customBuiltin="true"/>
    <cellStyle name="Обычный 8 2 8 3 2 3" xfId="0" builtinId="53" customBuiltin="true"/>
    <cellStyle name="Обычный 8 2 8 3 2 4" xfId="0" builtinId="53" customBuiltin="true"/>
    <cellStyle name="Обычный 8 2 8 3 2 5" xfId="0" builtinId="53" customBuiltin="true"/>
    <cellStyle name="Обычный 8 2 8 3 2 6" xfId="0" builtinId="53" customBuiltin="true"/>
    <cellStyle name="Обычный 8 2 8 3 2 7" xfId="0" builtinId="53" customBuiltin="true"/>
    <cellStyle name="Обычный 8 2 8 3 2 8" xfId="0" builtinId="53" customBuiltin="true"/>
    <cellStyle name="Обычный 8 2 8 3 2 9" xfId="0" builtinId="53" customBuiltin="true"/>
    <cellStyle name="Обычный 8 2 8 3 3" xfId="0" builtinId="53" customBuiltin="true"/>
    <cellStyle name="Обычный 8 2 8 3 3 10" xfId="0" builtinId="53" customBuiltin="true"/>
    <cellStyle name="Обычный 8 2 8 3 3 2" xfId="0" builtinId="53" customBuiltin="true"/>
    <cellStyle name="Обычный 8 2 8 3 3 3" xfId="0" builtinId="53" customBuiltin="true"/>
    <cellStyle name="Обычный 8 2 8 3 3 4" xfId="0" builtinId="53" customBuiltin="true"/>
    <cellStyle name="Обычный 8 2 8 3 3 5" xfId="0" builtinId="53" customBuiltin="true"/>
    <cellStyle name="Обычный 8 2 8 3 3 6" xfId="0" builtinId="53" customBuiltin="true"/>
    <cellStyle name="Обычный 8 2 8 3 3 7" xfId="0" builtinId="53" customBuiltin="true"/>
    <cellStyle name="Обычный 8 2 8 3 3 8" xfId="0" builtinId="53" customBuiltin="true"/>
    <cellStyle name="Обычный 8 2 8 3 3 9" xfId="0" builtinId="53" customBuiltin="true"/>
    <cellStyle name="Обычный 8 2 8 3 4" xfId="0" builtinId="53" customBuiltin="true"/>
    <cellStyle name="Обычный 8 2 8 3 5" xfId="0" builtinId="53" customBuiltin="true"/>
    <cellStyle name="Обычный 8 2 8 3 6" xfId="0" builtinId="53" customBuiltin="true"/>
    <cellStyle name="Обычный 8 2 8 3 7" xfId="0" builtinId="53" customBuiltin="true"/>
    <cellStyle name="Обычный 8 2 8 3 8" xfId="0" builtinId="53" customBuiltin="true"/>
    <cellStyle name="Обычный 8 2 8 3 9" xfId="0" builtinId="53" customBuiltin="true"/>
    <cellStyle name="Обычный 8 2 8 4" xfId="0" builtinId="53" customBuiltin="true"/>
    <cellStyle name="Обычный 8 2 8 4 10" xfId="0" builtinId="53" customBuiltin="true"/>
    <cellStyle name="Обычный 8 2 8 4 2" xfId="0" builtinId="53" customBuiltin="true"/>
    <cellStyle name="Обычный 8 2 8 4 3" xfId="0" builtinId="53" customBuiltin="true"/>
    <cellStyle name="Обычный 8 2 8 4 4" xfId="0" builtinId="53" customBuiltin="true"/>
    <cellStyle name="Обычный 8 2 8 4 5" xfId="0" builtinId="53" customBuiltin="true"/>
    <cellStyle name="Обычный 8 2 8 4 6" xfId="0" builtinId="53" customBuiltin="true"/>
    <cellStyle name="Обычный 8 2 8 4 7" xfId="0" builtinId="53" customBuiltin="true"/>
    <cellStyle name="Обычный 8 2 8 4 8" xfId="0" builtinId="53" customBuiltin="true"/>
    <cellStyle name="Обычный 8 2 8 4 9" xfId="0" builtinId="53" customBuiltin="true"/>
    <cellStyle name="Обычный 8 2 8 5" xfId="0" builtinId="53" customBuiltin="true"/>
    <cellStyle name="Обычный 8 2 8 5 10" xfId="0" builtinId="53" customBuiltin="true"/>
    <cellStyle name="Обычный 8 2 8 5 2" xfId="0" builtinId="53" customBuiltin="true"/>
    <cellStyle name="Обычный 8 2 8 5 3" xfId="0" builtinId="53" customBuiltin="true"/>
    <cellStyle name="Обычный 8 2 8 5 4" xfId="0" builtinId="53" customBuiltin="true"/>
    <cellStyle name="Обычный 8 2 8 5 5" xfId="0" builtinId="53" customBuiltin="true"/>
    <cellStyle name="Обычный 8 2 8 5 6" xfId="0" builtinId="53" customBuiltin="true"/>
    <cellStyle name="Обычный 8 2 8 5 7" xfId="0" builtinId="53" customBuiltin="true"/>
    <cellStyle name="Обычный 8 2 8 5 8" xfId="0" builtinId="53" customBuiltin="true"/>
    <cellStyle name="Обычный 8 2 8 5 9" xfId="0" builtinId="53" customBuiltin="true"/>
    <cellStyle name="Обычный 8 2 8 6" xfId="0" builtinId="53" customBuiltin="true"/>
    <cellStyle name="Обычный 8 2 8 7" xfId="0" builtinId="53" customBuiltin="true"/>
    <cellStyle name="Обычный 8 2 8 8" xfId="0" builtinId="53" customBuiltin="true"/>
    <cellStyle name="Обычный 8 2 8 9" xfId="0" builtinId="53" customBuiltin="true"/>
    <cellStyle name="Обычный 8 2 9" xfId="0" builtinId="53" customBuiltin="true"/>
    <cellStyle name="Обычный 8 2 9 10" xfId="0" builtinId="53" customBuiltin="true"/>
    <cellStyle name="Обычный 8 2 9 11" xfId="0" builtinId="53" customBuiltin="true"/>
    <cellStyle name="Обычный 8 2 9 12" xfId="0" builtinId="53" customBuiltin="true"/>
    <cellStyle name="Обычный 8 2 9 13" xfId="0" builtinId="53" customBuiltin="true"/>
    <cellStyle name="Обычный 8 2 9 14" xfId="0" builtinId="53" customBuiltin="true"/>
    <cellStyle name="Обычный 8 2 9 15" xfId="0" builtinId="53" customBuiltin="true"/>
    <cellStyle name="Обычный 8 2 9 2" xfId="0" builtinId="53" customBuiltin="true"/>
    <cellStyle name="Обычный 8 2 9 2 10" xfId="0" builtinId="53" customBuiltin="true"/>
    <cellStyle name="Обычный 8 2 9 2 11" xfId="0" builtinId="53" customBuiltin="true"/>
    <cellStyle name="Обычный 8 2 9 2 12" xfId="0" builtinId="53" customBuiltin="true"/>
    <cellStyle name="Обычный 8 2 9 2 13" xfId="0" builtinId="53" customBuiltin="true"/>
    <cellStyle name="Обычный 8 2 9 2 2" xfId="0" builtinId="53" customBuiltin="true"/>
    <cellStyle name="Обычный 8 2 9 2 2 10" xfId="0" builtinId="53" customBuiltin="true"/>
    <cellStyle name="Обычный 8 2 9 2 2 2" xfId="0" builtinId="53" customBuiltin="true"/>
    <cellStyle name="Обычный 8 2 9 2 2 3" xfId="0" builtinId="53" customBuiltin="true"/>
    <cellStyle name="Обычный 8 2 9 2 2 4" xfId="0" builtinId="53" customBuiltin="true"/>
    <cellStyle name="Обычный 8 2 9 2 2 5" xfId="0" builtinId="53" customBuiltin="true"/>
    <cellStyle name="Обычный 8 2 9 2 2 6" xfId="0" builtinId="53" customBuiltin="true"/>
    <cellStyle name="Обычный 8 2 9 2 2 7" xfId="0" builtinId="53" customBuiltin="true"/>
    <cellStyle name="Обычный 8 2 9 2 2 8" xfId="0" builtinId="53" customBuiltin="true"/>
    <cellStyle name="Обычный 8 2 9 2 2 9" xfId="0" builtinId="53" customBuiltin="true"/>
    <cellStyle name="Обычный 8 2 9 2 3" xfId="0" builtinId="53" customBuiltin="true"/>
    <cellStyle name="Обычный 8 2 9 2 3 10" xfId="0" builtinId="53" customBuiltin="true"/>
    <cellStyle name="Обычный 8 2 9 2 3 2" xfId="0" builtinId="53" customBuiltin="true"/>
    <cellStyle name="Обычный 8 2 9 2 3 3" xfId="0" builtinId="53" customBuiltin="true"/>
    <cellStyle name="Обычный 8 2 9 2 3 4" xfId="0" builtinId="53" customBuiltin="true"/>
    <cellStyle name="Обычный 8 2 9 2 3 5" xfId="0" builtinId="53" customBuiltin="true"/>
    <cellStyle name="Обычный 8 2 9 2 3 6" xfId="0" builtinId="53" customBuiltin="true"/>
    <cellStyle name="Обычный 8 2 9 2 3 7" xfId="0" builtinId="53" customBuiltin="true"/>
    <cellStyle name="Обычный 8 2 9 2 3 8" xfId="0" builtinId="53" customBuiltin="true"/>
    <cellStyle name="Обычный 8 2 9 2 3 9" xfId="0" builtinId="53" customBuiltin="true"/>
    <cellStyle name="Обычный 8 2 9 2 4" xfId="0" builtinId="53" customBuiltin="true"/>
    <cellStyle name="Обычный 8 2 9 2 5" xfId="0" builtinId="53" customBuiltin="true"/>
    <cellStyle name="Обычный 8 2 9 2 6" xfId="0" builtinId="53" customBuiltin="true"/>
    <cellStyle name="Обычный 8 2 9 2 7" xfId="0" builtinId="53" customBuiltin="true"/>
    <cellStyle name="Обычный 8 2 9 2 8" xfId="0" builtinId="53" customBuiltin="true"/>
    <cellStyle name="Обычный 8 2 9 2 9" xfId="0" builtinId="53" customBuiltin="true"/>
    <cellStyle name="Обычный 8 2 9 3" xfId="0" builtinId="53" customBuiltin="true"/>
    <cellStyle name="Обычный 8 2 9 3 10" xfId="0" builtinId="53" customBuiltin="true"/>
    <cellStyle name="Обычный 8 2 9 3 11" xfId="0" builtinId="53" customBuiltin="true"/>
    <cellStyle name="Обычный 8 2 9 3 12" xfId="0" builtinId="53" customBuiltin="true"/>
    <cellStyle name="Обычный 8 2 9 3 13" xfId="0" builtinId="53" customBuiltin="true"/>
    <cellStyle name="Обычный 8 2 9 3 2" xfId="0" builtinId="53" customBuiltin="true"/>
    <cellStyle name="Обычный 8 2 9 3 2 10" xfId="0" builtinId="53" customBuiltin="true"/>
    <cellStyle name="Обычный 8 2 9 3 2 2" xfId="0" builtinId="53" customBuiltin="true"/>
    <cellStyle name="Обычный 8 2 9 3 2 3" xfId="0" builtinId="53" customBuiltin="true"/>
    <cellStyle name="Обычный 8 2 9 3 2 4" xfId="0" builtinId="53" customBuiltin="true"/>
    <cellStyle name="Обычный 8 2 9 3 2 5" xfId="0" builtinId="53" customBuiltin="true"/>
    <cellStyle name="Обычный 8 2 9 3 2 6" xfId="0" builtinId="53" customBuiltin="true"/>
    <cellStyle name="Обычный 8 2 9 3 2 7" xfId="0" builtinId="53" customBuiltin="true"/>
    <cellStyle name="Обычный 8 2 9 3 2 8" xfId="0" builtinId="53" customBuiltin="true"/>
    <cellStyle name="Обычный 8 2 9 3 2 9" xfId="0" builtinId="53" customBuiltin="true"/>
    <cellStyle name="Обычный 8 2 9 3 3" xfId="0" builtinId="53" customBuiltin="true"/>
    <cellStyle name="Обычный 8 2 9 3 3 10" xfId="0" builtinId="53" customBuiltin="true"/>
    <cellStyle name="Обычный 8 2 9 3 3 2" xfId="0" builtinId="53" customBuiltin="true"/>
    <cellStyle name="Обычный 8 2 9 3 3 3" xfId="0" builtinId="53" customBuiltin="true"/>
    <cellStyle name="Обычный 8 2 9 3 3 4" xfId="0" builtinId="53" customBuiltin="true"/>
    <cellStyle name="Обычный 8 2 9 3 3 5" xfId="0" builtinId="53" customBuiltin="true"/>
    <cellStyle name="Обычный 8 2 9 3 3 6" xfId="0" builtinId="53" customBuiltin="true"/>
    <cellStyle name="Обычный 8 2 9 3 3 7" xfId="0" builtinId="53" customBuiltin="true"/>
    <cellStyle name="Обычный 8 2 9 3 3 8" xfId="0" builtinId="53" customBuiltin="true"/>
    <cellStyle name="Обычный 8 2 9 3 3 9" xfId="0" builtinId="53" customBuiltin="true"/>
    <cellStyle name="Обычный 8 2 9 3 4" xfId="0" builtinId="53" customBuiltin="true"/>
    <cellStyle name="Обычный 8 2 9 3 5" xfId="0" builtinId="53" customBuiltin="true"/>
    <cellStyle name="Обычный 8 2 9 3 6" xfId="0" builtinId="53" customBuiltin="true"/>
    <cellStyle name="Обычный 8 2 9 3 7" xfId="0" builtinId="53" customBuiltin="true"/>
    <cellStyle name="Обычный 8 2 9 3 8" xfId="0" builtinId="53" customBuiltin="true"/>
    <cellStyle name="Обычный 8 2 9 3 9" xfId="0" builtinId="53" customBuiltin="true"/>
    <cellStyle name="Обычный 8 2 9 4" xfId="0" builtinId="53" customBuiltin="true"/>
    <cellStyle name="Обычный 8 2 9 4 10" xfId="0" builtinId="53" customBuiltin="true"/>
    <cellStyle name="Обычный 8 2 9 4 2" xfId="0" builtinId="53" customBuiltin="true"/>
    <cellStyle name="Обычный 8 2 9 4 3" xfId="0" builtinId="53" customBuiltin="true"/>
    <cellStyle name="Обычный 8 2 9 4 4" xfId="0" builtinId="53" customBuiltin="true"/>
    <cellStyle name="Обычный 8 2 9 4 5" xfId="0" builtinId="53" customBuiltin="true"/>
    <cellStyle name="Обычный 8 2 9 4 6" xfId="0" builtinId="53" customBuiltin="true"/>
    <cellStyle name="Обычный 8 2 9 4 7" xfId="0" builtinId="53" customBuiltin="true"/>
    <cellStyle name="Обычный 8 2 9 4 8" xfId="0" builtinId="53" customBuiltin="true"/>
    <cellStyle name="Обычный 8 2 9 4 9" xfId="0" builtinId="53" customBuiltin="true"/>
    <cellStyle name="Обычный 8 2 9 5" xfId="0" builtinId="53" customBuiltin="true"/>
    <cellStyle name="Обычный 8 2 9 5 10" xfId="0" builtinId="53" customBuiltin="true"/>
    <cellStyle name="Обычный 8 2 9 5 2" xfId="0" builtinId="53" customBuiltin="true"/>
    <cellStyle name="Обычный 8 2 9 5 3" xfId="0" builtinId="53" customBuiltin="true"/>
    <cellStyle name="Обычный 8 2 9 5 4" xfId="0" builtinId="53" customBuiltin="true"/>
    <cellStyle name="Обычный 8 2 9 5 5" xfId="0" builtinId="53" customBuiltin="true"/>
    <cellStyle name="Обычный 8 2 9 5 6" xfId="0" builtinId="53" customBuiltin="true"/>
    <cellStyle name="Обычный 8 2 9 5 7" xfId="0" builtinId="53" customBuiltin="true"/>
    <cellStyle name="Обычный 8 2 9 5 8" xfId="0" builtinId="53" customBuiltin="true"/>
    <cellStyle name="Обычный 8 2 9 5 9" xfId="0" builtinId="53" customBuiltin="true"/>
    <cellStyle name="Обычный 8 2 9 6" xfId="0" builtinId="53" customBuiltin="true"/>
    <cellStyle name="Обычный 8 2 9 7" xfId="0" builtinId="53" customBuiltin="true"/>
    <cellStyle name="Обычный 8 2 9 8" xfId="0" builtinId="53" customBuiltin="true"/>
    <cellStyle name="Обычный 8 2 9 9" xfId="0" builtinId="53" customBuiltin="true"/>
    <cellStyle name="Обычный 8 20" xfId="0" builtinId="53" customBuiltin="true"/>
    <cellStyle name="Обычный 8 20 2" xfId="0" builtinId="53" customBuiltin="true"/>
    <cellStyle name="Обычный 8 20 3" xfId="0" builtinId="53" customBuiltin="true"/>
    <cellStyle name="Обычный 8 20 4" xfId="0" builtinId="53" customBuiltin="true"/>
    <cellStyle name="Обычный 8 20 5" xfId="0" builtinId="53" customBuiltin="true"/>
    <cellStyle name="Обычный 8 20 6" xfId="0" builtinId="53" customBuiltin="true"/>
    <cellStyle name="Обычный 8 20 7" xfId="0" builtinId="53" customBuiltin="true"/>
    <cellStyle name="Обычный 8 20 8" xfId="0" builtinId="53" customBuiltin="true"/>
    <cellStyle name="Обычный 8 20 9" xfId="0" builtinId="53" customBuiltin="true"/>
    <cellStyle name="Обычный 8 21" xfId="0" builtinId="53" customBuiltin="true"/>
    <cellStyle name="Обычный 8 21 2" xfId="0" builtinId="53" customBuiltin="true"/>
    <cellStyle name="Обычный 8 21 3" xfId="0" builtinId="53" customBuiltin="true"/>
    <cellStyle name="Обычный 8 21 4" xfId="0" builtinId="53" customBuiltin="true"/>
    <cellStyle name="Обычный 8 21 5" xfId="0" builtinId="53" customBuiltin="true"/>
    <cellStyle name="Обычный 8 21 6" xfId="0" builtinId="53" customBuiltin="true"/>
    <cellStyle name="Обычный 8 21 7" xfId="0" builtinId="53" customBuiltin="true"/>
    <cellStyle name="Обычный 8 21 8" xfId="0" builtinId="53" customBuiltin="true"/>
    <cellStyle name="Обычный 8 21 9" xfId="0" builtinId="53" customBuiltin="true"/>
    <cellStyle name="Обычный 8 22" xfId="0" builtinId="53" customBuiltin="true"/>
    <cellStyle name="Обычный 8 22 2" xfId="0" builtinId="53" customBuiltin="true"/>
    <cellStyle name="Обычный 8 22 3" xfId="0" builtinId="53" customBuiltin="true"/>
    <cellStyle name="Обычный 8 22 4" xfId="0" builtinId="53" customBuiltin="true"/>
    <cellStyle name="Обычный 8 22 5" xfId="0" builtinId="53" customBuiltin="true"/>
    <cellStyle name="Обычный 8 22 6" xfId="0" builtinId="53" customBuiltin="true"/>
    <cellStyle name="Обычный 8 22 7" xfId="0" builtinId="53" customBuiltin="true"/>
    <cellStyle name="Обычный 8 22 8" xfId="0" builtinId="53" customBuiltin="true"/>
    <cellStyle name="Обычный 8 22 9" xfId="0" builtinId="53" customBuiltin="true"/>
    <cellStyle name="Обычный 8 23" xfId="0" builtinId="53" customBuiltin="true"/>
    <cellStyle name="Обычный 8 23 2" xfId="0" builtinId="53" customBuiltin="true"/>
    <cellStyle name="Обычный 8 23 3" xfId="0" builtinId="53" customBuiltin="true"/>
    <cellStyle name="Обычный 8 23 4" xfId="0" builtinId="53" customBuiltin="true"/>
    <cellStyle name="Обычный 8 23 5" xfId="0" builtinId="53" customBuiltin="true"/>
    <cellStyle name="Обычный 8 23 6" xfId="0" builtinId="53" customBuiltin="true"/>
    <cellStyle name="Обычный 8 23 7" xfId="0" builtinId="53" customBuiltin="true"/>
    <cellStyle name="Обычный 8 23 8" xfId="0" builtinId="53" customBuiltin="true"/>
    <cellStyle name="Обычный 8 23 9" xfId="0" builtinId="53" customBuiltin="true"/>
    <cellStyle name="Обычный 8 24" xfId="0" builtinId="53" customBuiltin="true"/>
    <cellStyle name="Обычный 8 24 2" xfId="0" builtinId="53" customBuiltin="true"/>
    <cellStyle name="Обычный 8 24 3" xfId="0" builtinId="53" customBuiltin="true"/>
    <cellStyle name="Обычный 8 24 4" xfId="0" builtinId="53" customBuiltin="true"/>
    <cellStyle name="Обычный 8 24 5" xfId="0" builtinId="53" customBuiltin="true"/>
    <cellStyle name="Обычный 8 24 6" xfId="0" builtinId="53" customBuiltin="true"/>
    <cellStyle name="Обычный 8 24 7" xfId="0" builtinId="53" customBuiltin="true"/>
    <cellStyle name="Обычный 8 24 8" xfId="0" builtinId="53" customBuiltin="true"/>
    <cellStyle name="Обычный 8 24 9" xfId="0" builtinId="53" customBuiltin="true"/>
    <cellStyle name="Обычный 8 25" xfId="0" builtinId="53" customBuiltin="true"/>
    <cellStyle name="Обычный 8 26" xfId="0" builtinId="53" customBuiltin="true"/>
    <cellStyle name="Обычный 8 27" xfId="0" builtinId="53" customBuiltin="true"/>
    <cellStyle name="Обычный 8 28" xfId="0" builtinId="53" customBuiltin="true"/>
    <cellStyle name="Обычный 8 29" xfId="0" builtinId="53" customBuiltin="true"/>
    <cellStyle name="Обычный 8 3" xfId="0" builtinId="53" customBuiltin="true"/>
    <cellStyle name="Обычный 8 3 10" xfId="0" builtinId="53" customBuiltin="true"/>
    <cellStyle name="Обычный 8 3 11" xfId="0" builtinId="53" customBuiltin="true"/>
    <cellStyle name="Обычный 8 3 2" xfId="0" builtinId="53" customBuiltin="true"/>
    <cellStyle name="Обычный 8 3 2 10" xfId="0" builtinId="53" customBuiltin="true"/>
    <cellStyle name="Обычный 8 3 2 11" xfId="0" builtinId="53" customBuiltin="true"/>
    <cellStyle name="Обычный 8 3 2 12" xfId="0" builtinId="53" customBuiltin="true"/>
    <cellStyle name="Обычный 8 3 2 13" xfId="0" builtinId="53" customBuiltin="true"/>
    <cellStyle name="Обычный 8 3 2 14" xfId="0" builtinId="53" customBuiltin="true"/>
    <cellStyle name="Обычный 8 3 2 15" xfId="0" builtinId="53" customBuiltin="true"/>
    <cellStyle name="Обычный 8 3 2 16" xfId="0" builtinId="53" customBuiltin="true"/>
    <cellStyle name="Обычный 8 3 2 17" xfId="0" builtinId="53" customBuiltin="true"/>
    <cellStyle name="Обычный 8 3 2 2" xfId="0" builtinId="53" customBuiltin="true"/>
    <cellStyle name="Обычный 8 3 2 2 10" xfId="0" builtinId="53" customBuiltin="true"/>
    <cellStyle name="Обычный 8 3 2 2 11" xfId="0" builtinId="53" customBuiltin="true"/>
    <cellStyle name="Обычный 8 3 2 2 12" xfId="0" builtinId="53" customBuiltin="true"/>
    <cellStyle name="Обычный 8 3 2 2 13" xfId="0" builtinId="53" customBuiltin="true"/>
    <cellStyle name="Обычный 8 3 2 2 14" xfId="0" builtinId="53" customBuiltin="true"/>
    <cellStyle name="Обычный 8 3 2 2 15" xfId="0" builtinId="53" customBuiltin="true"/>
    <cellStyle name="Обычный 8 3 2 2 16" xfId="0" builtinId="53" customBuiltin="true"/>
    <cellStyle name="Обычный 8 3 2 2 2" xfId="0" builtinId="53" customBuiltin="true"/>
    <cellStyle name="Обычный 8 3 2 2 2 10" xfId="0" builtinId="53" customBuiltin="true"/>
    <cellStyle name="Обычный 8 3 2 2 2 11" xfId="0" builtinId="53" customBuiltin="true"/>
    <cellStyle name="Обычный 8 3 2 2 2 12" xfId="0" builtinId="53" customBuiltin="true"/>
    <cellStyle name="Обычный 8 3 2 2 2 13" xfId="0" builtinId="53" customBuiltin="true"/>
    <cellStyle name="Обычный 8 3 2 2 2 14" xfId="0" builtinId="53" customBuiltin="true"/>
    <cellStyle name="Обычный 8 3 2 2 2 15" xfId="0" builtinId="53" customBuiltin="true"/>
    <cellStyle name="Обычный 8 3 2 2 2 2" xfId="0" builtinId="53" customBuiltin="true"/>
    <cellStyle name="Обычный 8 3 2 2 2 2 10" xfId="0" builtinId="53" customBuiltin="true"/>
    <cellStyle name="Обычный 8 3 2 2 2 2 11" xfId="0" builtinId="53" customBuiltin="true"/>
    <cellStyle name="Обычный 8 3 2 2 2 2 12" xfId="0" builtinId="53" customBuiltin="true"/>
    <cellStyle name="Обычный 8 3 2 2 2 2 13" xfId="0" builtinId="53" customBuiltin="true"/>
    <cellStyle name="Обычный 8 3 2 2 2 2 2" xfId="0" builtinId="53" customBuiltin="true"/>
    <cellStyle name="Обычный 8 3 2 2 2 2 2 10" xfId="0" builtinId="53" customBuiltin="true"/>
    <cellStyle name="Обычный 8 3 2 2 2 2 2 2" xfId="0" builtinId="53" customBuiltin="true"/>
    <cellStyle name="Обычный 8 3 2 2 2 2 2 3" xfId="0" builtinId="53" customBuiltin="true"/>
    <cellStyle name="Обычный 8 3 2 2 2 2 2 4" xfId="0" builtinId="53" customBuiltin="true"/>
    <cellStyle name="Обычный 8 3 2 2 2 2 2 5" xfId="0" builtinId="53" customBuiltin="true"/>
    <cellStyle name="Обычный 8 3 2 2 2 2 2 6" xfId="0" builtinId="53" customBuiltin="true"/>
    <cellStyle name="Обычный 8 3 2 2 2 2 2 7" xfId="0" builtinId="53" customBuiltin="true"/>
    <cellStyle name="Обычный 8 3 2 2 2 2 2 8" xfId="0" builtinId="53" customBuiltin="true"/>
    <cellStyle name="Обычный 8 3 2 2 2 2 2 9" xfId="0" builtinId="53" customBuiltin="true"/>
    <cellStyle name="Обычный 8 3 2 2 2 2 3" xfId="0" builtinId="53" customBuiltin="true"/>
    <cellStyle name="Обычный 8 3 2 2 2 2 3 10" xfId="0" builtinId="53" customBuiltin="true"/>
    <cellStyle name="Обычный 8 3 2 2 2 2 3 2" xfId="0" builtinId="53" customBuiltin="true"/>
    <cellStyle name="Обычный 8 3 2 2 2 2 3 3" xfId="0" builtinId="53" customBuiltin="true"/>
    <cellStyle name="Обычный 8 3 2 2 2 2 3 4" xfId="0" builtinId="53" customBuiltin="true"/>
    <cellStyle name="Обычный 8 3 2 2 2 2 3 5" xfId="0" builtinId="53" customBuiltin="true"/>
    <cellStyle name="Обычный 8 3 2 2 2 2 3 6" xfId="0" builtinId="53" customBuiltin="true"/>
    <cellStyle name="Обычный 8 3 2 2 2 2 3 7" xfId="0" builtinId="53" customBuiltin="true"/>
    <cellStyle name="Обычный 8 3 2 2 2 2 3 8" xfId="0" builtinId="53" customBuiltin="true"/>
    <cellStyle name="Обычный 8 3 2 2 2 2 3 9" xfId="0" builtinId="53" customBuiltin="true"/>
    <cellStyle name="Обычный 8 3 2 2 2 2 4" xfId="0" builtinId="53" customBuiltin="true"/>
    <cellStyle name="Обычный 8 3 2 2 2 2 5" xfId="0" builtinId="53" customBuiltin="true"/>
    <cellStyle name="Обычный 8 3 2 2 2 2 6" xfId="0" builtinId="53" customBuiltin="true"/>
    <cellStyle name="Обычный 8 3 2 2 2 2 7" xfId="0" builtinId="53" customBuiltin="true"/>
    <cellStyle name="Обычный 8 3 2 2 2 2 8" xfId="0" builtinId="53" customBuiltin="true"/>
    <cellStyle name="Обычный 8 3 2 2 2 2 9" xfId="0" builtinId="53" customBuiltin="true"/>
    <cellStyle name="Обычный 8 3 2 2 2 3" xfId="0" builtinId="53" customBuiltin="true"/>
    <cellStyle name="Обычный 8 3 2 2 2 3 10" xfId="0" builtinId="53" customBuiltin="true"/>
    <cellStyle name="Обычный 8 3 2 2 2 3 11" xfId="0" builtinId="53" customBuiltin="true"/>
    <cellStyle name="Обычный 8 3 2 2 2 3 12" xfId="0" builtinId="53" customBuiltin="true"/>
    <cellStyle name="Обычный 8 3 2 2 2 3 13" xfId="0" builtinId="53" customBuiltin="true"/>
    <cellStyle name="Обычный 8 3 2 2 2 3 2" xfId="0" builtinId="53" customBuiltin="true"/>
    <cellStyle name="Обычный 8 3 2 2 2 3 2 10" xfId="0" builtinId="53" customBuiltin="true"/>
    <cellStyle name="Обычный 8 3 2 2 2 3 2 2" xfId="0" builtinId="53" customBuiltin="true"/>
    <cellStyle name="Обычный 8 3 2 2 2 3 2 3" xfId="0" builtinId="53" customBuiltin="true"/>
    <cellStyle name="Обычный 8 3 2 2 2 3 2 4" xfId="0" builtinId="53" customBuiltin="true"/>
    <cellStyle name="Обычный 8 3 2 2 2 3 2 5" xfId="0" builtinId="53" customBuiltin="true"/>
    <cellStyle name="Обычный 8 3 2 2 2 3 2 6" xfId="0" builtinId="53" customBuiltin="true"/>
    <cellStyle name="Обычный 8 3 2 2 2 3 2 7" xfId="0" builtinId="53" customBuiltin="true"/>
    <cellStyle name="Обычный 8 3 2 2 2 3 2 8" xfId="0" builtinId="53" customBuiltin="true"/>
    <cellStyle name="Обычный 8 3 2 2 2 3 2 9" xfId="0" builtinId="53" customBuiltin="true"/>
    <cellStyle name="Обычный 8 3 2 2 2 3 3" xfId="0" builtinId="53" customBuiltin="true"/>
    <cellStyle name="Обычный 8 3 2 2 2 3 3 10" xfId="0" builtinId="53" customBuiltin="true"/>
    <cellStyle name="Обычный 8 3 2 2 2 3 3 2" xfId="0" builtinId="53" customBuiltin="true"/>
    <cellStyle name="Обычный 8 3 2 2 2 3 3 3" xfId="0" builtinId="53" customBuiltin="true"/>
    <cellStyle name="Обычный 8 3 2 2 2 3 3 4" xfId="0" builtinId="53" customBuiltin="true"/>
    <cellStyle name="Обычный 8 3 2 2 2 3 3 5" xfId="0" builtinId="53" customBuiltin="true"/>
    <cellStyle name="Обычный 8 3 2 2 2 3 3 6" xfId="0" builtinId="53" customBuiltin="true"/>
    <cellStyle name="Обычный 8 3 2 2 2 3 3 7" xfId="0" builtinId="53" customBuiltin="true"/>
    <cellStyle name="Обычный 8 3 2 2 2 3 3 8" xfId="0" builtinId="53" customBuiltin="true"/>
    <cellStyle name="Обычный 8 3 2 2 2 3 3 9" xfId="0" builtinId="53" customBuiltin="true"/>
    <cellStyle name="Обычный 8 3 2 2 2 3 4" xfId="0" builtinId="53" customBuiltin="true"/>
    <cellStyle name="Обычный 8 3 2 2 2 3 5" xfId="0" builtinId="53" customBuiltin="true"/>
    <cellStyle name="Обычный 8 3 2 2 2 3 6" xfId="0" builtinId="53" customBuiltin="true"/>
    <cellStyle name="Обычный 8 3 2 2 2 3 7" xfId="0" builtinId="53" customBuiltin="true"/>
    <cellStyle name="Обычный 8 3 2 2 2 3 8" xfId="0" builtinId="53" customBuiltin="true"/>
    <cellStyle name="Обычный 8 3 2 2 2 3 9" xfId="0" builtinId="53" customBuiltin="true"/>
    <cellStyle name="Обычный 8 3 2 2 2 4" xfId="0" builtinId="53" customBuiltin="true"/>
    <cellStyle name="Обычный 8 3 2 2 2 4 10" xfId="0" builtinId="53" customBuiltin="true"/>
    <cellStyle name="Обычный 8 3 2 2 2 4 2" xfId="0" builtinId="53" customBuiltin="true"/>
    <cellStyle name="Обычный 8 3 2 2 2 4 3" xfId="0" builtinId="53" customBuiltin="true"/>
    <cellStyle name="Обычный 8 3 2 2 2 4 4" xfId="0" builtinId="53" customBuiltin="true"/>
    <cellStyle name="Обычный 8 3 2 2 2 4 5" xfId="0" builtinId="53" customBuiltin="true"/>
    <cellStyle name="Обычный 8 3 2 2 2 4 6" xfId="0" builtinId="53" customBuiltin="true"/>
    <cellStyle name="Обычный 8 3 2 2 2 4 7" xfId="0" builtinId="53" customBuiltin="true"/>
    <cellStyle name="Обычный 8 3 2 2 2 4 8" xfId="0" builtinId="53" customBuiltin="true"/>
    <cellStyle name="Обычный 8 3 2 2 2 4 9" xfId="0" builtinId="53" customBuiltin="true"/>
    <cellStyle name="Обычный 8 3 2 2 2 5" xfId="0" builtinId="53" customBuiltin="true"/>
    <cellStyle name="Обычный 8 3 2 2 2 5 10" xfId="0" builtinId="53" customBuiltin="true"/>
    <cellStyle name="Обычный 8 3 2 2 2 5 2" xfId="0" builtinId="53" customBuiltin="true"/>
    <cellStyle name="Обычный 8 3 2 2 2 5 3" xfId="0" builtinId="53" customBuiltin="true"/>
    <cellStyle name="Обычный 8 3 2 2 2 5 4" xfId="0" builtinId="53" customBuiltin="true"/>
    <cellStyle name="Обычный 8 3 2 2 2 5 5" xfId="0" builtinId="53" customBuiltin="true"/>
    <cellStyle name="Обычный 8 3 2 2 2 5 6" xfId="0" builtinId="53" customBuiltin="true"/>
    <cellStyle name="Обычный 8 3 2 2 2 5 7" xfId="0" builtinId="53" customBuiltin="true"/>
    <cellStyle name="Обычный 8 3 2 2 2 5 8" xfId="0" builtinId="53" customBuiltin="true"/>
    <cellStyle name="Обычный 8 3 2 2 2 5 9" xfId="0" builtinId="53" customBuiltin="true"/>
    <cellStyle name="Обычный 8 3 2 2 2 6" xfId="0" builtinId="53" customBuiltin="true"/>
    <cellStyle name="Обычный 8 3 2 2 2 7" xfId="0" builtinId="53" customBuiltin="true"/>
    <cellStyle name="Обычный 8 3 2 2 2 8" xfId="0" builtinId="53" customBuiltin="true"/>
    <cellStyle name="Обычный 8 3 2 2 2 9" xfId="0" builtinId="53" customBuiltin="true"/>
    <cellStyle name="Обычный 8 3 2 2 3" xfId="0" builtinId="53" customBuiltin="true"/>
    <cellStyle name="Обычный 8 3 2 2 3 10" xfId="0" builtinId="53" customBuiltin="true"/>
    <cellStyle name="Обычный 8 3 2 2 3 11" xfId="0" builtinId="53" customBuiltin="true"/>
    <cellStyle name="Обычный 8 3 2 2 3 12" xfId="0" builtinId="53" customBuiltin="true"/>
    <cellStyle name="Обычный 8 3 2 2 3 13" xfId="0" builtinId="53" customBuiltin="true"/>
    <cellStyle name="Обычный 8 3 2 2 3 2" xfId="0" builtinId="53" customBuiltin="true"/>
    <cellStyle name="Обычный 8 3 2 2 3 2 10" xfId="0" builtinId="53" customBuiltin="true"/>
    <cellStyle name="Обычный 8 3 2 2 3 2 2" xfId="0" builtinId="53" customBuiltin="true"/>
    <cellStyle name="Обычный 8 3 2 2 3 2 3" xfId="0" builtinId="53" customBuiltin="true"/>
    <cellStyle name="Обычный 8 3 2 2 3 2 4" xfId="0" builtinId="53" customBuiltin="true"/>
    <cellStyle name="Обычный 8 3 2 2 3 2 5" xfId="0" builtinId="53" customBuiltin="true"/>
    <cellStyle name="Обычный 8 3 2 2 3 2 6" xfId="0" builtinId="53" customBuiltin="true"/>
    <cellStyle name="Обычный 8 3 2 2 3 2 7" xfId="0" builtinId="53" customBuiltin="true"/>
    <cellStyle name="Обычный 8 3 2 2 3 2 8" xfId="0" builtinId="53" customBuiltin="true"/>
    <cellStyle name="Обычный 8 3 2 2 3 2 9" xfId="0" builtinId="53" customBuiltin="true"/>
    <cellStyle name="Обычный 8 3 2 2 3 3" xfId="0" builtinId="53" customBuiltin="true"/>
    <cellStyle name="Обычный 8 3 2 2 3 3 10" xfId="0" builtinId="53" customBuiltin="true"/>
    <cellStyle name="Обычный 8 3 2 2 3 3 2" xfId="0" builtinId="53" customBuiltin="true"/>
    <cellStyle name="Обычный 8 3 2 2 3 3 3" xfId="0" builtinId="53" customBuiltin="true"/>
    <cellStyle name="Обычный 8 3 2 2 3 3 4" xfId="0" builtinId="53" customBuiltin="true"/>
    <cellStyle name="Обычный 8 3 2 2 3 3 5" xfId="0" builtinId="53" customBuiltin="true"/>
    <cellStyle name="Обычный 8 3 2 2 3 3 6" xfId="0" builtinId="53" customBuiltin="true"/>
    <cellStyle name="Обычный 8 3 2 2 3 3 7" xfId="0" builtinId="53" customBuiltin="true"/>
    <cellStyle name="Обычный 8 3 2 2 3 3 8" xfId="0" builtinId="53" customBuiltin="true"/>
    <cellStyle name="Обычный 8 3 2 2 3 3 9" xfId="0" builtinId="53" customBuiltin="true"/>
    <cellStyle name="Обычный 8 3 2 2 3 4" xfId="0" builtinId="53" customBuiltin="true"/>
    <cellStyle name="Обычный 8 3 2 2 3 5" xfId="0" builtinId="53" customBuiltin="true"/>
    <cellStyle name="Обычный 8 3 2 2 3 6" xfId="0" builtinId="53" customBuiltin="true"/>
    <cellStyle name="Обычный 8 3 2 2 3 7" xfId="0" builtinId="53" customBuiltin="true"/>
    <cellStyle name="Обычный 8 3 2 2 3 8" xfId="0" builtinId="53" customBuiltin="true"/>
    <cellStyle name="Обычный 8 3 2 2 3 9" xfId="0" builtinId="53" customBuiltin="true"/>
    <cellStyle name="Обычный 8 3 2 2 4" xfId="0" builtinId="53" customBuiltin="true"/>
    <cellStyle name="Обычный 8 3 2 2 4 10" xfId="0" builtinId="53" customBuiltin="true"/>
    <cellStyle name="Обычный 8 3 2 2 4 11" xfId="0" builtinId="53" customBuiltin="true"/>
    <cellStyle name="Обычный 8 3 2 2 4 12" xfId="0" builtinId="53" customBuiltin="true"/>
    <cellStyle name="Обычный 8 3 2 2 4 13" xfId="0" builtinId="53" customBuiltin="true"/>
    <cellStyle name="Обычный 8 3 2 2 4 2" xfId="0" builtinId="53" customBuiltin="true"/>
    <cellStyle name="Обычный 8 3 2 2 4 2 10" xfId="0" builtinId="53" customBuiltin="true"/>
    <cellStyle name="Обычный 8 3 2 2 4 2 2" xfId="0" builtinId="53" customBuiltin="true"/>
    <cellStyle name="Обычный 8 3 2 2 4 2 3" xfId="0" builtinId="53" customBuiltin="true"/>
    <cellStyle name="Обычный 8 3 2 2 4 2 4" xfId="0" builtinId="53" customBuiltin="true"/>
    <cellStyle name="Обычный 8 3 2 2 4 2 5" xfId="0" builtinId="53" customBuiltin="true"/>
    <cellStyle name="Обычный 8 3 2 2 4 2 6" xfId="0" builtinId="53" customBuiltin="true"/>
    <cellStyle name="Обычный 8 3 2 2 4 2 7" xfId="0" builtinId="53" customBuiltin="true"/>
    <cellStyle name="Обычный 8 3 2 2 4 2 8" xfId="0" builtinId="53" customBuiltin="true"/>
    <cellStyle name="Обычный 8 3 2 2 4 2 9" xfId="0" builtinId="53" customBuiltin="true"/>
    <cellStyle name="Обычный 8 3 2 2 4 3" xfId="0" builtinId="53" customBuiltin="true"/>
    <cellStyle name="Обычный 8 3 2 2 4 3 10" xfId="0" builtinId="53" customBuiltin="true"/>
    <cellStyle name="Обычный 8 3 2 2 4 3 2" xfId="0" builtinId="53" customBuiltin="true"/>
    <cellStyle name="Обычный 8 3 2 2 4 3 3" xfId="0" builtinId="53" customBuiltin="true"/>
    <cellStyle name="Обычный 8 3 2 2 4 3 4" xfId="0" builtinId="53" customBuiltin="true"/>
    <cellStyle name="Обычный 8 3 2 2 4 3 5" xfId="0" builtinId="53" customBuiltin="true"/>
    <cellStyle name="Обычный 8 3 2 2 4 3 6" xfId="0" builtinId="53" customBuiltin="true"/>
    <cellStyle name="Обычный 8 3 2 2 4 3 7" xfId="0" builtinId="53" customBuiltin="true"/>
    <cellStyle name="Обычный 8 3 2 2 4 3 8" xfId="0" builtinId="53" customBuiltin="true"/>
    <cellStyle name="Обычный 8 3 2 2 4 3 9" xfId="0" builtinId="53" customBuiltin="true"/>
    <cellStyle name="Обычный 8 3 2 2 4 4" xfId="0" builtinId="53" customBuiltin="true"/>
    <cellStyle name="Обычный 8 3 2 2 4 5" xfId="0" builtinId="53" customBuiltin="true"/>
    <cellStyle name="Обычный 8 3 2 2 4 6" xfId="0" builtinId="53" customBuiltin="true"/>
    <cellStyle name="Обычный 8 3 2 2 4 7" xfId="0" builtinId="53" customBuiltin="true"/>
    <cellStyle name="Обычный 8 3 2 2 4 8" xfId="0" builtinId="53" customBuiltin="true"/>
    <cellStyle name="Обычный 8 3 2 2 4 9" xfId="0" builtinId="53" customBuiltin="true"/>
    <cellStyle name="Обычный 8 3 2 2 5" xfId="0" builtinId="53" customBuiltin="true"/>
    <cellStyle name="Обычный 8 3 2 2 5 10" xfId="0" builtinId="53" customBuiltin="true"/>
    <cellStyle name="Обычный 8 3 2 2 5 2" xfId="0" builtinId="53" customBuiltin="true"/>
    <cellStyle name="Обычный 8 3 2 2 5 3" xfId="0" builtinId="53" customBuiltin="true"/>
    <cellStyle name="Обычный 8 3 2 2 5 4" xfId="0" builtinId="53" customBuiltin="true"/>
    <cellStyle name="Обычный 8 3 2 2 5 5" xfId="0" builtinId="53" customBuiltin="true"/>
    <cellStyle name="Обычный 8 3 2 2 5 6" xfId="0" builtinId="53" customBuiltin="true"/>
    <cellStyle name="Обычный 8 3 2 2 5 7" xfId="0" builtinId="53" customBuiltin="true"/>
    <cellStyle name="Обычный 8 3 2 2 5 8" xfId="0" builtinId="53" customBuiltin="true"/>
    <cellStyle name="Обычный 8 3 2 2 5 9" xfId="0" builtinId="53" customBuiltin="true"/>
    <cellStyle name="Обычный 8 3 2 2 6" xfId="0" builtinId="53" customBuiltin="true"/>
    <cellStyle name="Обычный 8 3 2 2 6 10" xfId="0" builtinId="53" customBuiltin="true"/>
    <cellStyle name="Обычный 8 3 2 2 6 2" xfId="0" builtinId="53" customBuiltin="true"/>
    <cellStyle name="Обычный 8 3 2 2 6 3" xfId="0" builtinId="53" customBuiltin="true"/>
    <cellStyle name="Обычный 8 3 2 2 6 4" xfId="0" builtinId="53" customBuiltin="true"/>
    <cellStyle name="Обычный 8 3 2 2 6 5" xfId="0" builtinId="53" customBuiltin="true"/>
    <cellStyle name="Обычный 8 3 2 2 6 6" xfId="0" builtinId="53" customBuiltin="true"/>
    <cellStyle name="Обычный 8 3 2 2 6 7" xfId="0" builtinId="53" customBuiltin="true"/>
    <cellStyle name="Обычный 8 3 2 2 6 8" xfId="0" builtinId="53" customBuiltin="true"/>
    <cellStyle name="Обычный 8 3 2 2 6 9" xfId="0" builtinId="53" customBuiltin="true"/>
    <cellStyle name="Обычный 8 3 2 2 7" xfId="0" builtinId="53" customBuiltin="true"/>
    <cellStyle name="Обычный 8 3 2 2 8" xfId="0" builtinId="53" customBuiltin="true"/>
    <cellStyle name="Обычный 8 3 2 2 9" xfId="0" builtinId="53" customBuiltin="true"/>
    <cellStyle name="Обычный 8 3 2 3" xfId="0" builtinId="53" customBuiltin="true"/>
    <cellStyle name="Обычный 8 3 2 3 10" xfId="0" builtinId="53" customBuiltin="true"/>
    <cellStyle name="Обычный 8 3 2 3 11" xfId="0" builtinId="53" customBuiltin="true"/>
    <cellStyle name="Обычный 8 3 2 3 12" xfId="0" builtinId="53" customBuiltin="true"/>
    <cellStyle name="Обычный 8 3 2 3 13" xfId="0" builtinId="53" customBuiltin="true"/>
    <cellStyle name="Обычный 8 3 2 3 14" xfId="0" builtinId="53" customBuiltin="true"/>
    <cellStyle name="Обычный 8 3 2 3 15" xfId="0" builtinId="53" customBuiltin="true"/>
    <cellStyle name="Обычный 8 3 2 3 2" xfId="0" builtinId="53" customBuiltin="true"/>
    <cellStyle name="Обычный 8 3 2 3 2 10" xfId="0" builtinId="53" customBuiltin="true"/>
    <cellStyle name="Обычный 8 3 2 3 2 11" xfId="0" builtinId="53" customBuiltin="true"/>
    <cellStyle name="Обычный 8 3 2 3 2 12" xfId="0" builtinId="53" customBuiltin="true"/>
    <cellStyle name="Обычный 8 3 2 3 2 13" xfId="0" builtinId="53" customBuiltin="true"/>
    <cellStyle name="Обычный 8 3 2 3 2 2" xfId="0" builtinId="53" customBuiltin="true"/>
    <cellStyle name="Обычный 8 3 2 3 2 2 10" xfId="0" builtinId="53" customBuiltin="true"/>
    <cellStyle name="Обычный 8 3 2 3 2 2 2" xfId="0" builtinId="53" customBuiltin="true"/>
    <cellStyle name="Обычный 8 3 2 3 2 2 3" xfId="0" builtinId="53" customBuiltin="true"/>
    <cellStyle name="Обычный 8 3 2 3 2 2 4" xfId="0" builtinId="53" customBuiltin="true"/>
    <cellStyle name="Обычный 8 3 2 3 2 2 5" xfId="0" builtinId="53" customBuiltin="true"/>
    <cellStyle name="Обычный 8 3 2 3 2 2 6" xfId="0" builtinId="53" customBuiltin="true"/>
    <cellStyle name="Обычный 8 3 2 3 2 2 7" xfId="0" builtinId="53" customBuiltin="true"/>
    <cellStyle name="Обычный 8 3 2 3 2 2 8" xfId="0" builtinId="53" customBuiltin="true"/>
    <cellStyle name="Обычный 8 3 2 3 2 2 9" xfId="0" builtinId="53" customBuiltin="true"/>
    <cellStyle name="Обычный 8 3 2 3 2 3" xfId="0" builtinId="53" customBuiltin="true"/>
    <cellStyle name="Обычный 8 3 2 3 2 3 10" xfId="0" builtinId="53" customBuiltin="true"/>
    <cellStyle name="Обычный 8 3 2 3 2 3 2" xfId="0" builtinId="53" customBuiltin="true"/>
    <cellStyle name="Обычный 8 3 2 3 2 3 3" xfId="0" builtinId="53" customBuiltin="true"/>
    <cellStyle name="Обычный 8 3 2 3 2 3 4" xfId="0" builtinId="53" customBuiltin="true"/>
    <cellStyle name="Обычный 8 3 2 3 2 3 5" xfId="0" builtinId="53" customBuiltin="true"/>
    <cellStyle name="Обычный 8 3 2 3 2 3 6" xfId="0" builtinId="53" customBuiltin="true"/>
    <cellStyle name="Обычный 8 3 2 3 2 3 7" xfId="0" builtinId="53" customBuiltin="true"/>
    <cellStyle name="Обычный 8 3 2 3 2 3 8" xfId="0" builtinId="53" customBuiltin="true"/>
    <cellStyle name="Обычный 8 3 2 3 2 3 9" xfId="0" builtinId="53" customBuiltin="true"/>
    <cellStyle name="Обычный 8 3 2 3 2 4" xfId="0" builtinId="53" customBuiltin="true"/>
    <cellStyle name="Обычный 8 3 2 3 2 5" xfId="0" builtinId="53" customBuiltin="true"/>
    <cellStyle name="Обычный 8 3 2 3 2 6" xfId="0" builtinId="53" customBuiltin="true"/>
    <cellStyle name="Обычный 8 3 2 3 2 7" xfId="0" builtinId="53" customBuiltin="true"/>
    <cellStyle name="Обычный 8 3 2 3 2 8" xfId="0" builtinId="53" customBuiltin="true"/>
    <cellStyle name="Обычный 8 3 2 3 2 9" xfId="0" builtinId="53" customBuiltin="true"/>
    <cellStyle name="Обычный 8 3 2 3 3" xfId="0" builtinId="53" customBuiltin="true"/>
    <cellStyle name="Обычный 8 3 2 3 3 10" xfId="0" builtinId="53" customBuiltin="true"/>
    <cellStyle name="Обычный 8 3 2 3 3 11" xfId="0" builtinId="53" customBuiltin="true"/>
    <cellStyle name="Обычный 8 3 2 3 3 12" xfId="0" builtinId="53" customBuiltin="true"/>
    <cellStyle name="Обычный 8 3 2 3 3 13" xfId="0" builtinId="53" customBuiltin="true"/>
    <cellStyle name="Обычный 8 3 2 3 3 2" xfId="0" builtinId="53" customBuiltin="true"/>
    <cellStyle name="Обычный 8 3 2 3 3 2 10" xfId="0" builtinId="53" customBuiltin="true"/>
    <cellStyle name="Обычный 8 3 2 3 3 2 2" xfId="0" builtinId="53" customBuiltin="true"/>
    <cellStyle name="Обычный 8 3 2 3 3 2 3" xfId="0" builtinId="53" customBuiltin="true"/>
    <cellStyle name="Обычный 8 3 2 3 3 2 4" xfId="0" builtinId="53" customBuiltin="true"/>
    <cellStyle name="Обычный 8 3 2 3 3 2 5" xfId="0" builtinId="53" customBuiltin="true"/>
    <cellStyle name="Обычный 8 3 2 3 3 2 6" xfId="0" builtinId="53" customBuiltin="true"/>
    <cellStyle name="Обычный 8 3 2 3 3 2 7" xfId="0" builtinId="53" customBuiltin="true"/>
    <cellStyle name="Обычный 8 3 2 3 3 2 8" xfId="0" builtinId="53" customBuiltin="true"/>
    <cellStyle name="Обычный 8 3 2 3 3 2 9" xfId="0" builtinId="53" customBuiltin="true"/>
    <cellStyle name="Обычный 8 3 2 3 3 3" xfId="0" builtinId="53" customBuiltin="true"/>
    <cellStyle name="Обычный 8 3 2 3 3 3 10" xfId="0" builtinId="53" customBuiltin="true"/>
    <cellStyle name="Обычный 8 3 2 3 3 3 2" xfId="0" builtinId="53" customBuiltin="true"/>
    <cellStyle name="Обычный 8 3 2 3 3 3 3" xfId="0" builtinId="53" customBuiltin="true"/>
    <cellStyle name="Обычный 8 3 2 3 3 3 4" xfId="0" builtinId="53" customBuiltin="true"/>
    <cellStyle name="Обычный 8 3 2 3 3 3 5" xfId="0" builtinId="53" customBuiltin="true"/>
    <cellStyle name="Обычный 8 3 2 3 3 3 6" xfId="0" builtinId="53" customBuiltin="true"/>
    <cellStyle name="Обычный 8 3 2 3 3 3 7" xfId="0" builtinId="53" customBuiltin="true"/>
    <cellStyle name="Обычный 8 3 2 3 3 3 8" xfId="0" builtinId="53" customBuiltin="true"/>
    <cellStyle name="Обычный 8 3 2 3 3 3 9" xfId="0" builtinId="53" customBuiltin="true"/>
    <cellStyle name="Обычный 8 3 2 3 3 4" xfId="0" builtinId="53" customBuiltin="true"/>
    <cellStyle name="Обычный 8 3 2 3 3 5" xfId="0" builtinId="53" customBuiltin="true"/>
    <cellStyle name="Обычный 8 3 2 3 3 6" xfId="0" builtinId="53" customBuiltin="true"/>
    <cellStyle name="Обычный 8 3 2 3 3 7" xfId="0" builtinId="53" customBuiltin="true"/>
    <cellStyle name="Обычный 8 3 2 3 3 8" xfId="0" builtinId="53" customBuiltin="true"/>
    <cellStyle name="Обычный 8 3 2 3 3 9" xfId="0" builtinId="53" customBuiltin="true"/>
    <cellStyle name="Обычный 8 3 2 3 4" xfId="0" builtinId="53" customBuiltin="true"/>
    <cellStyle name="Обычный 8 3 2 3 4 10" xfId="0" builtinId="53" customBuiltin="true"/>
    <cellStyle name="Обычный 8 3 2 3 4 2" xfId="0" builtinId="53" customBuiltin="true"/>
    <cellStyle name="Обычный 8 3 2 3 4 3" xfId="0" builtinId="53" customBuiltin="true"/>
    <cellStyle name="Обычный 8 3 2 3 4 4" xfId="0" builtinId="53" customBuiltin="true"/>
    <cellStyle name="Обычный 8 3 2 3 4 5" xfId="0" builtinId="53" customBuiltin="true"/>
    <cellStyle name="Обычный 8 3 2 3 4 6" xfId="0" builtinId="53" customBuiltin="true"/>
    <cellStyle name="Обычный 8 3 2 3 4 7" xfId="0" builtinId="53" customBuiltin="true"/>
    <cellStyle name="Обычный 8 3 2 3 4 8" xfId="0" builtinId="53" customBuiltin="true"/>
    <cellStyle name="Обычный 8 3 2 3 4 9" xfId="0" builtinId="53" customBuiltin="true"/>
    <cellStyle name="Обычный 8 3 2 3 5" xfId="0" builtinId="53" customBuiltin="true"/>
    <cellStyle name="Обычный 8 3 2 3 5 10" xfId="0" builtinId="53" customBuiltin="true"/>
    <cellStyle name="Обычный 8 3 2 3 5 2" xfId="0" builtinId="53" customBuiltin="true"/>
    <cellStyle name="Обычный 8 3 2 3 5 3" xfId="0" builtinId="53" customBuiltin="true"/>
    <cellStyle name="Обычный 8 3 2 3 5 4" xfId="0" builtinId="53" customBuiltin="true"/>
    <cellStyle name="Обычный 8 3 2 3 5 5" xfId="0" builtinId="53" customBuiltin="true"/>
    <cellStyle name="Обычный 8 3 2 3 5 6" xfId="0" builtinId="53" customBuiltin="true"/>
    <cellStyle name="Обычный 8 3 2 3 5 7" xfId="0" builtinId="53" customBuiltin="true"/>
    <cellStyle name="Обычный 8 3 2 3 5 8" xfId="0" builtinId="53" customBuiltin="true"/>
    <cellStyle name="Обычный 8 3 2 3 5 9" xfId="0" builtinId="53" customBuiltin="true"/>
    <cellStyle name="Обычный 8 3 2 3 6" xfId="0" builtinId="53" customBuiltin="true"/>
    <cellStyle name="Обычный 8 3 2 3 7" xfId="0" builtinId="53" customBuiltin="true"/>
    <cellStyle name="Обычный 8 3 2 3 8" xfId="0" builtinId="53" customBuiltin="true"/>
    <cellStyle name="Обычный 8 3 2 3 9" xfId="0" builtinId="53" customBuiltin="true"/>
    <cellStyle name="Обычный 8 3 2 4" xfId="0" builtinId="53" customBuiltin="true"/>
    <cellStyle name="Обычный 8 3 2 4 10" xfId="0" builtinId="53" customBuiltin="true"/>
    <cellStyle name="Обычный 8 3 2 4 11" xfId="0" builtinId="53" customBuiltin="true"/>
    <cellStyle name="Обычный 8 3 2 4 12" xfId="0" builtinId="53" customBuiltin="true"/>
    <cellStyle name="Обычный 8 3 2 4 13" xfId="0" builtinId="53" customBuiltin="true"/>
    <cellStyle name="Обычный 8 3 2 4 2" xfId="0" builtinId="53" customBuiltin="true"/>
    <cellStyle name="Обычный 8 3 2 4 2 10" xfId="0" builtinId="53" customBuiltin="true"/>
    <cellStyle name="Обычный 8 3 2 4 2 2" xfId="0" builtinId="53" customBuiltin="true"/>
    <cellStyle name="Обычный 8 3 2 4 2 3" xfId="0" builtinId="53" customBuiltin="true"/>
    <cellStyle name="Обычный 8 3 2 4 2 4" xfId="0" builtinId="53" customBuiltin="true"/>
    <cellStyle name="Обычный 8 3 2 4 2 5" xfId="0" builtinId="53" customBuiltin="true"/>
    <cellStyle name="Обычный 8 3 2 4 2 6" xfId="0" builtinId="53" customBuiltin="true"/>
    <cellStyle name="Обычный 8 3 2 4 2 7" xfId="0" builtinId="53" customBuiltin="true"/>
    <cellStyle name="Обычный 8 3 2 4 2 8" xfId="0" builtinId="53" customBuiltin="true"/>
    <cellStyle name="Обычный 8 3 2 4 2 9" xfId="0" builtinId="53" customBuiltin="true"/>
    <cellStyle name="Обычный 8 3 2 4 3" xfId="0" builtinId="53" customBuiltin="true"/>
    <cellStyle name="Обычный 8 3 2 4 3 10" xfId="0" builtinId="53" customBuiltin="true"/>
    <cellStyle name="Обычный 8 3 2 4 3 2" xfId="0" builtinId="53" customBuiltin="true"/>
    <cellStyle name="Обычный 8 3 2 4 3 3" xfId="0" builtinId="53" customBuiltin="true"/>
    <cellStyle name="Обычный 8 3 2 4 3 4" xfId="0" builtinId="53" customBuiltin="true"/>
    <cellStyle name="Обычный 8 3 2 4 3 5" xfId="0" builtinId="53" customBuiltin="true"/>
    <cellStyle name="Обычный 8 3 2 4 3 6" xfId="0" builtinId="53" customBuiltin="true"/>
    <cellStyle name="Обычный 8 3 2 4 3 7" xfId="0" builtinId="53" customBuiltin="true"/>
    <cellStyle name="Обычный 8 3 2 4 3 8" xfId="0" builtinId="53" customBuiltin="true"/>
    <cellStyle name="Обычный 8 3 2 4 3 9" xfId="0" builtinId="53" customBuiltin="true"/>
    <cellStyle name="Обычный 8 3 2 4 4" xfId="0" builtinId="53" customBuiltin="true"/>
    <cellStyle name="Обычный 8 3 2 4 5" xfId="0" builtinId="53" customBuiltin="true"/>
    <cellStyle name="Обычный 8 3 2 4 6" xfId="0" builtinId="53" customBuiltin="true"/>
    <cellStyle name="Обычный 8 3 2 4 7" xfId="0" builtinId="53" customBuiltin="true"/>
    <cellStyle name="Обычный 8 3 2 4 8" xfId="0" builtinId="53" customBuiltin="true"/>
    <cellStyle name="Обычный 8 3 2 4 9" xfId="0" builtinId="53" customBuiltin="true"/>
    <cellStyle name="Обычный 8 3 2 5" xfId="0" builtinId="53" customBuiltin="true"/>
    <cellStyle name="Обычный 8 3 2 5 10" xfId="0" builtinId="53" customBuiltin="true"/>
    <cellStyle name="Обычный 8 3 2 5 11" xfId="0" builtinId="53" customBuiltin="true"/>
    <cellStyle name="Обычный 8 3 2 5 12" xfId="0" builtinId="53" customBuiltin="true"/>
    <cellStyle name="Обычный 8 3 2 5 13" xfId="0" builtinId="53" customBuiltin="true"/>
    <cellStyle name="Обычный 8 3 2 5 2" xfId="0" builtinId="53" customBuiltin="true"/>
    <cellStyle name="Обычный 8 3 2 5 2 10" xfId="0" builtinId="53" customBuiltin="true"/>
    <cellStyle name="Обычный 8 3 2 5 2 2" xfId="0" builtinId="53" customBuiltin="true"/>
    <cellStyle name="Обычный 8 3 2 5 2 3" xfId="0" builtinId="53" customBuiltin="true"/>
    <cellStyle name="Обычный 8 3 2 5 2 4" xfId="0" builtinId="53" customBuiltin="true"/>
    <cellStyle name="Обычный 8 3 2 5 2 5" xfId="0" builtinId="53" customBuiltin="true"/>
    <cellStyle name="Обычный 8 3 2 5 2 6" xfId="0" builtinId="53" customBuiltin="true"/>
    <cellStyle name="Обычный 8 3 2 5 2 7" xfId="0" builtinId="53" customBuiltin="true"/>
    <cellStyle name="Обычный 8 3 2 5 2 8" xfId="0" builtinId="53" customBuiltin="true"/>
    <cellStyle name="Обычный 8 3 2 5 2 9" xfId="0" builtinId="53" customBuiltin="true"/>
    <cellStyle name="Обычный 8 3 2 5 3" xfId="0" builtinId="53" customBuiltin="true"/>
    <cellStyle name="Обычный 8 3 2 5 3 10" xfId="0" builtinId="53" customBuiltin="true"/>
    <cellStyle name="Обычный 8 3 2 5 3 2" xfId="0" builtinId="53" customBuiltin="true"/>
    <cellStyle name="Обычный 8 3 2 5 3 3" xfId="0" builtinId="53" customBuiltin="true"/>
    <cellStyle name="Обычный 8 3 2 5 3 4" xfId="0" builtinId="53" customBuiltin="true"/>
    <cellStyle name="Обычный 8 3 2 5 3 5" xfId="0" builtinId="53" customBuiltin="true"/>
    <cellStyle name="Обычный 8 3 2 5 3 6" xfId="0" builtinId="53" customBuiltin="true"/>
    <cellStyle name="Обычный 8 3 2 5 3 7" xfId="0" builtinId="53" customBuiltin="true"/>
    <cellStyle name="Обычный 8 3 2 5 3 8" xfId="0" builtinId="53" customBuiltin="true"/>
    <cellStyle name="Обычный 8 3 2 5 3 9" xfId="0" builtinId="53" customBuiltin="true"/>
    <cellStyle name="Обычный 8 3 2 5 4" xfId="0" builtinId="53" customBuiltin="true"/>
    <cellStyle name="Обычный 8 3 2 5 5" xfId="0" builtinId="53" customBuiltin="true"/>
    <cellStyle name="Обычный 8 3 2 5 6" xfId="0" builtinId="53" customBuiltin="true"/>
    <cellStyle name="Обычный 8 3 2 5 7" xfId="0" builtinId="53" customBuiltin="true"/>
    <cellStyle name="Обычный 8 3 2 5 8" xfId="0" builtinId="53" customBuiltin="true"/>
    <cellStyle name="Обычный 8 3 2 5 9" xfId="0" builtinId="53" customBuiltin="true"/>
    <cellStyle name="Обычный 8 3 2 6" xfId="0" builtinId="53" customBuiltin="true"/>
    <cellStyle name="Обычный 8 3 2 6 10" xfId="0" builtinId="53" customBuiltin="true"/>
    <cellStyle name="Обычный 8 3 2 6 2" xfId="0" builtinId="53" customBuiltin="true"/>
    <cellStyle name="Обычный 8 3 2 6 3" xfId="0" builtinId="53" customBuiltin="true"/>
    <cellStyle name="Обычный 8 3 2 6 4" xfId="0" builtinId="53" customBuiltin="true"/>
    <cellStyle name="Обычный 8 3 2 6 5" xfId="0" builtinId="53" customBuiltin="true"/>
    <cellStyle name="Обычный 8 3 2 6 6" xfId="0" builtinId="53" customBuiltin="true"/>
    <cellStyle name="Обычный 8 3 2 6 7" xfId="0" builtinId="53" customBuiltin="true"/>
    <cellStyle name="Обычный 8 3 2 6 8" xfId="0" builtinId="53" customBuiltin="true"/>
    <cellStyle name="Обычный 8 3 2 6 9" xfId="0" builtinId="53" customBuiltin="true"/>
    <cellStyle name="Обычный 8 3 2 7" xfId="0" builtinId="53" customBuiltin="true"/>
    <cellStyle name="Обычный 8 3 2 7 10" xfId="0" builtinId="53" customBuiltin="true"/>
    <cellStyle name="Обычный 8 3 2 7 2" xfId="0" builtinId="53" customBuiltin="true"/>
    <cellStyle name="Обычный 8 3 2 7 3" xfId="0" builtinId="53" customBuiltin="true"/>
    <cellStyle name="Обычный 8 3 2 7 4" xfId="0" builtinId="53" customBuiltin="true"/>
    <cellStyle name="Обычный 8 3 2 7 5" xfId="0" builtinId="53" customBuiltin="true"/>
    <cellStyle name="Обычный 8 3 2 7 6" xfId="0" builtinId="53" customBuiltin="true"/>
    <cellStyle name="Обычный 8 3 2 7 7" xfId="0" builtinId="53" customBuiltin="true"/>
    <cellStyle name="Обычный 8 3 2 7 8" xfId="0" builtinId="53" customBuiltin="true"/>
    <cellStyle name="Обычный 8 3 2 7 9" xfId="0" builtinId="53" customBuiltin="true"/>
    <cellStyle name="Обычный 8 3 2 8" xfId="0" builtinId="53" customBuiltin="true"/>
    <cellStyle name="Обычный 8 3 2 9" xfId="0" builtinId="53" customBuiltin="true"/>
    <cellStyle name="Обычный 8 3 3" xfId="0" builtinId="53" customBuiltin="true"/>
    <cellStyle name="Обычный 8 3 3 10" xfId="0" builtinId="53" customBuiltin="true"/>
    <cellStyle name="Обычный 8 3 3 11" xfId="0" builtinId="53" customBuiltin="true"/>
    <cellStyle name="Обычный 8 3 3 12" xfId="0" builtinId="53" customBuiltin="true"/>
    <cellStyle name="Обычный 8 3 3 13" xfId="0" builtinId="53" customBuiltin="true"/>
    <cellStyle name="Обычный 8 3 3 14" xfId="0" builtinId="53" customBuiltin="true"/>
    <cellStyle name="Обычный 8 3 3 15" xfId="0" builtinId="53" customBuiltin="true"/>
    <cellStyle name="Обычный 8 3 3 16" xfId="0" builtinId="53" customBuiltin="true"/>
    <cellStyle name="Обычный 8 3 3 2" xfId="0" builtinId="53" customBuiltin="true"/>
    <cellStyle name="Обычный 8 3 3 2 10" xfId="0" builtinId="53" customBuiltin="true"/>
    <cellStyle name="Обычный 8 3 3 2 11" xfId="0" builtinId="53" customBuiltin="true"/>
    <cellStyle name="Обычный 8 3 3 2 12" xfId="0" builtinId="53" customBuiltin="true"/>
    <cellStyle name="Обычный 8 3 3 2 13" xfId="0" builtinId="53" customBuiltin="true"/>
    <cellStyle name="Обычный 8 3 3 2 14" xfId="0" builtinId="53" customBuiltin="true"/>
    <cellStyle name="Обычный 8 3 3 2 15" xfId="0" builtinId="53" customBuiltin="true"/>
    <cellStyle name="Обычный 8 3 3 2 2" xfId="0" builtinId="53" customBuiltin="true"/>
    <cellStyle name="Обычный 8 3 3 2 2 10" xfId="0" builtinId="53" customBuiltin="true"/>
    <cellStyle name="Обычный 8 3 3 2 2 11" xfId="0" builtinId="53" customBuiltin="true"/>
    <cellStyle name="Обычный 8 3 3 2 2 12" xfId="0" builtinId="53" customBuiltin="true"/>
    <cellStyle name="Обычный 8 3 3 2 2 13" xfId="0" builtinId="53" customBuiltin="true"/>
    <cellStyle name="Обычный 8 3 3 2 2 2" xfId="0" builtinId="53" customBuiltin="true"/>
    <cellStyle name="Обычный 8 3 3 2 2 2 10" xfId="0" builtinId="53" customBuiltin="true"/>
    <cellStyle name="Обычный 8 3 3 2 2 2 2" xfId="0" builtinId="53" customBuiltin="true"/>
    <cellStyle name="Обычный 8 3 3 2 2 2 3" xfId="0" builtinId="53" customBuiltin="true"/>
    <cellStyle name="Обычный 8 3 3 2 2 2 4" xfId="0" builtinId="53" customBuiltin="true"/>
    <cellStyle name="Обычный 8 3 3 2 2 2 5" xfId="0" builtinId="53" customBuiltin="true"/>
    <cellStyle name="Обычный 8 3 3 2 2 2 6" xfId="0" builtinId="53" customBuiltin="true"/>
    <cellStyle name="Обычный 8 3 3 2 2 2 7" xfId="0" builtinId="53" customBuiltin="true"/>
    <cellStyle name="Обычный 8 3 3 2 2 2 8" xfId="0" builtinId="53" customBuiltin="true"/>
    <cellStyle name="Обычный 8 3 3 2 2 2 9" xfId="0" builtinId="53" customBuiltin="true"/>
    <cellStyle name="Обычный 8 3 3 2 2 3" xfId="0" builtinId="53" customBuiltin="true"/>
    <cellStyle name="Обычный 8 3 3 2 2 3 10" xfId="0" builtinId="53" customBuiltin="true"/>
    <cellStyle name="Обычный 8 3 3 2 2 3 2" xfId="0" builtinId="53" customBuiltin="true"/>
    <cellStyle name="Обычный 8 3 3 2 2 3 3" xfId="0" builtinId="53" customBuiltin="true"/>
    <cellStyle name="Обычный 8 3 3 2 2 3 4" xfId="0" builtinId="53" customBuiltin="true"/>
    <cellStyle name="Обычный 8 3 3 2 2 3 5" xfId="0" builtinId="53" customBuiltin="true"/>
    <cellStyle name="Обычный 8 3 3 2 2 3 6" xfId="0" builtinId="53" customBuiltin="true"/>
    <cellStyle name="Обычный 8 3 3 2 2 3 7" xfId="0" builtinId="53" customBuiltin="true"/>
    <cellStyle name="Обычный 8 3 3 2 2 3 8" xfId="0" builtinId="53" customBuiltin="true"/>
    <cellStyle name="Обычный 8 3 3 2 2 3 9" xfId="0" builtinId="53" customBuiltin="true"/>
    <cellStyle name="Обычный 8 3 3 2 2 4" xfId="0" builtinId="53" customBuiltin="true"/>
    <cellStyle name="Обычный 8 3 3 2 2 5" xfId="0" builtinId="53" customBuiltin="true"/>
    <cellStyle name="Обычный 8 3 3 2 2 6" xfId="0" builtinId="53" customBuiltin="true"/>
    <cellStyle name="Обычный 8 3 3 2 2 7" xfId="0" builtinId="53" customBuiltin="true"/>
    <cellStyle name="Обычный 8 3 3 2 2 8" xfId="0" builtinId="53" customBuiltin="true"/>
    <cellStyle name="Обычный 8 3 3 2 2 9" xfId="0" builtinId="53" customBuiltin="true"/>
    <cellStyle name="Обычный 8 3 3 2 3" xfId="0" builtinId="53" customBuiltin="true"/>
    <cellStyle name="Обычный 8 3 3 2 3 10" xfId="0" builtinId="53" customBuiltin="true"/>
    <cellStyle name="Обычный 8 3 3 2 3 11" xfId="0" builtinId="53" customBuiltin="true"/>
    <cellStyle name="Обычный 8 3 3 2 3 12" xfId="0" builtinId="53" customBuiltin="true"/>
    <cellStyle name="Обычный 8 3 3 2 3 13" xfId="0" builtinId="53" customBuiltin="true"/>
    <cellStyle name="Обычный 8 3 3 2 3 2" xfId="0" builtinId="53" customBuiltin="true"/>
    <cellStyle name="Обычный 8 3 3 2 3 2 10" xfId="0" builtinId="53" customBuiltin="true"/>
    <cellStyle name="Обычный 8 3 3 2 3 2 2" xfId="0" builtinId="53" customBuiltin="true"/>
    <cellStyle name="Обычный 8 3 3 2 3 2 3" xfId="0" builtinId="53" customBuiltin="true"/>
    <cellStyle name="Обычный 8 3 3 2 3 2 4" xfId="0" builtinId="53" customBuiltin="true"/>
    <cellStyle name="Обычный 8 3 3 2 3 2 5" xfId="0" builtinId="53" customBuiltin="true"/>
    <cellStyle name="Обычный 8 3 3 2 3 2 6" xfId="0" builtinId="53" customBuiltin="true"/>
    <cellStyle name="Обычный 8 3 3 2 3 2 7" xfId="0" builtinId="53" customBuiltin="true"/>
    <cellStyle name="Обычный 8 3 3 2 3 2 8" xfId="0" builtinId="53" customBuiltin="true"/>
    <cellStyle name="Обычный 8 3 3 2 3 2 9" xfId="0" builtinId="53" customBuiltin="true"/>
    <cellStyle name="Обычный 8 3 3 2 3 3" xfId="0" builtinId="53" customBuiltin="true"/>
    <cellStyle name="Обычный 8 3 3 2 3 3 10" xfId="0" builtinId="53" customBuiltin="true"/>
    <cellStyle name="Обычный 8 3 3 2 3 3 2" xfId="0" builtinId="53" customBuiltin="true"/>
    <cellStyle name="Обычный 8 3 3 2 3 3 3" xfId="0" builtinId="53" customBuiltin="true"/>
    <cellStyle name="Обычный 8 3 3 2 3 3 4" xfId="0" builtinId="53" customBuiltin="true"/>
    <cellStyle name="Обычный 8 3 3 2 3 3 5" xfId="0" builtinId="53" customBuiltin="true"/>
    <cellStyle name="Обычный 8 3 3 2 3 3 6" xfId="0" builtinId="53" customBuiltin="true"/>
    <cellStyle name="Обычный 8 3 3 2 3 3 7" xfId="0" builtinId="53" customBuiltin="true"/>
    <cellStyle name="Обычный 8 3 3 2 3 3 8" xfId="0" builtinId="53" customBuiltin="true"/>
    <cellStyle name="Обычный 8 3 3 2 3 3 9" xfId="0" builtinId="53" customBuiltin="true"/>
    <cellStyle name="Обычный 8 3 3 2 3 4" xfId="0" builtinId="53" customBuiltin="true"/>
    <cellStyle name="Обычный 8 3 3 2 3 5" xfId="0" builtinId="53" customBuiltin="true"/>
    <cellStyle name="Обычный 8 3 3 2 3 6" xfId="0" builtinId="53" customBuiltin="true"/>
    <cellStyle name="Обычный 8 3 3 2 3 7" xfId="0" builtinId="53" customBuiltin="true"/>
    <cellStyle name="Обычный 8 3 3 2 3 8" xfId="0" builtinId="53" customBuiltin="true"/>
    <cellStyle name="Обычный 8 3 3 2 3 9" xfId="0" builtinId="53" customBuiltin="true"/>
    <cellStyle name="Обычный 8 3 3 2 4" xfId="0" builtinId="53" customBuiltin="true"/>
    <cellStyle name="Обычный 8 3 3 2 4 10" xfId="0" builtinId="53" customBuiltin="true"/>
    <cellStyle name="Обычный 8 3 3 2 4 2" xfId="0" builtinId="53" customBuiltin="true"/>
    <cellStyle name="Обычный 8 3 3 2 4 3" xfId="0" builtinId="53" customBuiltin="true"/>
    <cellStyle name="Обычный 8 3 3 2 4 4" xfId="0" builtinId="53" customBuiltin="true"/>
    <cellStyle name="Обычный 8 3 3 2 4 5" xfId="0" builtinId="53" customBuiltin="true"/>
    <cellStyle name="Обычный 8 3 3 2 4 6" xfId="0" builtinId="53" customBuiltin="true"/>
    <cellStyle name="Обычный 8 3 3 2 4 7" xfId="0" builtinId="53" customBuiltin="true"/>
    <cellStyle name="Обычный 8 3 3 2 4 8" xfId="0" builtinId="53" customBuiltin="true"/>
    <cellStyle name="Обычный 8 3 3 2 4 9" xfId="0" builtinId="53" customBuiltin="true"/>
    <cellStyle name="Обычный 8 3 3 2 5" xfId="0" builtinId="53" customBuiltin="true"/>
    <cellStyle name="Обычный 8 3 3 2 5 10" xfId="0" builtinId="53" customBuiltin="true"/>
    <cellStyle name="Обычный 8 3 3 2 5 2" xfId="0" builtinId="53" customBuiltin="true"/>
    <cellStyle name="Обычный 8 3 3 2 5 3" xfId="0" builtinId="53" customBuiltin="true"/>
    <cellStyle name="Обычный 8 3 3 2 5 4" xfId="0" builtinId="53" customBuiltin="true"/>
    <cellStyle name="Обычный 8 3 3 2 5 5" xfId="0" builtinId="53" customBuiltin="true"/>
    <cellStyle name="Обычный 8 3 3 2 5 6" xfId="0" builtinId="53" customBuiltin="true"/>
    <cellStyle name="Обычный 8 3 3 2 5 7" xfId="0" builtinId="53" customBuiltin="true"/>
    <cellStyle name="Обычный 8 3 3 2 5 8" xfId="0" builtinId="53" customBuiltin="true"/>
    <cellStyle name="Обычный 8 3 3 2 5 9" xfId="0" builtinId="53" customBuiltin="true"/>
    <cellStyle name="Обычный 8 3 3 2 6" xfId="0" builtinId="53" customBuiltin="true"/>
    <cellStyle name="Обычный 8 3 3 2 7" xfId="0" builtinId="53" customBuiltin="true"/>
    <cellStyle name="Обычный 8 3 3 2 8" xfId="0" builtinId="53" customBuiltin="true"/>
    <cellStyle name="Обычный 8 3 3 2 9" xfId="0" builtinId="53" customBuiltin="true"/>
    <cellStyle name="Обычный 8 3 3 3" xfId="0" builtinId="53" customBuiltin="true"/>
    <cellStyle name="Обычный 8 3 3 3 10" xfId="0" builtinId="53" customBuiltin="true"/>
    <cellStyle name="Обычный 8 3 3 3 11" xfId="0" builtinId="53" customBuiltin="true"/>
    <cellStyle name="Обычный 8 3 3 3 12" xfId="0" builtinId="53" customBuiltin="true"/>
    <cellStyle name="Обычный 8 3 3 3 13" xfId="0" builtinId="53" customBuiltin="true"/>
    <cellStyle name="Обычный 8 3 3 3 2" xfId="0" builtinId="53" customBuiltin="true"/>
    <cellStyle name="Обычный 8 3 3 3 2 10" xfId="0" builtinId="53" customBuiltin="true"/>
    <cellStyle name="Обычный 8 3 3 3 2 2" xfId="0" builtinId="53" customBuiltin="true"/>
    <cellStyle name="Обычный 8 3 3 3 2 3" xfId="0" builtinId="53" customBuiltin="true"/>
    <cellStyle name="Обычный 8 3 3 3 2 4" xfId="0" builtinId="53" customBuiltin="true"/>
    <cellStyle name="Обычный 8 3 3 3 2 5" xfId="0" builtinId="53" customBuiltin="true"/>
    <cellStyle name="Обычный 8 3 3 3 2 6" xfId="0" builtinId="53" customBuiltin="true"/>
    <cellStyle name="Обычный 8 3 3 3 2 7" xfId="0" builtinId="53" customBuiltin="true"/>
    <cellStyle name="Обычный 8 3 3 3 2 8" xfId="0" builtinId="53" customBuiltin="true"/>
    <cellStyle name="Обычный 8 3 3 3 2 9" xfId="0" builtinId="53" customBuiltin="true"/>
    <cellStyle name="Обычный 8 3 3 3 3" xfId="0" builtinId="53" customBuiltin="true"/>
    <cellStyle name="Обычный 8 3 3 3 3 10" xfId="0" builtinId="53" customBuiltin="true"/>
    <cellStyle name="Обычный 8 3 3 3 3 2" xfId="0" builtinId="53" customBuiltin="true"/>
    <cellStyle name="Обычный 8 3 3 3 3 3" xfId="0" builtinId="53" customBuiltin="true"/>
    <cellStyle name="Обычный 8 3 3 3 3 4" xfId="0" builtinId="53" customBuiltin="true"/>
    <cellStyle name="Обычный 8 3 3 3 3 5" xfId="0" builtinId="53" customBuiltin="true"/>
    <cellStyle name="Обычный 8 3 3 3 3 6" xfId="0" builtinId="53" customBuiltin="true"/>
    <cellStyle name="Обычный 8 3 3 3 3 7" xfId="0" builtinId="53" customBuiltin="true"/>
    <cellStyle name="Обычный 8 3 3 3 3 8" xfId="0" builtinId="53" customBuiltin="true"/>
    <cellStyle name="Обычный 8 3 3 3 3 9" xfId="0" builtinId="53" customBuiltin="true"/>
    <cellStyle name="Обычный 8 3 3 3 4" xfId="0" builtinId="53" customBuiltin="true"/>
    <cellStyle name="Обычный 8 3 3 3 5" xfId="0" builtinId="53" customBuiltin="true"/>
    <cellStyle name="Обычный 8 3 3 3 6" xfId="0" builtinId="53" customBuiltin="true"/>
    <cellStyle name="Обычный 8 3 3 3 7" xfId="0" builtinId="53" customBuiltin="true"/>
    <cellStyle name="Обычный 8 3 3 3 8" xfId="0" builtinId="53" customBuiltin="true"/>
    <cellStyle name="Обычный 8 3 3 3 9" xfId="0" builtinId="53" customBuiltin="true"/>
    <cellStyle name="Обычный 8 3 3 4" xfId="0" builtinId="53" customBuiltin="true"/>
    <cellStyle name="Обычный 8 3 3 4 10" xfId="0" builtinId="53" customBuiltin="true"/>
    <cellStyle name="Обычный 8 3 3 4 11" xfId="0" builtinId="53" customBuiltin="true"/>
    <cellStyle name="Обычный 8 3 3 4 12" xfId="0" builtinId="53" customBuiltin="true"/>
    <cellStyle name="Обычный 8 3 3 4 13" xfId="0" builtinId="53" customBuiltin="true"/>
    <cellStyle name="Обычный 8 3 3 4 2" xfId="0" builtinId="53" customBuiltin="true"/>
    <cellStyle name="Обычный 8 3 3 4 2 10" xfId="0" builtinId="53" customBuiltin="true"/>
    <cellStyle name="Обычный 8 3 3 4 2 2" xfId="0" builtinId="53" customBuiltin="true"/>
    <cellStyle name="Обычный 8 3 3 4 2 3" xfId="0" builtinId="53" customBuiltin="true"/>
    <cellStyle name="Обычный 8 3 3 4 2 4" xfId="0" builtinId="53" customBuiltin="true"/>
    <cellStyle name="Обычный 8 3 3 4 2 5" xfId="0" builtinId="53" customBuiltin="true"/>
    <cellStyle name="Обычный 8 3 3 4 2 6" xfId="0" builtinId="53" customBuiltin="true"/>
    <cellStyle name="Обычный 8 3 3 4 2 7" xfId="0" builtinId="53" customBuiltin="true"/>
    <cellStyle name="Обычный 8 3 3 4 2 8" xfId="0" builtinId="53" customBuiltin="true"/>
    <cellStyle name="Обычный 8 3 3 4 2 9" xfId="0" builtinId="53" customBuiltin="true"/>
    <cellStyle name="Обычный 8 3 3 4 3" xfId="0" builtinId="53" customBuiltin="true"/>
    <cellStyle name="Обычный 8 3 3 4 3 10" xfId="0" builtinId="53" customBuiltin="true"/>
    <cellStyle name="Обычный 8 3 3 4 3 2" xfId="0" builtinId="53" customBuiltin="true"/>
    <cellStyle name="Обычный 8 3 3 4 3 3" xfId="0" builtinId="53" customBuiltin="true"/>
    <cellStyle name="Обычный 8 3 3 4 3 4" xfId="0" builtinId="53" customBuiltin="true"/>
    <cellStyle name="Обычный 8 3 3 4 3 5" xfId="0" builtinId="53" customBuiltin="true"/>
    <cellStyle name="Обычный 8 3 3 4 3 6" xfId="0" builtinId="53" customBuiltin="true"/>
    <cellStyle name="Обычный 8 3 3 4 3 7" xfId="0" builtinId="53" customBuiltin="true"/>
    <cellStyle name="Обычный 8 3 3 4 3 8" xfId="0" builtinId="53" customBuiltin="true"/>
    <cellStyle name="Обычный 8 3 3 4 3 9" xfId="0" builtinId="53" customBuiltin="true"/>
    <cellStyle name="Обычный 8 3 3 4 4" xfId="0" builtinId="53" customBuiltin="true"/>
    <cellStyle name="Обычный 8 3 3 4 5" xfId="0" builtinId="53" customBuiltin="true"/>
    <cellStyle name="Обычный 8 3 3 4 6" xfId="0" builtinId="53" customBuiltin="true"/>
    <cellStyle name="Обычный 8 3 3 4 7" xfId="0" builtinId="53" customBuiltin="true"/>
    <cellStyle name="Обычный 8 3 3 4 8" xfId="0" builtinId="53" customBuiltin="true"/>
    <cellStyle name="Обычный 8 3 3 4 9" xfId="0" builtinId="53" customBuiltin="true"/>
    <cellStyle name="Обычный 8 3 3 5" xfId="0" builtinId="53" customBuiltin="true"/>
    <cellStyle name="Обычный 8 3 3 5 10" xfId="0" builtinId="53" customBuiltin="true"/>
    <cellStyle name="Обычный 8 3 3 5 2" xfId="0" builtinId="53" customBuiltin="true"/>
    <cellStyle name="Обычный 8 3 3 5 3" xfId="0" builtinId="53" customBuiltin="true"/>
    <cellStyle name="Обычный 8 3 3 5 4" xfId="0" builtinId="53" customBuiltin="true"/>
    <cellStyle name="Обычный 8 3 3 5 5" xfId="0" builtinId="53" customBuiltin="true"/>
    <cellStyle name="Обычный 8 3 3 5 6" xfId="0" builtinId="53" customBuiltin="true"/>
    <cellStyle name="Обычный 8 3 3 5 7" xfId="0" builtinId="53" customBuiltin="true"/>
    <cellStyle name="Обычный 8 3 3 5 8" xfId="0" builtinId="53" customBuiltin="true"/>
    <cellStyle name="Обычный 8 3 3 5 9" xfId="0" builtinId="53" customBuiltin="true"/>
    <cellStyle name="Обычный 8 3 3 6" xfId="0" builtinId="53" customBuiltin="true"/>
    <cellStyle name="Обычный 8 3 3 6 10" xfId="0" builtinId="53" customBuiltin="true"/>
    <cellStyle name="Обычный 8 3 3 6 2" xfId="0" builtinId="53" customBuiltin="true"/>
    <cellStyle name="Обычный 8 3 3 6 3" xfId="0" builtinId="53" customBuiltin="true"/>
    <cellStyle name="Обычный 8 3 3 6 4" xfId="0" builtinId="53" customBuiltin="true"/>
    <cellStyle name="Обычный 8 3 3 6 5" xfId="0" builtinId="53" customBuiltin="true"/>
    <cellStyle name="Обычный 8 3 3 6 6" xfId="0" builtinId="53" customBuiltin="true"/>
    <cellStyle name="Обычный 8 3 3 6 7" xfId="0" builtinId="53" customBuiltin="true"/>
    <cellStyle name="Обычный 8 3 3 6 8" xfId="0" builtinId="53" customBuiltin="true"/>
    <cellStyle name="Обычный 8 3 3 6 9" xfId="0" builtinId="53" customBuiltin="true"/>
    <cellStyle name="Обычный 8 3 3 7" xfId="0" builtinId="53" customBuiltin="true"/>
    <cellStyle name="Обычный 8 3 3 8" xfId="0" builtinId="53" customBuiltin="true"/>
    <cellStyle name="Обычный 8 3 3 9" xfId="0" builtinId="53" customBuiltin="true"/>
    <cellStyle name="Обычный 8 3 4" xfId="0" builtinId="53" customBuiltin="true"/>
    <cellStyle name="Обычный 8 3 4 10" xfId="0" builtinId="53" customBuiltin="true"/>
    <cellStyle name="Обычный 8 3 4 11" xfId="0" builtinId="53" customBuiltin="true"/>
    <cellStyle name="Обычный 8 3 4 12" xfId="0" builtinId="53" customBuiltin="true"/>
    <cellStyle name="Обычный 8 3 4 13" xfId="0" builtinId="53" customBuiltin="true"/>
    <cellStyle name="Обычный 8 3 4 14" xfId="0" builtinId="53" customBuiltin="true"/>
    <cellStyle name="Обычный 8 3 4 15" xfId="0" builtinId="53" customBuiltin="true"/>
    <cellStyle name="Обычный 8 3 4 2" xfId="0" builtinId="53" customBuiltin="true"/>
    <cellStyle name="Обычный 8 3 4 2 10" xfId="0" builtinId="53" customBuiltin="true"/>
    <cellStyle name="Обычный 8 3 4 2 11" xfId="0" builtinId="53" customBuiltin="true"/>
    <cellStyle name="Обычный 8 3 4 2 12" xfId="0" builtinId="53" customBuiltin="true"/>
    <cellStyle name="Обычный 8 3 4 2 13" xfId="0" builtinId="53" customBuiltin="true"/>
    <cellStyle name="Обычный 8 3 4 2 2" xfId="0" builtinId="53" customBuiltin="true"/>
    <cellStyle name="Обычный 8 3 4 2 2 10" xfId="0" builtinId="53" customBuiltin="true"/>
    <cellStyle name="Обычный 8 3 4 2 2 2" xfId="0" builtinId="53" customBuiltin="true"/>
    <cellStyle name="Обычный 8 3 4 2 2 3" xfId="0" builtinId="53" customBuiltin="true"/>
    <cellStyle name="Обычный 8 3 4 2 2 4" xfId="0" builtinId="53" customBuiltin="true"/>
    <cellStyle name="Обычный 8 3 4 2 2 5" xfId="0" builtinId="53" customBuiltin="true"/>
    <cellStyle name="Обычный 8 3 4 2 2 6" xfId="0" builtinId="53" customBuiltin="true"/>
    <cellStyle name="Обычный 8 3 4 2 2 7" xfId="0" builtinId="53" customBuiltin="true"/>
    <cellStyle name="Обычный 8 3 4 2 2 8" xfId="0" builtinId="53" customBuiltin="true"/>
    <cellStyle name="Обычный 8 3 4 2 2 9" xfId="0" builtinId="53" customBuiltin="true"/>
    <cellStyle name="Обычный 8 3 4 2 3" xfId="0" builtinId="53" customBuiltin="true"/>
    <cellStyle name="Обычный 8 3 4 2 3 10" xfId="0" builtinId="53" customBuiltin="true"/>
    <cellStyle name="Обычный 8 3 4 2 3 2" xfId="0" builtinId="53" customBuiltin="true"/>
    <cellStyle name="Обычный 8 3 4 2 3 3" xfId="0" builtinId="53" customBuiltin="true"/>
    <cellStyle name="Обычный 8 3 4 2 3 4" xfId="0" builtinId="53" customBuiltin="true"/>
    <cellStyle name="Обычный 8 3 4 2 3 5" xfId="0" builtinId="53" customBuiltin="true"/>
    <cellStyle name="Обычный 8 3 4 2 3 6" xfId="0" builtinId="53" customBuiltin="true"/>
    <cellStyle name="Обычный 8 3 4 2 3 7" xfId="0" builtinId="53" customBuiltin="true"/>
    <cellStyle name="Обычный 8 3 4 2 3 8" xfId="0" builtinId="53" customBuiltin="true"/>
    <cellStyle name="Обычный 8 3 4 2 3 9" xfId="0" builtinId="53" customBuiltin="true"/>
    <cellStyle name="Обычный 8 3 4 2 4" xfId="0" builtinId="53" customBuiltin="true"/>
    <cellStyle name="Обычный 8 3 4 2 5" xfId="0" builtinId="53" customBuiltin="true"/>
    <cellStyle name="Обычный 8 3 4 2 6" xfId="0" builtinId="53" customBuiltin="true"/>
    <cellStyle name="Обычный 8 3 4 2 7" xfId="0" builtinId="53" customBuiltin="true"/>
    <cellStyle name="Обычный 8 3 4 2 8" xfId="0" builtinId="53" customBuiltin="true"/>
    <cellStyle name="Обычный 8 3 4 2 9" xfId="0" builtinId="53" customBuiltin="true"/>
    <cellStyle name="Обычный 8 3 4 3" xfId="0" builtinId="53" customBuiltin="true"/>
    <cellStyle name="Обычный 8 3 4 3 10" xfId="0" builtinId="53" customBuiltin="true"/>
    <cellStyle name="Обычный 8 3 4 3 11" xfId="0" builtinId="53" customBuiltin="true"/>
    <cellStyle name="Обычный 8 3 4 3 12" xfId="0" builtinId="53" customBuiltin="true"/>
    <cellStyle name="Обычный 8 3 4 3 13" xfId="0" builtinId="53" customBuiltin="true"/>
    <cellStyle name="Обычный 8 3 4 3 2" xfId="0" builtinId="53" customBuiltin="true"/>
    <cellStyle name="Обычный 8 3 4 3 2 10" xfId="0" builtinId="53" customBuiltin="true"/>
    <cellStyle name="Обычный 8 3 4 3 2 2" xfId="0" builtinId="53" customBuiltin="true"/>
    <cellStyle name="Обычный 8 3 4 3 2 3" xfId="0" builtinId="53" customBuiltin="true"/>
    <cellStyle name="Обычный 8 3 4 3 2 4" xfId="0" builtinId="53" customBuiltin="true"/>
    <cellStyle name="Обычный 8 3 4 3 2 5" xfId="0" builtinId="53" customBuiltin="true"/>
    <cellStyle name="Обычный 8 3 4 3 2 6" xfId="0" builtinId="53" customBuiltin="true"/>
    <cellStyle name="Обычный 8 3 4 3 2 7" xfId="0" builtinId="53" customBuiltin="true"/>
    <cellStyle name="Обычный 8 3 4 3 2 8" xfId="0" builtinId="53" customBuiltin="true"/>
    <cellStyle name="Обычный 8 3 4 3 2 9" xfId="0" builtinId="53" customBuiltin="true"/>
    <cellStyle name="Обычный 8 3 4 3 3" xfId="0" builtinId="53" customBuiltin="true"/>
    <cellStyle name="Обычный 8 3 4 3 3 10" xfId="0" builtinId="53" customBuiltin="true"/>
    <cellStyle name="Обычный 8 3 4 3 3 2" xfId="0" builtinId="53" customBuiltin="true"/>
    <cellStyle name="Обычный 8 3 4 3 3 3" xfId="0" builtinId="53" customBuiltin="true"/>
    <cellStyle name="Обычный 8 3 4 3 3 4" xfId="0" builtinId="53" customBuiltin="true"/>
    <cellStyle name="Обычный 8 3 4 3 3 5" xfId="0" builtinId="53" customBuiltin="true"/>
    <cellStyle name="Обычный 8 3 4 3 3 6" xfId="0" builtinId="53" customBuiltin="true"/>
    <cellStyle name="Обычный 8 3 4 3 3 7" xfId="0" builtinId="53" customBuiltin="true"/>
    <cellStyle name="Обычный 8 3 4 3 3 8" xfId="0" builtinId="53" customBuiltin="true"/>
    <cellStyle name="Обычный 8 3 4 3 3 9" xfId="0" builtinId="53" customBuiltin="true"/>
    <cellStyle name="Обычный 8 3 4 3 4" xfId="0" builtinId="53" customBuiltin="true"/>
    <cellStyle name="Обычный 8 3 4 3 5" xfId="0" builtinId="53" customBuiltin="true"/>
    <cellStyle name="Обычный 8 3 4 3 6" xfId="0" builtinId="53" customBuiltin="true"/>
    <cellStyle name="Обычный 8 3 4 3 7" xfId="0" builtinId="53" customBuiltin="true"/>
    <cellStyle name="Обычный 8 3 4 3 8" xfId="0" builtinId="53" customBuiltin="true"/>
    <cellStyle name="Обычный 8 3 4 3 9" xfId="0" builtinId="53" customBuiltin="true"/>
    <cellStyle name="Обычный 8 3 4 4" xfId="0" builtinId="53" customBuiltin="true"/>
    <cellStyle name="Обычный 8 3 4 4 10" xfId="0" builtinId="53" customBuiltin="true"/>
    <cellStyle name="Обычный 8 3 4 4 2" xfId="0" builtinId="53" customBuiltin="true"/>
    <cellStyle name="Обычный 8 3 4 4 3" xfId="0" builtinId="53" customBuiltin="true"/>
    <cellStyle name="Обычный 8 3 4 4 4" xfId="0" builtinId="53" customBuiltin="true"/>
    <cellStyle name="Обычный 8 3 4 4 5" xfId="0" builtinId="53" customBuiltin="true"/>
    <cellStyle name="Обычный 8 3 4 4 6" xfId="0" builtinId="53" customBuiltin="true"/>
    <cellStyle name="Обычный 8 3 4 4 7" xfId="0" builtinId="53" customBuiltin="true"/>
    <cellStyle name="Обычный 8 3 4 4 8" xfId="0" builtinId="53" customBuiltin="true"/>
    <cellStyle name="Обычный 8 3 4 4 9" xfId="0" builtinId="53" customBuiltin="true"/>
    <cellStyle name="Обычный 8 3 4 5" xfId="0" builtinId="53" customBuiltin="true"/>
    <cellStyle name="Обычный 8 3 4 5 10" xfId="0" builtinId="53" customBuiltin="true"/>
    <cellStyle name="Обычный 8 3 4 5 2" xfId="0" builtinId="53" customBuiltin="true"/>
    <cellStyle name="Обычный 8 3 4 5 3" xfId="0" builtinId="53" customBuiltin="true"/>
    <cellStyle name="Обычный 8 3 4 5 4" xfId="0" builtinId="53" customBuiltin="true"/>
    <cellStyle name="Обычный 8 3 4 5 5" xfId="0" builtinId="53" customBuiltin="true"/>
    <cellStyle name="Обычный 8 3 4 5 6" xfId="0" builtinId="53" customBuiltin="true"/>
    <cellStyle name="Обычный 8 3 4 5 7" xfId="0" builtinId="53" customBuiltin="true"/>
    <cellStyle name="Обычный 8 3 4 5 8" xfId="0" builtinId="53" customBuiltin="true"/>
    <cellStyle name="Обычный 8 3 4 5 9" xfId="0" builtinId="53" customBuiltin="true"/>
    <cellStyle name="Обычный 8 3 4 6" xfId="0" builtinId="53" customBuiltin="true"/>
    <cellStyle name="Обычный 8 3 4 7" xfId="0" builtinId="53" customBuiltin="true"/>
    <cellStyle name="Обычный 8 3 4 8" xfId="0" builtinId="53" customBuiltin="true"/>
    <cellStyle name="Обычный 8 3 4 9" xfId="0" builtinId="53" customBuiltin="true"/>
    <cellStyle name="Обычный 8 3 5" xfId="0" builtinId="53" customBuiltin="true"/>
    <cellStyle name="Обычный 8 3 6" xfId="0" builtinId="53" customBuiltin="true"/>
    <cellStyle name="Обычный 8 3 6 10" xfId="0" builtinId="53" customBuiltin="true"/>
    <cellStyle name="Обычный 8 3 6 11" xfId="0" builtinId="53" customBuiltin="true"/>
    <cellStyle name="Обычный 8 3 6 12" xfId="0" builtinId="53" customBuiltin="true"/>
    <cellStyle name="Обычный 8 3 6 13" xfId="0" builtinId="53" customBuiltin="true"/>
    <cellStyle name="Обычный 8 3 6 2" xfId="0" builtinId="53" customBuiltin="true"/>
    <cellStyle name="Обычный 8 3 6 2 10" xfId="0" builtinId="53" customBuiltin="true"/>
    <cellStyle name="Обычный 8 3 6 2 2" xfId="0" builtinId="53" customBuiltin="true"/>
    <cellStyle name="Обычный 8 3 6 2 3" xfId="0" builtinId="53" customBuiltin="true"/>
    <cellStyle name="Обычный 8 3 6 2 4" xfId="0" builtinId="53" customBuiltin="true"/>
    <cellStyle name="Обычный 8 3 6 2 5" xfId="0" builtinId="53" customBuiltin="true"/>
    <cellStyle name="Обычный 8 3 6 2 6" xfId="0" builtinId="53" customBuiltin="true"/>
    <cellStyle name="Обычный 8 3 6 2 7" xfId="0" builtinId="53" customBuiltin="true"/>
    <cellStyle name="Обычный 8 3 6 2 8" xfId="0" builtinId="53" customBuiltin="true"/>
    <cellStyle name="Обычный 8 3 6 2 9" xfId="0" builtinId="53" customBuiltin="true"/>
    <cellStyle name="Обычный 8 3 6 3" xfId="0" builtinId="53" customBuiltin="true"/>
    <cellStyle name="Обычный 8 3 6 3 10" xfId="0" builtinId="53" customBuiltin="true"/>
    <cellStyle name="Обычный 8 3 6 3 2" xfId="0" builtinId="53" customBuiltin="true"/>
    <cellStyle name="Обычный 8 3 6 3 3" xfId="0" builtinId="53" customBuiltin="true"/>
    <cellStyle name="Обычный 8 3 6 3 4" xfId="0" builtinId="53" customBuiltin="true"/>
    <cellStyle name="Обычный 8 3 6 3 5" xfId="0" builtinId="53" customBuiltin="true"/>
    <cellStyle name="Обычный 8 3 6 3 6" xfId="0" builtinId="53" customBuiltin="true"/>
    <cellStyle name="Обычный 8 3 6 3 7" xfId="0" builtinId="53" customBuiltin="true"/>
    <cellStyle name="Обычный 8 3 6 3 8" xfId="0" builtinId="53" customBuiltin="true"/>
    <cellStyle name="Обычный 8 3 6 3 9" xfId="0" builtinId="53" customBuiltin="true"/>
    <cellStyle name="Обычный 8 3 6 4" xfId="0" builtinId="53" customBuiltin="true"/>
    <cellStyle name="Обычный 8 3 6 5" xfId="0" builtinId="53" customBuiltin="true"/>
    <cellStyle name="Обычный 8 3 6 6" xfId="0" builtinId="53" customBuiltin="true"/>
    <cellStyle name="Обычный 8 3 6 7" xfId="0" builtinId="53" customBuiltin="true"/>
    <cellStyle name="Обычный 8 3 6 8" xfId="0" builtinId="53" customBuiltin="true"/>
    <cellStyle name="Обычный 8 3 6 9" xfId="0" builtinId="53" customBuiltin="true"/>
    <cellStyle name="Обычный 8 3 7" xfId="0" builtinId="53" customBuiltin="true"/>
    <cellStyle name="Обычный 8 3 7 10" xfId="0" builtinId="53" customBuiltin="true"/>
    <cellStyle name="Обычный 8 3 7 11" xfId="0" builtinId="53" customBuiltin="true"/>
    <cellStyle name="Обычный 8 3 7 12" xfId="0" builtinId="53" customBuiltin="true"/>
    <cellStyle name="Обычный 8 3 7 13" xfId="0" builtinId="53" customBuiltin="true"/>
    <cellStyle name="Обычный 8 3 7 2" xfId="0" builtinId="53" customBuiltin="true"/>
    <cellStyle name="Обычный 8 3 7 2 10" xfId="0" builtinId="53" customBuiltin="true"/>
    <cellStyle name="Обычный 8 3 7 2 2" xfId="0" builtinId="53" customBuiltin="true"/>
    <cellStyle name="Обычный 8 3 7 2 3" xfId="0" builtinId="53" customBuiltin="true"/>
    <cellStyle name="Обычный 8 3 7 2 4" xfId="0" builtinId="53" customBuiltin="true"/>
    <cellStyle name="Обычный 8 3 7 2 5" xfId="0" builtinId="53" customBuiltin="true"/>
    <cellStyle name="Обычный 8 3 7 2 6" xfId="0" builtinId="53" customBuiltin="true"/>
    <cellStyle name="Обычный 8 3 7 2 7" xfId="0" builtinId="53" customBuiltin="true"/>
    <cellStyle name="Обычный 8 3 7 2 8" xfId="0" builtinId="53" customBuiltin="true"/>
    <cellStyle name="Обычный 8 3 7 2 9" xfId="0" builtinId="53" customBuiltin="true"/>
    <cellStyle name="Обычный 8 3 7 3" xfId="0" builtinId="53" customBuiltin="true"/>
    <cellStyle name="Обычный 8 3 7 3 10" xfId="0" builtinId="53" customBuiltin="true"/>
    <cellStyle name="Обычный 8 3 7 3 2" xfId="0" builtinId="53" customBuiltin="true"/>
    <cellStyle name="Обычный 8 3 7 3 3" xfId="0" builtinId="53" customBuiltin="true"/>
    <cellStyle name="Обычный 8 3 7 3 4" xfId="0" builtinId="53" customBuiltin="true"/>
    <cellStyle name="Обычный 8 3 7 3 5" xfId="0" builtinId="53" customBuiltin="true"/>
    <cellStyle name="Обычный 8 3 7 3 6" xfId="0" builtinId="53" customBuiltin="true"/>
    <cellStyle name="Обычный 8 3 7 3 7" xfId="0" builtinId="53" customBuiltin="true"/>
    <cellStyle name="Обычный 8 3 7 3 8" xfId="0" builtinId="53" customBuiltin="true"/>
    <cellStyle name="Обычный 8 3 7 3 9" xfId="0" builtinId="53" customBuiltin="true"/>
    <cellStyle name="Обычный 8 3 7 4" xfId="0" builtinId="53" customBuiltin="true"/>
    <cellStyle name="Обычный 8 3 7 5" xfId="0" builtinId="53" customBuiltin="true"/>
    <cellStyle name="Обычный 8 3 7 6" xfId="0" builtinId="53" customBuiltin="true"/>
    <cellStyle name="Обычный 8 3 7 7" xfId="0" builtinId="53" customBuiltin="true"/>
    <cellStyle name="Обычный 8 3 7 8" xfId="0" builtinId="53" customBuiltin="true"/>
    <cellStyle name="Обычный 8 3 7 9" xfId="0" builtinId="53" customBuiltin="true"/>
    <cellStyle name="Обычный 8 3 8" xfId="0" builtinId="53" customBuiltin="true"/>
    <cellStyle name="Обычный 8 3 8 10" xfId="0" builtinId="53" customBuiltin="true"/>
    <cellStyle name="Обычный 8 3 8 11" xfId="0" builtinId="53" customBuiltin="true"/>
    <cellStyle name="Обычный 8 3 8 2" xfId="0" builtinId="53" customBuiltin="true"/>
    <cellStyle name="Обычный 8 3 8 2 10" xfId="0" builtinId="53" customBuiltin="true"/>
    <cellStyle name="Обычный 8 3 8 2 2" xfId="0" builtinId="53" customBuiltin="true"/>
    <cellStyle name="Обычный 8 3 8 2 3" xfId="0" builtinId="53" customBuiltin="true"/>
    <cellStyle name="Обычный 8 3 8 2 4" xfId="0" builtinId="53" customBuiltin="true"/>
    <cellStyle name="Обычный 8 3 8 2 5" xfId="0" builtinId="53" customBuiltin="true"/>
    <cellStyle name="Обычный 8 3 8 2 6" xfId="0" builtinId="53" customBuiltin="true"/>
    <cellStyle name="Обычный 8 3 8 2 7" xfId="0" builtinId="53" customBuiltin="true"/>
    <cellStyle name="Обычный 8 3 8 2 8" xfId="0" builtinId="53" customBuiltin="true"/>
    <cellStyle name="Обычный 8 3 8 2 9" xfId="0" builtinId="53" customBuiltin="true"/>
    <cellStyle name="Обычный 8 3 8 3" xfId="0" builtinId="53" customBuiltin="true"/>
    <cellStyle name="Обычный 8 3 8 4" xfId="0" builtinId="53" customBuiltin="true"/>
    <cellStyle name="Обычный 8 3 8 5" xfId="0" builtinId="53" customBuiltin="true"/>
    <cellStyle name="Обычный 8 3 8 6" xfId="0" builtinId="53" customBuiltin="true"/>
    <cellStyle name="Обычный 8 3 8 7" xfId="0" builtinId="53" customBuiltin="true"/>
    <cellStyle name="Обычный 8 3 8 8" xfId="0" builtinId="53" customBuiltin="true"/>
    <cellStyle name="Обычный 8 3 8 9" xfId="0" builtinId="53" customBuiltin="true"/>
    <cellStyle name="Обычный 8 3 9" xfId="0" builtinId="53" customBuiltin="true"/>
    <cellStyle name="Обычный 8 3 9 2" xfId="0" builtinId="53" customBuiltin="true"/>
    <cellStyle name="Обычный 8 3 9 3" xfId="0" builtinId="53" customBuiltin="true"/>
    <cellStyle name="Обычный 8 3 9 4" xfId="0" builtinId="53" customBuiltin="true"/>
    <cellStyle name="Обычный 8 3 9 5" xfId="0" builtinId="53" customBuiltin="true"/>
    <cellStyle name="Обычный 8 3 9 6" xfId="0" builtinId="53" customBuiltin="true"/>
    <cellStyle name="Обычный 8 3 9 7" xfId="0" builtinId="53" customBuiltin="true"/>
    <cellStyle name="Обычный 8 3 9 8" xfId="0" builtinId="53" customBuiltin="true"/>
    <cellStyle name="Обычный 8 3 9 9" xfId="0" builtinId="53" customBuiltin="true"/>
    <cellStyle name="Обычный 8 30" xfId="0" builtinId="53" customBuiltin="true"/>
    <cellStyle name="Обычный 8 31" xfId="0" builtinId="53" customBuiltin="true"/>
    <cellStyle name="Обычный 8 32" xfId="0" builtinId="53" customBuiltin="true"/>
    <cellStyle name="Обычный 8 33" xfId="0" builtinId="53" customBuiltin="true"/>
    <cellStyle name="Обычный 8 34" xfId="0" builtinId="53" customBuiltin="true"/>
    <cellStyle name="Обычный 8 35" xfId="0" builtinId="53" customBuiltin="true"/>
    <cellStyle name="Обычный 8 4" xfId="0" builtinId="53" customBuiltin="true"/>
    <cellStyle name="Обычный 8 4 10" xfId="0" builtinId="53" customBuiltin="true"/>
    <cellStyle name="Обычный 8 4 10 10" xfId="0" builtinId="53" customBuiltin="true"/>
    <cellStyle name="Обычный 8 4 10 2" xfId="0" builtinId="53" customBuiltin="true"/>
    <cellStyle name="Обычный 8 4 10 3" xfId="0" builtinId="53" customBuiltin="true"/>
    <cellStyle name="Обычный 8 4 10 4" xfId="0" builtinId="53" customBuiltin="true"/>
    <cellStyle name="Обычный 8 4 10 5" xfId="0" builtinId="53" customBuiltin="true"/>
    <cellStyle name="Обычный 8 4 10 6" xfId="0" builtinId="53" customBuiltin="true"/>
    <cellStyle name="Обычный 8 4 10 7" xfId="0" builtinId="53" customBuiltin="true"/>
    <cellStyle name="Обычный 8 4 10 8" xfId="0" builtinId="53" customBuiltin="true"/>
    <cellStyle name="Обычный 8 4 10 9" xfId="0" builtinId="53" customBuiltin="true"/>
    <cellStyle name="Обычный 8 4 11" xfId="0" builtinId="53" customBuiltin="true"/>
    <cellStyle name="Обычный 8 4 11 2" xfId="0" builtinId="53" customBuiltin="true"/>
    <cellStyle name="Обычный 8 4 11 3" xfId="0" builtinId="53" customBuiltin="true"/>
    <cellStyle name="Обычный 8 4 11 4" xfId="0" builtinId="53" customBuiltin="true"/>
    <cellStyle name="Обычный 8 4 11 5" xfId="0" builtinId="53" customBuiltin="true"/>
    <cellStyle name="Обычный 8 4 11 6" xfId="0" builtinId="53" customBuiltin="true"/>
    <cellStyle name="Обычный 8 4 11 7" xfId="0" builtinId="53" customBuiltin="true"/>
    <cellStyle name="Обычный 8 4 11 8" xfId="0" builtinId="53" customBuiltin="true"/>
    <cellStyle name="Обычный 8 4 11 9" xfId="0" builtinId="53" customBuiltin="true"/>
    <cellStyle name="Обычный 8 4 12" xfId="0" builtinId="53" customBuiltin="true"/>
    <cellStyle name="Обычный 8 4 12 2" xfId="0" builtinId="53" customBuiltin="true"/>
    <cellStyle name="Обычный 8 4 12 3" xfId="0" builtinId="53" customBuiltin="true"/>
    <cellStyle name="Обычный 8 4 12 4" xfId="0" builtinId="53" customBuiltin="true"/>
    <cellStyle name="Обычный 8 4 12 5" xfId="0" builtinId="53" customBuiltin="true"/>
    <cellStyle name="Обычный 8 4 12 6" xfId="0" builtinId="53" customBuiltin="true"/>
    <cellStyle name="Обычный 8 4 12 7" xfId="0" builtinId="53" customBuiltin="true"/>
    <cellStyle name="Обычный 8 4 12 8" xfId="0" builtinId="53" customBuiltin="true"/>
    <cellStyle name="Обычный 8 4 12 9" xfId="0" builtinId="53" customBuiltin="true"/>
    <cellStyle name="Обычный 8 4 13" xfId="0" builtinId="53" customBuiltin="true"/>
    <cellStyle name="Обычный 8 4 14" xfId="0" builtinId="53" customBuiltin="true"/>
    <cellStyle name="Обычный 8 4 15" xfId="0" builtinId="53" customBuiltin="true"/>
    <cellStyle name="Обычный 8 4 16" xfId="0" builtinId="53" customBuiltin="true"/>
    <cellStyle name="Обычный 8 4 17" xfId="0" builtinId="53" customBuiltin="true"/>
    <cellStyle name="Обычный 8 4 18" xfId="0" builtinId="53" customBuiltin="true"/>
    <cellStyle name="Обычный 8 4 19" xfId="0" builtinId="53" customBuiltin="true"/>
    <cellStyle name="Обычный 8 4 2" xfId="0" builtinId="53" customBuiltin="true"/>
    <cellStyle name="Обычный 8 4 2 10" xfId="0" builtinId="53" customBuiltin="true"/>
    <cellStyle name="Обычный 8 4 2 11" xfId="0" builtinId="53" customBuiltin="true"/>
    <cellStyle name="Обычный 8 4 2 12" xfId="0" builtinId="53" customBuiltin="true"/>
    <cellStyle name="Обычный 8 4 2 13" xfId="0" builtinId="53" customBuiltin="true"/>
    <cellStyle name="Обычный 8 4 2 14" xfId="0" builtinId="53" customBuiltin="true"/>
    <cellStyle name="Обычный 8 4 2 15" xfId="0" builtinId="53" customBuiltin="true"/>
    <cellStyle name="Обычный 8 4 2 16" xfId="0" builtinId="53" customBuiltin="true"/>
    <cellStyle name="Обычный 8 4 2 17" xfId="0" builtinId="53" customBuiltin="true"/>
    <cellStyle name="Обычный 8 4 2 2" xfId="0" builtinId="53" customBuiltin="true"/>
    <cellStyle name="Обычный 8 4 2 2 10" xfId="0" builtinId="53" customBuiltin="true"/>
    <cellStyle name="Обычный 8 4 2 2 11" xfId="0" builtinId="53" customBuiltin="true"/>
    <cellStyle name="Обычный 8 4 2 2 12" xfId="0" builtinId="53" customBuiltin="true"/>
    <cellStyle name="Обычный 8 4 2 2 13" xfId="0" builtinId="53" customBuiltin="true"/>
    <cellStyle name="Обычный 8 4 2 2 14" xfId="0" builtinId="53" customBuiltin="true"/>
    <cellStyle name="Обычный 8 4 2 2 15" xfId="0" builtinId="53" customBuiltin="true"/>
    <cellStyle name="Обычный 8 4 2 2 16" xfId="0" builtinId="53" customBuiltin="true"/>
    <cellStyle name="Обычный 8 4 2 2 2" xfId="0" builtinId="53" customBuiltin="true"/>
    <cellStyle name="Обычный 8 4 2 2 2 10" xfId="0" builtinId="53" customBuiltin="true"/>
    <cellStyle name="Обычный 8 4 2 2 2 11" xfId="0" builtinId="53" customBuiltin="true"/>
    <cellStyle name="Обычный 8 4 2 2 2 12" xfId="0" builtinId="53" customBuiltin="true"/>
    <cellStyle name="Обычный 8 4 2 2 2 13" xfId="0" builtinId="53" customBuiltin="true"/>
    <cellStyle name="Обычный 8 4 2 2 2 14" xfId="0" builtinId="53" customBuiltin="true"/>
    <cellStyle name="Обычный 8 4 2 2 2 15" xfId="0" builtinId="53" customBuiltin="true"/>
    <cellStyle name="Обычный 8 4 2 2 2 2" xfId="0" builtinId="53" customBuiltin="true"/>
    <cellStyle name="Обычный 8 4 2 2 2 2 10" xfId="0" builtinId="53" customBuiltin="true"/>
    <cellStyle name="Обычный 8 4 2 2 2 2 11" xfId="0" builtinId="53" customBuiltin="true"/>
    <cellStyle name="Обычный 8 4 2 2 2 2 12" xfId="0" builtinId="53" customBuiltin="true"/>
    <cellStyle name="Обычный 8 4 2 2 2 2 13" xfId="0" builtinId="53" customBuiltin="true"/>
    <cellStyle name="Обычный 8 4 2 2 2 2 2" xfId="0" builtinId="53" customBuiltin="true"/>
    <cellStyle name="Обычный 8 4 2 2 2 2 2 10" xfId="0" builtinId="53" customBuiltin="true"/>
    <cellStyle name="Обычный 8 4 2 2 2 2 2 2" xfId="0" builtinId="53" customBuiltin="true"/>
    <cellStyle name="Обычный 8 4 2 2 2 2 2 3" xfId="0" builtinId="53" customBuiltin="true"/>
    <cellStyle name="Обычный 8 4 2 2 2 2 2 4" xfId="0" builtinId="53" customBuiltin="true"/>
    <cellStyle name="Обычный 8 4 2 2 2 2 2 5" xfId="0" builtinId="53" customBuiltin="true"/>
    <cellStyle name="Обычный 8 4 2 2 2 2 2 6" xfId="0" builtinId="53" customBuiltin="true"/>
    <cellStyle name="Обычный 8 4 2 2 2 2 2 7" xfId="0" builtinId="53" customBuiltin="true"/>
    <cellStyle name="Обычный 8 4 2 2 2 2 2 8" xfId="0" builtinId="53" customBuiltin="true"/>
    <cellStyle name="Обычный 8 4 2 2 2 2 2 9" xfId="0" builtinId="53" customBuiltin="true"/>
    <cellStyle name="Обычный 8 4 2 2 2 2 3" xfId="0" builtinId="53" customBuiltin="true"/>
    <cellStyle name="Обычный 8 4 2 2 2 2 3 10" xfId="0" builtinId="53" customBuiltin="true"/>
    <cellStyle name="Обычный 8 4 2 2 2 2 3 2" xfId="0" builtinId="53" customBuiltin="true"/>
    <cellStyle name="Обычный 8 4 2 2 2 2 3 3" xfId="0" builtinId="53" customBuiltin="true"/>
    <cellStyle name="Обычный 8 4 2 2 2 2 3 4" xfId="0" builtinId="53" customBuiltin="true"/>
    <cellStyle name="Обычный 8 4 2 2 2 2 3 5" xfId="0" builtinId="53" customBuiltin="true"/>
    <cellStyle name="Обычный 8 4 2 2 2 2 3 6" xfId="0" builtinId="53" customBuiltin="true"/>
    <cellStyle name="Обычный 8 4 2 2 2 2 3 7" xfId="0" builtinId="53" customBuiltin="true"/>
    <cellStyle name="Обычный 8 4 2 2 2 2 3 8" xfId="0" builtinId="53" customBuiltin="true"/>
    <cellStyle name="Обычный 8 4 2 2 2 2 3 9" xfId="0" builtinId="53" customBuiltin="true"/>
    <cellStyle name="Обычный 8 4 2 2 2 2 4" xfId="0" builtinId="53" customBuiltin="true"/>
    <cellStyle name="Обычный 8 4 2 2 2 2 5" xfId="0" builtinId="53" customBuiltin="true"/>
    <cellStyle name="Обычный 8 4 2 2 2 2 6" xfId="0" builtinId="53" customBuiltin="true"/>
    <cellStyle name="Обычный 8 4 2 2 2 2 7" xfId="0" builtinId="53" customBuiltin="true"/>
    <cellStyle name="Обычный 8 4 2 2 2 2 8" xfId="0" builtinId="53" customBuiltin="true"/>
    <cellStyle name="Обычный 8 4 2 2 2 2 9" xfId="0" builtinId="53" customBuiltin="true"/>
    <cellStyle name="Обычный 8 4 2 2 2 3" xfId="0" builtinId="53" customBuiltin="true"/>
    <cellStyle name="Обычный 8 4 2 2 2 3 10" xfId="0" builtinId="53" customBuiltin="true"/>
    <cellStyle name="Обычный 8 4 2 2 2 3 11" xfId="0" builtinId="53" customBuiltin="true"/>
    <cellStyle name="Обычный 8 4 2 2 2 3 12" xfId="0" builtinId="53" customBuiltin="true"/>
    <cellStyle name="Обычный 8 4 2 2 2 3 13" xfId="0" builtinId="53" customBuiltin="true"/>
    <cellStyle name="Обычный 8 4 2 2 2 3 2" xfId="0" builtinId="53" customBuiltin="true"/>
    <cellStyle name="Обычный 8 4 2 2 2 3 2 10" xfId="0" builtinId="53" customBuiltin="true"/>
    <cellStyle name="Обычный 8 4 2 2 2 3 2 2" xfId="0" builtinId="53" customBuiltin="true"/>
    <cellStyle name="Обычный 8 4 2 2 2 3 2 3" xfId="0" builtinId="53" customBuiltin="true"/>
    <cellStyle name="Обычный 8 4 2 2 2 3 2 4" xfId="0" builtinId="53" customBuiltin="true"/>
    <cellStyle name="Обычный 8 4 2 2 2 3 2 5" xfId="0" builtinId="53" customBuiltin="true"/>
    <cellStyle name="Обычный 8 4 2 2 2 3 2 6" xfId="0" builtinId="53" customBuiltin="true"/>
    <cellStyle name="Обычный 8 4 2 2 2 3 2 7" xfId="0" builtinId="53" customBuiltin="true"/>
    <cellStyle name="Обычный 8 4 2 2 2 3 2 8" xfId="0" builtinId="53" customBuiltin="true"/>
    <cellStyle name="Обычный 8 4 2 2 2 3 2 9" xfId="0" builtinId="53" customBuiltin="true"/>
    <cellStyle name="Обычный 8 4 2 2 2 3 3" xfId="0" builtinId="53" customBuiltin="true"/>
    <cellStyle name="Обычный 8 4 2 2 2 3 3 10" xfId="0" builtinId="53" customBuiltin="true"/>
    <cellStyle name="Обычный 8 4 2 2 2 3 3 2" xfId="0" builtinId="53" customBuiltin="true"/>
    <cellStyle name="Обычный 8 4 2 2 2 3 3 3" xfId="0" builtinId="53" customBuiltin="true"/>
    <cellStyle name="Обычный 8 4 2 2 2 3 3 4" xfId="0" builtinId="53" customBuiltin="true"/>
    <cellStyle name="Обычный 8 4 2 2 2 3 3 5" xfId="0" builtinId="53" customBuiltin="true"/>
    <cellStyle name="Обычный 8 4 2 2 2 3 3 6" xfId="0" builtinId="53" customBuiltin="true"/>
    <cellStyle name="Обычный 8 4 2 2 2 3 3 7" xfId="0" builtinId="53" customBuiltin="true"/>
    <cellStyle name="Обычный 8 4 2 2 2 3 3 8" xfId="0" builtinId="53" customBuiltin="true"/>
    <cellStyle name="Обычный 8 4 2 2 2 3 3 9" xfId="0" builtinId="53" customBuiltin="true"/>
    <cellStyle name="Обычный 8 4 2 2 2 3 4" xfId="0" builtinId="53" customBuiltin="true"/>
    <cellStyle name="Обычный 8 4 2 2 2 3 5" xfId="0" builtinId="53" customBuiltin="true"/>
    <cellStyle name="Обычный 8 4 2 2 2 3 6" xfId="0" builtinId="53" customBuiltin="true"/>
    <cellStyle name="Обычный 8 4 2 2 2 3 7" xfId="0" builtinId="53" customBuiltin="true"/>
    <cellStyle name="Обычный 8 4 2 2 2 3 8" xfId="0" builtinId="53" customBuiltin="true"/>
    <cellStyle name="Обычный 8 4 2 2 2 3 9" xfId="0" builtinId="53" customBuiltin="true"/>
    <cellStyle name="Обычный 8 4 2 2 2 4" xfId="0" builtinId="53" customBuiltin="true"/>
    <cellStyle name="Обычный 8 4 2 2 2 4 10" xfId="0" builtinId="53" customBuiltin="true"/>
    <cellStyle name="Обычный 8 4 2 2 2 4 2" xfId="0" builtinId="53" customBuiltin="true"/>
    <cellStyle name="Обычный 8 4 2 2 2 4 3" xfId="0" builtinId="53" customBuiltin="true"/>
    <cellStyle name="Обычный 8 4 2 2 2 4 4" xfId="0" builtinId="53" customBuiltin="true"/>
    <cellStyle name="Обычный 8 4 2 2 2 4 5" xfId="0" builtinId="53" customBuiltin="true"/>
    <cellStyle name="Обычный 8 4 2 2 2 4 6" xfId="0" builtinId="53" customBuiltin="true"/>
    <cellStyle name="Обычный 8 4 2 2 2 4 7" xfId="0" builtinId="53" customBuiltin="true"/>
    <cellStyle name="Обычный 8 4 2 2 2 4 8" xfId="0" builtinId="53" customBuiltin="true"/>
    <cellStyle name="Обычный 8 4 2 2 2 4 9" xfId="0" builtinId="53" customBuiltin="true"/>
    <cellStyle name="Обычный 8 4 2 2 2 5" xfId="0" builtinId="53" customBuiltin="true"/>
    <cellStyle name="Обычный 8 4 2 2 2 5 10" xfId="0" builtinId="53" customBuiltin="true"/>
    <cellStyle name="Обычный 8 4 2 2 2 5 2" xfId="0" builtinId="53" customBuiltin="true"/>
    <cellStyle name="Обычный 8 4 2 2 2 5 3" xfId="0" builtinId="53" customBuiltin="true"/>
    <cellStyle name="Обычный 8 4 2 2 2 5 4" xfId="0" builtinId="53" customBuiltin="true"/>
    <cellStyle name="Обычный 8 4 2 2 2 5 5" xfId="0" builtinId="53" customBuiltin="true"/>
    <cellStyle name="Обычный 8 4 2 2 2 5 6" xfId="0" builtinId="53" customBuiltin="true"/>
    <cellStyle name="Обычный 8 4 2 2 2 5 7" xfId="0" builtinId="53" customBuiltin="true"/>
    <cellStyle name="Обычный 8 4 2 2 2 5 8" xfId="0" builtinId="53" customBuiltin="true"/>
    <cellStyle name="Обычный 8 4 2 2 2 5 9" xfId="0" builtinId="53" customBuiltin="true"/>
    <cellStyle name="Обычный 8 4 2 2 2 6" xfId="0" builtinId="53" customBuiltin="true"/>
    <cellStyle name="Обычный 8 4 2 2 2 7" xfId="0" builtinId="53" customBuiltin="true"/>
    <cellStyle name="Обычный 8 4 2 2 2 8" xfId="0" builtinId="53" customBuiltin="true"/>
    <cellStyle name="Обычный 8 4 2 2 2 9" xfId="0" builtinId="53" customBuiltin="true"/>
    <cellStyle name="Обычный 8 4 2 2 3" xfId="0" builtinId="53" customBuiltin="true"/>
    <cellStyle name="Обычный 8 4 2 2 3 10" xfId="0" builtinId="53" customBuiltin="true"/>
    <cellStyle name="Обычный 8 4 2 2 3 11" xfId="0" builtinId="53" customBuiltin="true"/>
    <cellStyle name="Обычный 8 4 2 2 3 12" xfId="0" builtinId="53" customBuiltin="true"/>
    <cellStyle name="Обычный 8 4 2 2 3 13" xfId="0" builtinId="53" customBuiltin="true"/>
    <cellStyle name="Обычный 8 4 2 2 3 2" xfId="0" builtinId="53" customBuiltin="true"/>
    <cellStyle name="Обычный 8 4 2 2 3 2 10" xfId="0" builtinId="53" customBuiltin="true"/>
    <cellStyle name="Обычный 8 4 2 2 3 2 2" xfId="0" builtinId="53" customBuiltin="true"/>
    <cellStyle name="Обычный 8 4 2 2 3 2 3" xfId="0" builtinId="53" customBuiltin="true"/>
    <cellStyle name="Обычный 8 4 2 2 3 2 4" xfId="0" builtinId="53" customBuiltin="true"/>
    <cellStyle name="Обычный 8 4 2 2 3 2 5" xfId="0" builtinId="53" customBuiltin="true"/>
    <cellStyle name="Обычный 8 4 2 2 3 2 6" xfId="0" builtinId="53" customBuiltin="true"/>
    <cellStyle name="Обычный 8 4 2 2 3 2 7" xfId="0" builtinId="53" customBuiltin="true"/>
    <cellStyle name="Обычный 8 4 2 2 3 2 8" xfId="0" builtinId="53" customBuiltin="true"/>
    <cellStyle name="Обычный 8 4 2 2 3 2 9" xfId="0" builtinId="53" customBuiltin="true"/>
    <cellStyle name="Обычный 8 4 2 2 3 3" xfId="0" builtinId="53" customBuiltin="true"/>
    <cellStyle name="Обычный 8 4 2 2 3 3 10" xfId="0" builtinId="53" customBuiltin="true"/>
    <cellStyle name="Обычный 8 4 2 2 3 3 2" xfId="0" builtinId="53" customBuiltin="true"/>
    <cellStyle name="Обычный 8 4 2 2 3 3 3" xfId="0" builtinId="53" customBuiltin="true"/>
    <cellStyle name="Обычный 8 4 2 2 3 3 4" xfId="0" builtinId="53" customBuiltin="true"/>
    <cellStyle name="Обычный 8 4 2 2 3 3 5" xfId="0" builtinId="53" customBuiltin="true"/>
    <cellStyle name="Обычный 8 4 2 2 3 3 6" xfId="0" builtinId="53" customBuiltin="true"/>
    <cellStyle name="Обычный 8 4 2 2 3 3 7" xfId="0" builtinId="53" customBuiltin="true"/>
    <cellStyle name="Обычный 8 4 2 2 3 3 8" xfId="0" builtinId="53" customBuiltin="true"/>
    <cellStyle name="Обычный 8 4 2 2 3 3 9" xfId="0" builtinId="53" customBuiltin="true"/>
    <cellStyle name="Обычный 8 4 2 2 3 4" xfId="0" builtinId="53" customBuiltin="true"/>
    <cellStyle name="Обычный 8 4 2 2 3 5" xfId="0" builtinId="53" customBuiltin="true"/>
    <cellStyle name="Обычный 8 4 2 2 3 6" xfId="0" builtinId="53" customBuiltin="true"/>
    <cellStyle name="Обычный 8 4 2 2 3 7" xfId="0" builtinId="53" customBuiltin="true"/>
    <cellStyle name="Обычный 8 4 2 2 3 8" xfId="0" builtinId="53" customBuiltin="true"/>
    <cellStyle name="Обычный 8 4 2 2 3 9" xfId="0" builtinId="53" customBuiltin="true"/>
    <cellStyle name="Обычный 8 4 2 2 4" xfId="0" builtinId="53" customBuiltin="true"/>
    <cellStyle name="Обычный 8 4 2 2 4 10" xfId="0" builtinId="53" customBuiltin="true"/>
    <cellStyle name="Обычный 8 4 2 2 4 11" xfId="0" builtinId="53" customBuiltin="true"/>
    <cellStyle name="Обычный 8 4 2 2 4 12" xfId="0" builtinId="53" customBuiltin="true"/>
    <cellStyle name="Обычный 8 4 2 2 4 13" xfId="0" builtinId="53" customBuiltin="true"/>
    <cellStyle name="Обычный 8 4 2 2 4 2" xfId="0" builtinId="53" customBuiltin="true"/>
    <cellStyle name="Обычный 8 4 2 2 4 2 10" xfId="0" builtinId="53" customBuiltin="true"/>
    <cellStyle name="Обычный 8 4 2 2 4 2 2" xfId="0" builtinId="53" customBuiltin="true"/>
    <cellStyle name="Обычный 8 4 2 2 4 2 3" xfId="0" builtinId="53" customBuiltin="true"/>
    <cellStyle name="Обычный 8 4 2 2 4 2 4" xfId="0" builtinId="53" customBuiltin="true"/>
    <cellStyle name="Обычный 8 4 2 2 4 2 5" xfId="0" builtinId="53" customBuiltin="true"/>
    <cellStyle name="Обычный 8 4 2 2 4 2 6" xfId="0" builtinId="53" customBuiltin="true"/>
    <cellStyle name="Обычный 8 4 2 2 4 2 7" xfId="0" builtinId="53" customBuiltin="true"/>
    <cellStyle name="Обычный 8 4 2 2 4 2 8" xfId="0" builtinId="53" customBuiltin="true"/>
    <cellStyle name="Обычный 8 4 2 2 4 2 9" xfId="0" builtinId="53" customBuiltin="true"/>
    <cellStyle name="Обычный 8 4 2 2 4 3" xfId="0" builtinId="53" customBuiltin="true"/>
    <cellStyle name="Обычный 8 4 2 2 4 3 10" xfId="0" builtinId="53" customBuiltin="true"/>
    <cellStyle name="Обычный 8 4 2 2 4 3 2" xfId="0" builtinId="53" customBuiltin="true"/>
    <cellStyle name="Обычный 8 4 2 2 4 3 3" xfId="0" builtinId="53" customBuiltin="true"/>
    <cellStyle name="Обычный 8 4 2 2 4 3 4" xfId="0" builtinId="53" customBuiltin="true"/>
    <cellStyle name="Обычный 8 4 2 2 4 3 5" xfId="0" builtinId="53" customBuiltin="true"/>
    <cellStyle name="Обычный 8 4 2 2 4 3 6" xfId="0" builtinId="53" customBuiltin="true"/>
    <cellStyle name="Обычный 8 4 2 2 4 3 7" xfId="0" builtinId="53" customBuiltin="true"/>
    <cellStyle name="Обычный 8 4 2 2 4 3 8" xfId="0" builtinId="53" customBuiltin="true"/>
    <cellStyle name="Обычный 8 4 2 2 4 3 9" xfId="0" builtinId="53" customBuiltin="true"/>
    <cellStyle name="Обычный 8 4 2 2 4 4" xfId="0" builtinId="53" customBuiltin="true"/>
    <cellStyle name="Обычный 8 4 2 2 4 5" xfId="0" builtinId="53" customBuiltin="true"/>
    <cellStyle name="Обычный 8 4 2 2 4 6" xfId="0" builtinId="53" customBuiltin="true"/>
    <cellStyle name="Обычный 8 4 2 2 4 7" xfId="0" builtinId="53" customBuiltin="true"/>
    <cellStyle name="Обычный 8 4 2 2 4 8" xfId="0" builtinId="53" customBuiltin="true"/>
    <cellStyle name="Обычный 8 4 2 2 4 9" xfId="0" builtinId="53" customBuiltin="true"/>
    <cellStyle name="Обычный 8 4 2 2 5" xfId="0" builtinId="53" customBuiltin="true"/>
    <cellStyle name="Обычный 8 4 2 2 5 10" xfId="0" builtinId="53" customBuiltin="true"/>
    <cellStyle name="Обычный 8 4 2 2 5 2" xfId="0" builtinId="53" customBuiltin="true"/>
    <cellStyle name="Обычный 8 4 2 2 5 3" xfId="0" builtinId="53" customBuiltin="true"/>
    <cellStyle name="Обычный 8 4 2 2 5 4" xfId="0" builtinId="53" customBuiltin="true"/>
    <cellStyle name="Обычный 8 4 2 2 5 5" xfId="0" builtinId="53" customBuiltin="true"/>
    <cellStyle name="Обычный 8 4 2 2 5 6" xfId="0" builtinId="53" customBuiltin="true"/>
    <cellStyle name="Обычный 8 4 2 2 5 7" xfId="0" builtinId="53" customBuiltin="true"/>
    <cellStyle name="Обычный 8 4 2 2 5 8" xfId="0" builtinId="53" customBuiltin="true"/>
    <cellStyle name="Обычный 8 4 2 2 5 9" xfId="0" builtinId="53" customBuiltin="true"/>
    <cellStyle name="Обычный 8 4 2 2 6" xfId="0" builtinId="53" customBuiltin="true"/>
    <cellStyle name="Обычный 8 4 2 2 6 10" xfId="0" builtinId="53" customBuiltin="true"/>
    <cellStyle name="Обычный 8 4 2 2 6 2" xfId="0" builtinId="53" customBuiltin="true"/>
    <cellStyle name="Обычный 8 4 2 2 6 3" xfId="0" builtinId="53" customBuiltin="true"/>
    <cellStyle name="Обычный 8 4 2 2 6 4" xfId="0" builtinId="53" customBuiltin="true"/>
    <cellStyle name="Обычный 8 4 2 2 6 5" xfId="0" builtinId="53" customBuiltin="true"/>
    <cellStyle name="Обычный 8 4 2 2 6 6" xfId="0" builtinId="53" customBuiltin="true"/>
    <cellStyle name="Обычный 8 4 2 2 6 7" xfId="0" builtinId="53" customBuiltin="true"/>
    <cellStyle name="Обычный 8 4 2 2 6 8" xfId="0" builtinId="53" customBuiltin="true"/>
    <cellStyle name="Обычный 8 4 2 2 6 9" xfId="0" builtinId="53" customBuiltin="true"/>
    <cellStyle name="Обычный 8 4 2 2 7" xfId="0" builtinId="53" customBuiltin="true"/>
    <cellStyle name="Обычный 8 4 2 2 8" xfId="0" builtinId="53" customBuiltin="true"/>
    <cellStyle name="Обычный 8 4 2 2 9" xfId="0" builtinId="53" customBuiltin="true"/>
    <cellStyle name="Обычный 8 4 2 3" xfId="0" builtinId="53" customBuiltin="true"/>
    <cellStyle name="Обычный 8 4 2 3 10" xfId="0" builtinId="53" customBuiltin="true"/>
    <cellStyle name="Обычный 8 4 2 3 11" xfId="0" builtinId="53" customBuiltin="true"/>
    <cellStyle name="Обычный 8 4 2 3 12" xfId="0" builtinId="53" customBuiltin="true"/>
    <cellStyle name="Обычный 8 4 2 3 13" xfId="0" builtinId="53" customBuiltin="true"/>
    <cellStyle name="Обычный 8 4 2 3 14" xfId="0" builtinId="53" customBuiltin="true"/>
    <cellStyle name="Обычный 8 4 2 3 15" xfId="0" builtinId="53" customBuiltin="true"/>
    <cellStyle name="Обычный 8 4 2 3 2" xfId="0" builtinId="53" customBuiltin="true"/>
    <cellStyle name="Обычный 8 4 2 3 2 10" xfId="0" builtinId="53" customBuiltin="true"/>
    <cellStyle name="Обычный 8 4 2 3 2 11" xfId="0" builtinId="53" customBuiltin="true"/>
    <cellStyle name="Обычный 8 4 2 3 2 12" xfId="0" builtinId="53" customBuiltin="true"/>
    <cellStyle name="Обычный 8 4 2 3 2 13" xfId="0" builtinId="53" customBuiltin="true"/>
    <cellStyle name="Обычный 8 4 2 3 2 2" xfId="0" builtinId="53" customBuiltin="true"/>
    <cellStyle name="Обычный 8 4 2 3 2 2 10" xfId="0" builtinId="53" customBuiltin="true"/>
    <cellStyle name="Обычный 8 4 2 3 2 2 2" xfId="0" builtinId="53" customBuiltin="true"/>
    <cellStyle name="Обычный 8 4 2 3 2 2 3" xfId="0" builtinId="53" customBuiltin="true"/>
    <cellStyle name="Обычный 8 4 2 3 2 2 4" xfId="0" builtinId="53" customBuiltin="true"/>
    <cellStyle name="Обычный 8 4 2 3 2 2 5" xfId="0" builtinId="53" customBuiltin="true"/>
    <cellStyle name="Обычный 8 4 2 3 2 2 6" xfId="0" builtinId="53" customBuiltin="true"/>
    <cellStyle name="Обычный 8 4 2 3 2 2 7" xfId="0" builtinId="53" customBuiltin="true"/>
    <cellStyle name="Обычный 8 4 2 3 2 2 8" xfId="0" builtinId="53" customBuiltin="true"/>
    <cellStyle name="Обычный 8 4 2 3 2 2 9" xfId="0" builtinId="53" customBuiltin="true"/>
    <cellStyle name="Обычный 8 4 2 3 2 3" xfId="0" builtinId="53" customBuiltin="true"/>
    <cellStyle name="Обычный 8 4 2 3 2 3 10" xfId="0" builtinId="53" customBuiltin="true"/>
    <cellStyle name="Обычный 8 4 2 3 2 3 2" xfId="0" builtinId="53" customBuiltin="true"/>
    <cellStyle name="Обычный 8 4 2 3 2 3 3" xfId="0" builtinId="53" customBuiltin="true"/>
    <cellStyle name="Обычный 8 4 2 3 2 3 4" xfId="0" builtinId="53" customBuiltin="true"/>
    <cellStyle name="Обычный 8 4 2 3 2 3 5" xfId="0" builtinId="53" customBuiltin="true"/>
    <cellStyle name="Обычный 8 4 2 3 2 3 6" xfId="0" builtinId="53" customBuiltin="true"/>
    <cellStyle name="Обычный 8 4 2 3 2 3 7" xfId="0" builtinId="53" customBuiltin="true"/>
    <cellStyle name="Обычный 8 4 2 3 2 3 8" xfId="0" builtinId="53" customBuiltin="true"/>
    <cellStyle name="Обычный 8 4 2 3 2 3 9" xfId="0" builtinId="53" customBuiltin="true"/>
    <cellStyle name="Обычный 8 4 2 3 2 4" xfId="0" builtinId="53" customBuiltin="true"/>
    <cellStyle name="Обычный 8 4 2 3 2 5" xfId="0" builtinId="53" customBuiltin="true"/>
    <cellStyle name="Обычный 8 4 2 3 2 6" xfId="0" builtinId="53" customBuiltin="true"/>
    <cellStyle name="Обычный 8 4 2 3 2 7" xfId="0" builtinId="53" customBuiltin="true"/>
    <cellStyle name="Обычный 8 4 2 3 2 8" xfId="0" builtinId="53" customBuiltin="true"/>
    <cellStyle name="Обычный 8 4 2 3 2 9" xfId="0" builtinId="53" customBuiltin="true"/>
    <cellStyle name="Обычный 8 4 2 3 3" xfId="0" builtinId="53" customBuiltin="true"/>
    <cellStyle name="Обычный 8 4 2 3 3 10" xfId="0" builtinId="53" customBuiltin="true"/>
    <cellStyle name="Обычный 8 4 2 3 3 11" xfId="0" builtinId="53" customBuiltin="true"/>
    <cellStyle name="Обычный 8 4 2 3 3 12" xfId="0" builtinId="53" customBuiltin="true"/>
    <cellStyle name="Обычный 8 4 2 3 3 13" xfId="0" builtinId="53" customBuiltin="true"/>
    <cellStyle name="Обычный 8 4 2 3 3 2" xfId="0" builtinId="53" customBuiltin="true"/>
    <cellStyle name="Обычный 8 4 2 3 3 2 10" xfId="0" builtinId="53" customBuiltin="true"/>
    <cellStyle name="Обычный 8 4 2 3 3 2 2" xfId="0" builtinId="53" customBuiltin="true"/>
    <cellStyle name="Обычный 8 4 2 3 3 2 3" xfId="0" builtinId="53" customBuiltin="true"/>
    <cellStyle name="Обычный 8 4 2 3 3 2 4" xfId="0" builtinId="53" customBuiltin="true"/>
    <cellStyle name="Обычный 8 4 2 3 3 2 5" xfId="0" builtinId="53" customBuiltin="true"/>
    <cellStyle name="Обычный 8 4 2 3 3 2 6" xfId="0" builtinId="53" customBuiltin="true"/>
    <cellStyle name="Обычный 8 4 2 3 3 2 7" xfId="0" builtinId="53" customBuiltin="true"/>
    <cellStyle name="Обычный 8 4 2 3 3 2 8" xfId="0" builtinId="53" customBuiltin="true"/>
    <cellStyle name="Обычный 8 4 2 3 3 2 9" xfId="0" builtinId="53" customBuiltin="true"/>
    <cellStyle name="Обычный 8 4 2 3 3 3" xfId="0" builtinId="53" customBuiltin="true"/>
    <cellStyle name="Обычный 8 4 2 3 3 3 10" xfId="0" builtinId="53" customBuiltin="true"/>
    <cellStyle name="Обычный 8 4 2 3 3 3 2" xfId="0" builtinId="53" customBuiltin="true"/>
    <cellStyle name="Обычный 8 4 2 3 3 3 3" xfId="0" builtinId="53" customBuiltin="true"/>
    <cellStyle name="Обычный 8 4 2 3 3 3 4" xfId="0" builtinId="53" customBuiltin="true"/>
    <cellStyle name="Обычный 8 4 2 3 3 3 5" xfId="0" builtinId="53" customBuiltin="true"/>
    <cellStyle name="Обычный 8 4 2 3 3 3 6" xfId="0" builtinId="53" customBuiltin="true"/>
    <cellStyle name="Обычный 8 4 2 3 3 3 7" xfId="0" builtinId="53" customBuiltin="true"/>
    <cellStyle name="Обычный 8 4 2 3 3 3 8" xfId="0" builtinId="53" customBuiltin="true"/>
    <cellStyle name="Обычный 8 4 2 3 3 3 9" xfId="0" builtinId="53" customBuiltin="true"/>
    <cellStyle name="Обычный 8 4 2 3 3 4" xfId="0" builtinId="53" customBuiltin="true"/>
    <cellStyle name="Обычный 8 4 2 3 3 5" xfId="0" builtinId="53" customBuiltin="true"/>
    <cellStyle name="Обычный 8 4 2 3 3 6" xfId="0" builtinId="53" customBuiltin="true"/>
    <cellStyle name="Обычный 8 4 2 3 3 7" xfId="0" builtinId="53" customBuiltin="true"/>
    <cellStyle name="Обычный 8 4 2 3 3 8" xfId="0" builtinId="53" customBuiltin="true"/>
    <cellStyle name="Обычный 8 4 2 3 3 9" xfId="0" builtinId="53" customBuiltin="true"/>
    <cellStyle name="Обычный 8 4 2 3 4" xfId="0" builtinId="53" customBuiltin="true"/>
    <cellStyle name="Обычный 8 4 2 3 4 10" xfId="0" builtinId="53" customBuiltin="true"/>
    <cellStyle name="Обычный 8 4 2 3 4 2" xfId="0" builtinId="53" customBuiltin="true"/>
    <cellStyle name="Обычный 8 4 2 3 4 3" xfId="0" builtinId="53" customBuiltin="true"/>
    <cellStyle name="Обычный 8 4 2 3 4 4" xfId="0" builtinId="53" customBuiltin="true"/>
    <cellStyle name="Обычный 8 4 2 3 4 5" xfId="0" builtinId="53" customBuiltin="true"/>
    <cellStyle name="Обычный 8 4 2 3 4 6" xfId="0" builtinId="53" customBuiltin="true"/>
    <cellStyle name="Обычный 8 4 2 3 4 7" xfId="0" builtinId="53" customBuiltin="true"/>
    <cellStyle name="Обычный 8 4 2 3 4 8" xfId="0" builtinId="53" customBuiltin="true"/>
    <cellStyle name="Обычный 8 4 2 3 4 9" xfId="0" builtinId="53" customBuiltin="true"/>
    <cellStyle name="Обычный 8 4 2 3 5" xfId="0" builtinId="53" customBuiltin="true"/>
    <cellStyle name="Обычный 8 4 2 3 5 10" xfId="0" builtinId="53" customBuiltin="true"/>
    <cellStyle name="Обычный 8 4 2 3 5 2" xfId="0" builtinId="53" customBuiltin="true"/>
    <cellStyle name="Обычный 8 4 2 3 5 3" xfId="0" builtinId="53" customBuiltin="true"/>
    <cellStyle name="Обычный 8 4 2 3 5 4" xfId="0" builtinId="53" customBuiltin="true"/>
    <cellStyle name="Обычный 8 4 2 3 5 5" xfId="0" builtinId="53" customBuiltin="true"/>
    <cellStyle name="Обычный 8 4 2 3 5 6" xfId="0" builtinId="53" customBuiltin="true"/>
    <cellStyle name="Обычный 8 4 2 3 5 7" xfId="0" builtinId="53" customBuiltin="true"/>
    <cellStyle name="Обычный 8 4 2 3 5 8" xfId="0" builtinId="53" customBuiltin="true"/>
    <cellStyle name="Обычный 8 4 2 3 5 9" xfId="0" builtinId="53" customBuiltin="true"/>
    <cellStyle name="Обычный 8 4 2 3 6" xfId="0" builtinId="53" customBuiltin="true"/>
    <cellStyle name="Обычный 8 4 2 3 7" xfId="0" builtinId="53" customBuiltin="true"/>
    <cellStyle name="Обычный 8 4 2 3 8" xfId="0" builtinId="53" customBuiltin="true"/>
    <cellStyle name="Обычный 8 4 2 3 9" xfId="0" builtinId="53" customBuiltin="true"/>
    <cellStyle name="Обычный 8 4 2 4" xfId="0" builtinId="53" customBuiltin="true"/>
    <cellStyle name="Обычный 8 4 2 4 10" xfId="0" builtinId="53" customBuiltin="true"/>
    <cellStyle name="Обычный 8 4 2 4 11" xfId="0" builtinId="53" customBuiltin="true"/>
    <cellStyle name="Обычный 8 4 2 4 12" xfId="0" builtinId="53" customBuiltin="true"/>
    <cellStyle name="Обычный 8 4 2 4 13" xfId="0" builtinId="53" customBuiltin="true"/>
    <cellStyle name="Обычный 8 4 2 4 2" xfId="0" builtinId="53" customBuiltin="true"/>
    <cellStyle name="Обычный 8 4 2 4 2 10" xfId="0" builtinId="53" customBuiltin="true"/>
    <cellStyle name="Обычный 8 4 2 4 2 2" xfId="0" builtinId="53" customBuiltin="true"/>
    <cellStyle name="Обычный 8 4 2 4 2 3" xfId="0" builtinId="53" customBuiltin="true"/>
    <cellStyle name="Обычный 8 4 2 4 2 4" xfId="0" builtinId="53" customBuiltin="true"/>
    <cellStyle name="Обычный 8 4 2 4 2 5" xfId="0" builtinId="53" customBuiltin="true"/>
    <cellStyle name="Обычный 8 4 2 4 2 6" xfId="0" builtinId="53" customBuiltin="true"/>
    <cellStyle name="Обычный 8 4 2 4 2 7" xfId="0" builtinId="53" customBuiltin="true"/>
    <cellStyle name="Обычный 8 4 2 4 2 8" xfId="0" builtinId="53" customBuiltin="true"/>
    <cellStyle name="Обычный 8 4 2 4 2 9" xfId="0" builtinId="53" customBuiltin="true"/>
    <cellStyle name="Обычный 8 4 2 4 3" xfId="0" builtinId="53" customBuiltin="true"/>
    <cellStyle name="Обычный 8 4 2 4 3 10" xfId="0" builtinId="53" customBuiltin="true"/>
    <cellStyle name="Обычный 8 4 2 4 3 2" xfId="0" builtinId="53" customBuiltin="true"/>
    <cellStyle name="Обычный 8 4 2 4 3 3" xfId="0" builtinId="53" customBuiltin="true"/>
    <cellStyle name="Обычный 8 4 2 4 3 4" xfId="0" builtinId="53" customBuiltin="true"/>
    <cellStyle name="Обычный 8 4 2 4 3 5" xfId="0" builtinId="53" customBuiltin="true"/>
    <cellStyle name="Обычный 8 4 2 4 3 6" xfId="0" builtinId="53" customBuiltin="true"/>
    <cellStyle name="Обычный 8 4 2 4 3 7" xfId="0" builtinId="53" customBuiltin="true"/>
    <cellStyle name="Обычный 8 4 2 4 3 8" xfId="0" builtinId="53" customBuiltin="true"/>
    <cellStyle name="Обычный 8 4 2 4 3 9" xfId="0" builtinId="53" customBuiltin="true"/>
    <cellStyle name="Обычный 8 4 2 4 4" xfId="0" builtinId="53" customBuiltin="true"/>
    <cellStyle name="Обычный 8 4 2 4 5" xfId="0" builtinId="53" customBuiltin="true"/>
    <cellStyle name="Обычный 8 4 2 4 6" xfId="0" builtinId="53" customBuiltin="true"/>
    <cellStyle name="Обычный 8 4 2 4 7" xfId="0" builtinId="53" customBuiltin="true"/>
    <cellStyle name="Обычный 8 4 2 4 8" xfId="0" builtinId="53" customBuiltin="true"/>
    <cellStyle name="Обычный 8 4 2 4 9" xfId="0" builtinId="53" customBuiltin="true"/>
    <cellStyle name="Обычный 8 4 2 5" xfId="0" builtinId="53" customBuiltin="true"/>
    <cellStyle name="Обычный 8 4 2 5 10" xfId="0" builtinId="53" customBuiltin="true"/>
    <cellStyle name="Обычный 8 4 2 5 11" xfId="0" builtinId="53" customBuiltin="true"/>
    <cellStyle name="Обычный 8 4 2 5 12" xfId="0" builtinId="53" customBuiltin="true"/>
    <cellStyle name="Обычный 8 4 2 5 13" xfId="0" builtinId="53" customBuiltin="true"/>
    <cellStyle name="Обычный 8 4 2 5 2" xfId="0" builtinId="53" customBuiltin="true"/>
    <cellStyle name="Обычный 8 4 2 5 2 10" xfId="0" builtinId="53" customBuiltin="true"/>
    <cellStyle name="Обычный 8 4 2 5 2 2" xfId="0" builtinId="53" customBuiltin="true"/>
    <cellStyle name="Обычный 8 4 2 5 2 3" xfId="0" builtinId="53" customBuiltin="true"/>
    <cellStyle name="Обычный 8 4 2 5 2 4" xfId="0" builtinId="53" customBuiltin="true"/>
    <cellStyle name="Обычный 8 4 2 5 2 5" xfId="0" builtinId="53" customBuiltin="true"/>
    <cellStyle name="Обычный 8 4 2 5 2 6" xfId="0" builtinId="53" customBuiltin="true"/>
    <cellStyle name="Обычный 8 4 2 5 2 7" xfId="0" builtinId="53" customBuiltin="true"/>
    <cellStyle name="Обычный 8 4 2 5 2 8" xfId="0" builtinId="53" customBuiltin="true"/>
    <cellStyle name="Обычный 8 4 2 5 2 9" xfId="0" builtinId="53" customBuiltin="true"/>
    <cellStyle name="Обычный 8 4 2 5 3" xfId="0" builtinId="53" customBuiltin="true"/>
    <cellStyle name="Обычный 8 4 2 5 3 10" xfId="0" builtinId="53" customBuiltin="true"/>
    <cellStyle name="Обычный 8 4 2 5 3 2" xfId="0" builtinId="53" customBuiltin="true"/>
    <cellStyle name="Обычный 8 4 2 5 3 3" xfId="0" builtinId="53" customBuiltin="true"/>
    <cellStyle name="Обычный 8 4 2 5 3 4" xfId="0" builtinId="53" customBuiltin="true"/>
    <cellStyle name="Обычный 8 4 2 5 3 5" xfId="0" builtinId="53" customBuiltin="true"/>
    <cellStyle name="Обычный 8 4 2 5 3 6" xfId="0" builtinId="53" customBuiltin="true"/>
    <cellStyle name="Обычный 8 4 2 5 3 7" xfId="0" builtinId="53" customBuiltin="true"/>
    <cellStyle name="Обычный 8 4 2 5 3 8" xfId="0" builtinId="53" customBuiltin="true"/>
    <cellStyle name="Обычный 8 4 2 5 3 9" xfId="0" builtinId="53" customBuiltin="true"/>
    <cellStyle name="Обычный 8 4 2 5 4" xfId="0" builtinId="53" customBuiltin="true"/>
    <cellStyle name="Обычный 8 4 2 5 5" xfId="0" builtinId="53" customBuiltin="true"/>
    <cellStyle name="Обычный 8 4 2 5 6" xfId="0" builtinId="53" customBuiltin="true"/>
    <cellStyle name="Обычный 8 4 2 5 7" xfId="0" builtinId="53" customBuiltin="true"/>
    <cellStyle name="Обычный 8 4 2 5 8" xfId="0" builtinId="53" customBuiltin="true"/>
    <cellStyle name="Обычный 8 4 2 5 9" xfId="0" builtinId="53" customBuiltin="true"/>
    <cellStyle name="Обычный 8 4 2 6" xfId="0" builtinId="53" customBuiltin="true"/>
    <cellStyle name="Обычный 8 4 2 6 10" xfId="0" builtinId="53" customBuiltin="true"/>
    <cellStyle name="Обычный 8 4 2 6 2" xfId="0" builtinId="53" customBuiltin="true"/>
    <cellStyle name="Обычный 8 4 2 6 3" xfId="0" builtinId="53" customBuiltin="true"/>
    <cellStyle name="Обычный 8 4 2 6 4" xfId="0" builtinId="53" customBuiltin="true"/>
    <cellStyle name="Обычный 8 4 2 6 5" xfId="0" builtinId="53" customBuiltin="true"/>
    <cellStyle name="Обычный 8 4 2 6 6" xfId="0" builtinId="53" customBuiltin="true"/>
    <cellStyle name="Обычный 8 4 2 6 7" xfId="0" builtinId="53" customBuiltin="true"/>
    <cellStyle name="Обычный 8 4 2 6 8" xfId="0" builtinId="53" customBuiltin="true"/>
    <cellStyle name="Обычный 8 4 2 6 9" xfId="0" builtinId="53" customBuiltin="true"/>
    <cellStyle name="Обычный 8 4 2 7" xfId="0" builtinId="53" customBuiltin="true"/>
    <cellStyle name="Обычный 8 4 2 7 10" xfId="0" builtinId="53" customBuiltin="true"/>
    <cellStyle name="Обычный 8 4 2 7 2" xfId="0" builtinId="53" customBuiltin="true"/>
    <cellStyle name="Обычный 8 4 2 7 3" xfId="0" builtinId="53" customBuiltin="true"/>
    <cellStyle name="Обычный 8 4 2 7 4" xfId="0" builtinId="53" customBuiltin="true"/>
    <cellStyle name="Обычный 8 4 2 7 5" xfId="0" builtinId="53" customBuiltin="true"/>
    <cellStyle name="Обычный 8 4 2 7 6" xfId="0" builtinId="53" customBuiltin="true"/>
    <cellStyle name="Обычный 8 4 2 7 7" xfId="0" builtinId="53" customBuiltin="true"/>
    <cellStyle name="Обычный 8 4 2 7 8" xfId="0" builtinId="53" customBuiltin="true"/>
    <cellStyle name="Обычный 8 4 2 7 9" xfId="0" builtinId="53" customBuiltin="true"/>
    <cellStyle name="Обычный 8 4 2 8" xfId="0" builtinId="53" customBuiltin="true"/>
    <cellStyle name="Обычный 8 4 2 9" xfId="0" builtinId="53" customBuiltin="true"/>
    <cellStyle name="Обычный 8 4 20" xfId="0" builtinId="53" customBuiltin="true"/>
    <cellStyle name="Обычный 8 4 21" xfId="0" builtinId="53" customBuiltin="true"/>
    <cellStyle name="Обычный 8 4 22" xfId="0" builtinId="53" customBuiltin="true"/>
    <cellStyle name="Обычный 8 4 3" xfId="0" builtinId="53" customBuiltin="true"/>
    <cellStyle name="Обычный 8 4 3 10" xfId="0" builtinId="53" customBuiltin="true"/>
    <cellStyle name="Обычный 8 4 3 11" xfId="0" builtinId="53" customBuiltin="true"/>
    <cellStyle name="Обычный 8 4 3 12" xfId="0" builtinId="53" customBuiltin="true"/>
    <cellStyle name="Обычный 8 4 3 13" xfId="0" builtinId="53" customBuiltin="true"/>
    <cellStyle name="Обычный 8 4 3 14" xfId="0" builtinId="53" customBuiltin="true"/>
    <cellStyle name="Обычный 8 4 3 15" xfId="0" builtinId="53" customBuiltin="true"/>
    <cellStyle name="Обычный 8 4 3 16" xfId="0" builtinId="53" customBuiltin="true"/>
    <cellStyle name="Обычный 8 4 3 2" xfId="0" builtinId="53" customBuiltin="true"/>
    <cellStyle name="Обычный 8 4 3 2 10" xfId="0" builtinId="53" customBuiltin="true"/>
    <cellStyle name="Обычный 8 4 3 2 11" xfId="0" builtinId="53" customBuiltin="true"/>
    <cellStyle name="Обычный 8 4 3 2 12" xfId="0" builtinId="53" customBuiltin="true"/>
    <cellStyle name="Обычный 8 4 3 2 13" xfId="0" builtinId="53" customBuiltin="true"/>
    <cellStyle name="Обычный 8 4 3 2 14" xfId="0" builtinId="53" customBuiltin="true"/>
    <cellStyle name="Обычный 8 4 3 2 15" xfId="0" builtinId="53" customBuiltin="true"/>
    <cellStyle name="Обычный 8 4 3 2 2" xfId="0" builtinId="53" customBuiltin="true"/>
    <cellStyle name="Обычный 8 4 3 2 2 10" xfId="0" builtinId="53" customBuiltin="true"/>
    <cellStyle name="Обычный 8 4 3 2 2 11" xfId="0" builtinId="53" customBuiltin="true"/>
    <cellStyle name="Обычный 8 4 3 2 2 12" xfId="0" builtinId="53" customBuiltin="true"/>
    <cellStyle name="Обычный 8 4 3 2 2 13" xfId="0" builtinId="53" customBuiltin="true"/>
    <cellStyle name="Обычный 8 4 3 2 2 2" xfId="0" builtinId="53" customBuiltin="true"/>
    <cellStyle name="Обычный 8 4 3 2 2 2 10" xfId="0" builtinId="53" customBuiltin="true"/>
    <cellStyle name="Обычный 8 4 3 2 2 2 2" xfId="0" builtinId="53" customBuiltin="true"/>
    <cellStyle name="Обычный 8 4 3 2 2 2 3" xfId="0" builtinId="53" customBuiltin="true"/>
    <cellStyle name="Обычный 8 4 3 2 2 2 4" xfId="0" builtinId="53" customBuiltin="true"/>
    <cellStyle name="Обычный 8 4 3 2 2 2 5" xfId="0" builtinId="53" customBuiltin="true"/>
    <cellStyle name="Обычный 8 4 3 2 2 2 6" xfId="0" builtinId="53" customBuiltin="true"/>
    <cellStyle name="Обычный 8 4 3 2 2 2 7" xfId="0" builtinId="53" customBuiltin="true"/>
    <cellStyle name="Обычный 8 4 3 2 2 2 8" xfId="0" builtinId="53" customBuiltin="true"/>
    <cellStyle name="Обычный 8 4 3 2 2 2 9" xfId="0" builtinId="53" customBuiltin="true"/>
    <cellStyle name="Обычный 8 4 3 2 2 3" xfId="0" builtinId="53" customBuiltin="true"/>
    <cellStyle name="Обычный 8 4 3 2 2 3 10" xfId="0" builtinId="53" customBuiltin="true"/>
    <cellStyle name="Обычный 8 4 3 2 2 3 2" xfId="0" builtinId="53" customBuiltin="true"/>
    <cellStyle name="Обычный 8 4 3 2 2 3 3" xfId="0" builtinId="53" customBuiltin="true"/>
    <cellStyle name="Обычный 8 4 3 2 2 3 4" xfId="0" builtinId="53" customBuiltin="true"/>
    <cellStyle name="Обычный 8 4 3 2 2 3 5" xfId="0" builtinId="53" customBuiltin="true"/>
    <cellStyle name="Обычный 8 4 3 2 2 3 6" xfId="0" builtinId="53" customBuiltin="true"/>
    <cellStyle name="Обычный 8 4 3 2 2 3 7" xfId="0" builtinId="53" customBuiltin="true"/>
    <cellStyle name="Обычный 8 4 3 2 2 3 8" xfId="0" builtinId="53" customBuiltin="true"/>
    <cellStyle name="Обычный 8 4 3 2 2 3 9" xfId="0" builtinId="53" customBuiltin="true"/>
    <cellStyle name="Обычный 8 4 3 2 2 4" xfId="0" builtinId="53" customBuiltin="true"/>
    <cellStyle name="Обычный 8 4 3 2 2 5" xfId="0" builtinId="53" customBuiltin="true"/>
    <cellStyle name="Обычный 8 4 3 2 2 6" xfId="0" builtinId="53" customBuiltin="true"/>
    <cellStyle name="Обычный 8 4 3 2 2 7" xfId="0" builtinId="53" customBuiltin="true"/>
    <cellStyle name="Обычный 8 4 3 2 2 8" xfId="0" builtinId="53" customBuiltin="true"/>
    <cellStyle name="Обычный 8 4 3 2 2 9" xfId="0" builtinId="53" customBuiltin="true"/>
    <cellStyle name="Обычный 8 4 3 2 3" xfId="0" builtinId="53" customBuiltin="true"/>
    <cellStyle name="Обычный 8 4 3 2 3 10" xfId="0" builtinId="53" customBuiltin="true"/>
    <cellStyle name="Обычный 8 4 3 2 3 11" xfId="0" builtinId="53" customBuiltin="true"/>
    <cellStyle name="Обычный 8 4 3 2 3 12" xfId="0" builtinId="53" customBuiltin="true"/>
    <cellStyle name="Обычный 8 4 3 2 3 13" xfId="0" builtinId="53" customBuiltin="true"/>
    <cellStyle name="Обычный 8 4 3 2 3 2" xfId="0" builtinId="53" customBuiltin="true"/>
    <cellStyle name="Обычный 8 4 3 2 3 2 10" xfId="0" builtinId="53" customBuiltin="true"/>
    <cellStyle name="Обычный 8 4 3 2 3 2 2" xfId="0" builtinId="53" customBuiltin="true"/>
    <cellStyle name="Обычный 8 4 3 2 3 2 3" xfId="0" builtinId="53" customBuiltin="true"/>
    <cellStyle name="Обычный 8 4 3 2 3 2 4" xfId="0" builtinId="53" customBuiltin="true"/>
    <cellStyle name="Обычный 8 4 3 2 3 2 5" xfId="0" builtinId="53" customBuiltin="true"/>
    <cellStyle name="Обычный 8 4 3 2 3 2 6" xfId="0" builtinId="53" customBuiltin="true"/>
    <cellStyle name="Обычный 8 4 3 2 3 2 7" xfId="0" builtinId="53" customBuiltin="true"/>
    <cellStyle name="Обычный 8 4 3 2 3 2 8" xfId="0" builtinId="53" customBuiltin="true"/>
    <cellStyle name="Обычный 8 4 3 2 3 2 9" xfId="0" builtinId="53" customBuiltin="true"/>
    <cellStyle name="Обычный 8 4 3 2 3 3" xfId="0" builtinId="53" customBuiltin="true"/>
    <cellStyle name="Обычный 8 4 3 2 3 3 10" xfId="0" builtinId="53" customBuiltin="true"/>
    <cellStyle name="Обычный 8 4 3 2 3 3 2" xfId="0" builtinId="53" customBuiltin="true"/>
    <cellStyle name="Обычный 8 4 3 2 3 3 3" xfId="0" builtinId="53" customBuiltin="true"/>
    <cellStyle name="Обычный 8 4 3 2 3 3 4" xfId="0" builtinId="53" customBuiltin="true"/>
    <cellStyle name="Обычный 8 4 3 2 3 3 5" xfId="0" builtinId="53" customBuiltin="true"/>
    <cellStyle name="Обычный 8 4 3 2 3 3 6" xfId="0" builtinId="53" customBuiltin="true"/>
    <cellStyle name="Обычный 8 4 3 2 3 3 7" xfId="0" builtinId="53" customBuiltin="true"/>
    <cellStyle name="Обычный 8 4 3 2 3 3 8" xfId="0" builtinId="53" customBuiltin="true"/>
    <cellStyle name="Обычный 8 4 3 2 3 3 9" xfId="0" builtinId="53" customBuiltin="true"/>
    <cellStyle name="Обычный 8 4 3 2 3 4" xfId="0" builtinId="53" customBuiltin="true"/>
    <cellStyle name="Обычный 8 4 3 2 3 5" xfId="0" builtinId="53" customBuiltin="true"/>
    <cellStyle name="Обычный 8 4 3 2 3 6" xfId="0" builtinId="53" customBuiltin="true"/>
    <cellStyle name="Обычный 8 4 3 2 3 7" xfId="0" builtinId="53" customBuiltin="true"/>
    <cellStyle name="Обычный 8 4 3 2 3 8" xfId="0" builtinId="53" customBuiltin="true"/>
    <cellStyle name="Обычный 8 4 3 2 3 9" xfId="0" builtinId="53" customBuiltin="true"/>
    <cellStyle name="Обычный 8 4 3 2 4" xfId="0" builtinId="53" customBuiltin="true"/>
    <cellStyle name="Обычный 8 4 3 2 4 10" xfId="0" builtinId="53" customBuiltin="true"/>
    <cellStyle name="Обычный 8 4 3 2 4 2" xfId="0" builtinId="53" customBuiltin="true"/>
    <cellStyle name="Обычный 8 4 3 2 4 3" xfId="0" builtinId="53" customBuiltin="true"/>
    <cellStyle name="Обычный 8 4 3 2 4 4" xfId="0" builtinId="53" customBuiltin="true"/>
    <cellStyle name="Обычный 8 4 3 2 4 5" xfId="0" builtinId="53" customBuiltin="true"/>
    <cellStyle name="Обычный 8 4 3 2 4 6" xfId="0" builtinId="53" customBuiltin="true"/>
    <cellStyle name="Обычный 8 4 3 2 4 7" xfId="0" builtinId="53" customBuiltin="true"/>
    <cellStyle name="Обычный 8 4 3 2 4 8" xfId="0" builtinId="53" customBuiltin="true"/>
    <cellStyle name="Обычный 8 4 3 2 4 9" xfId="0" builtinId="53" customBuiltin="true"/>
    <cellStyle name="Обычный 8 4 3 2 5" xfId="0" builtinId="53" customBuiltin="true"/>
    <cellStyle name="Обычный 8 4 3 2 5 10" xfId="0" builtinId="53" customBuiltin="true"/>
    <cellStyle name="Обычный 8 4 3 2 5 2" xfId="0" builtinId="53" customBuiltin="true"/>
    <cellStyle name="Обычный 8 4 3 2 5 3" xfId="0" builtinId="53" customBuiltin="true"/>
    <cellStyle name="Обычный 8 4 3 2 5 4" xfId="0" builtinId="53" customBuiltin="true"/>
    <cellStyle name="Обычный 8 4 3 2 5 5" xfId="0" builtinId="53" customBuiltin="true"/>
    <cellStyle name="Обычный 8 4 3 2 5 6" xfId="0" builtinId="53" customBuiltin="true"/>
    <cellStyle name="Обычный 8 4 3 2 5 7" xfId="0" builtinId="53" customBuiltin="true"/>
    <cellStyle name="Обычный 8 4 3 2 5 8" xfId="0" builtinId="53" customBuiltin="true"/>
    <cellStyle name="Обычный 8 4 3 2 5 9" xfId="0" builtinId="53" customBuiltin="true"/>
    <cellStyle name="Обычный 8 4 3 2 6" xfId="0" builtinId="53" customBuiltin="true"/>
    <cellStyle name="Обычный 8 4 3 2 7" xfId="0" builtinId="53" customBuiltin="true"/>
    <cellStyle name="Обычный 8 4 3 2 8" xfId="0" builtinId="53" customBuiltin="true"/>
    <cellStyle name="Обычный 8 4 3 2 9" xfId="0" builtinId="53" customBuiltin="true"/>
    <cellStyle name="Обычный 8 4 3 3" xfId="0" builtinId="53" customBuiltin="true"/>
    <cellStyle name="Обычный 8 4 3 3 10" xfId="0" builtinId="53" customBuiltin="true"/>
    <cellStyle name="Обычный 8 4 3 3 11" xfId="0" builtinId="53" customBuiltin="true"/>
    <cellStyle name="Обычный 8 4 3 3 12" xfId="0" builtinId="53" customBuiltin="true"/>
    <cellStyle name="Обычный 8 4 3 3 13" xfId="0" builtinId="53" customBuiltin="true"/>
    <cellStyle name="Обычный 8 4 3 3 2" xfId="0" builtinId="53" customBuiltin="true"/>
    <cellStyle name="Обычный 8 4 3 3 2 10" xfId="0" builtinId="53" customBuiltin="true"/>
    <cellStyle name="Обычный 8 4 3 3 2 2" xfId="0" builtinId="53" customBuiltin="true"/>
    <cellStyle name="Обычный 8 4 3 3 2 3" xfId="0" builtinId="53" customBuiltin="true"/>
    <cellStyle name="Обычный 8 4 3 3 2 4" xfId="0" builtinId="53" customBuiltin="true"/>
    <cellStyle name="Обычный 8 4 3 3 2 5" xfId="0" builtinId="53" customBuiltin="true"/>
    <cellStyle name="Обычный 8 4 3 3 2 6" xfId="0" builtinId="53" customBuiltin="true"/>
    <cellStyle name="Обычный 8 4 3 3 2 7" xfId="0" builtinId="53" customBuiltin="true"/>
    <cellStyle name="Обычный 8 4 3 3 2 8" xfId="0" builtinId="53" customBuiltin="true"/>
    <cellStyle name="Обычный 8 4 3 3 2 9" xfId="0" builtinId="53" customBuiltin="true"/>
    <cellStyle name="Обычный 8 4 3 3 3" xfId="0" builtinId="53" customBuiltin="true"/>
    <cellStyle name="Обычный 8 4 3 3 3 10" xfId="0" builtinId="53" customBuiltin="true"/>
    <cellStyle name="Обычный 8 4 3 3 3 2" xfId="0" builtinId="53" customBuiltin="true"/>
    <cellStyle name="Обычный 8 4 3 3 3 3" xfId="0" builtinId="53" customBuiltin="true"/>
    <cellStyle name="Обычный 8 4 3 3 3 4" xfId="0" builtinId="53" customBuiltin="true"/>
    <cellStyle name="Обычный 8 4 3 3 3 5" xfId="0" builtinId="53" customBuiltin="true"/>
    <cellStyle name="Обычный 8 4 3 3 3 6" xfId="0" builtinId="53" customBuiltin="true"/>
    <cellStyle name="Обычный 8 4 3 3 3 7" xfId="0" builtinId="53" customBuiltin="true"/>
    <cellStyle name="Обычный 8 4 3 3 3 8" xfId="0" builtinId="53" customBuiltin="true"/>
    <cellStyle name="Обычный 8 4 3 3 3 9" xfId="0" builtinId="53" customBuiltin="true"/>
    <cellStyle name="Обычный 8 4 3 3 4" xfId="0" builtinId="53" customBuiltin="true"/>
    <cellStyle name="Обычный 8 4 3 3 5" xfId="0" builtinId="53" customBuiltin="true"/>
    <cellStyle name="Обычный 8 4 3 3 6" xfId="0" builtinId="53" customBuiltin="true"/>
    <cellStyle name="Обычный 8 4 3 3 7" xfId="0" builtinId="53" customBuiltin="true"/>
    <cellStyle name="Обычный 8 4 3 3 8" xfId="0" builtinId="53" customBuiltin="true"/>
    <cellStyle name="Обычный 8 4 3 3 9" xfId="0" builtinId="53" customBuiltin="true"/>
    <cellStyle name="Обычный 8 4 3 4" xfId="0" builtinId="53" customBuiltin="true"/>
    <cellStyle name="Обычный 8 4 3 4 10" xfId="0" builtinId="53" customBuiltin="true"/>
    <cellStyle name="Обычный 8 4 3 4 11" xfId="0" builtinId="53" customBuiltin="true"/>
    <cellStyle name="Обычный 8 4 3 4 12" xfId="0" builtinId="53" customBuiltin="true"/>
    <cellStyle name="Обычный 8 4 3 4 13" xfId="0" builtinId="53" customBuiltin="true"/>
    <cellStyle name="Обычный 8 4 3 4 2" xfId="0" builtinId="53" customBuiltin="true"/>
    <cellStyle name="Обычный 8 4 3 4 2 10" xfId="0" builtinId="53" customBuiltin="true"/>
    <cellStyle name="Обычный 8 4 3 4 2 2" xfId="0" builtinId="53" customBuiltin="true"/>
    <cellStyle name="Обычный 8 4 3 4 2 3" xfId="0" builtinId="53" customBuiltin="true"/>
    <cellStyle name="Обычный 8 4 3 4 2 4" xfId="0" builtinId="53" customBuiltin="true"/>
    <cellStyle name="Обычный 8 4 3 4 2 5" xfId="0" builtinId="53" customBuiltin="true"/>
    <cellStyle name="Обычный 8 4 3 4 2 6" xfId="0" builtinId="53" customBuiltin="true"/>
    <cellStyle name="Обычный 8 4 3 4 2 7" xfId="0" builtinId="53" customBuiltin="true"/>
    <cellStyle name="Обычный 8 4 3 4 2 8" xfId="0" builtinId="53" customBuiltin="true"/>
    <cellStyle name="Обычный 8 4 3 4 2 9" xfId="0" builtinId="53" customBuiltin="true"/>
    <cellStyle name="Обычный 8 4 3 4 3" xfId="0" builtinId="53" customBuiltin="true"/>
    <cellStyle name="Обычный 8 4 3 4 3 10" xfId="0" builtinId="53" customBuiltin="true"/>
    <cellStyle name="Обычный 8 4 3 4 3 2" xfId="0" builtinId="53" customBuiltin="true"/>
    <cellStyle name="Обычный 8 4 3 4 3 3" xfId="0" builtinId="53" customBuiltin="true"/>
    <cellStyle name="Обычный 8 4 3 4 3 4" xfId="0" builtinId="53" customBuiltin="true"/>
    <cellStyle name="Обычный 8 4 3 4 3 5" xfId="0" builtinId="53" customBuiltin="true"/>
    <cellStyle name="Обычный 8 4 3 4 3 6" xfId="0" builtinId="53" customBuiltin="true"/>
    <cellStyle name="Обычный 8 4 3 4 3 7" xfId="0" builtinId="53" customBuiltin="true"/>
    <cellStyle name="Обычный 8 4 3 4 3 8" xfId="0" builtinId="53" customBuiltin="true"/>
    <cellStyle name="Обычный 8 4 3 4 3 9" xfId="0" builtinId="53" customBuiltin="true"/>
    <cellStyle name="Обычный 8 4 3 4 4" xfId="0" builtinId="53" customBuiltin="true"/>
    <cellStyle name="Обычный 8 4 3 4 5" xfId="0" builtinId="53" customBuiltin="true"/>
    <cellStyle name="Обычный 8 4 3 4 6" xfId="0" builtinId="53" customBuiltin="true"/>
    <cellStyle name="Обычный 8 4 3 4 7" xfId="0" builtinId="53" customBuiltin="true"/>
    <cellStyle name="Обычный 8 4 3 4 8" xfId="0" builtinId="53" customBuiltin="true"/>
    <cellStyle name="Обычный 8 4 3 4 9" xfId="0" builtinId="53" customBuiltin="true"/>
    <cellStyle name="Обычный 8 4 3 5" xfId="0" builtinId="53" customBuiltin="true"/>
    <cellStyle name="Обычный 8 4 3 5 10" xfId="0" builtinId="53" customBuiltin="true"/>
    <cellStyle name="Обычный 8 4 3 5 2" xfId="0" builtinId="53" customBuiltin="true"/>
    <cellStyle name="Обычный 8 4 3 5 3" xfId="0" builtinId="53" customBuiltin="true"/>
    <cellStyle name="Обычный 8 4 3 5 4" xfId="0" builtinId="53" customBuiltin="true"/>
    <cellStyle name="Обычный 8 4 3 5 5" xfId="0" builtinId="53" customBuiltin="true"/>
    <cellStyle name="Обычный 8 4 3 5 6" xfId="0" builtinId="53" customBuiltin="true"/>
    <cellStyle name="Обычный 8 4 3 5 7" xfId="0" builtinId="53" customBuiltin="true"/>
    <cellStyle name="Обычный 8 4 3 5 8" xfId="0" builtinId="53" customBuiltin="true"/>
    <cellStyle name="Обычный 8 4 3 5 9" xfId="0" builtinId="53" customBuiltin="true"/>
    <cellStyle name="Обычный 8 4 3 6" xfId="0" builtinId="53" customBuiltin="true"/>
    <cellStyle name="Обычный 8 4 3 6 10" xfId="0" builtinId="53" customBuiltin="true"/>
    <cellStyle name="Обычный 8 4 3 6 2" xfId="0" builtinId="53" customBuiltin="true"/>
    <cellStyle name="Обычный 8 4 3 6 3" xfId="0" builtinId="53" customBuiltin="true"/>
    <cellStyle name="Обычный 8 4 3 6 4" xfId="0" builtinId="53" customBuiltin="true"/>
    <cellStyle name="Обычный 8 4 3 6 5" xfId="0" builtinId="53" customBuiltin="true"/>
    <cellStyle name="Обычный 8 4 3 6 6" xfId="0" builtinId="53" customBuiltin="true"/>
    <cellStyle name="Обычный 8 4 3 6 7" xfId="0" builtinId="53" customBuiltin="true"/>
    <cellStyle name="Обычный 8 4 3 6 8" xfId="0" builtinId="53" customBuiltin="true"/>
    <cellStyle name="Обычный 8 4 3 6 9" xfId="0" builtinId="53" customBuiltin="true"/>
    <cellStyle name="Обычный 8 4 3 7" xfId="0" builtinId="53" customBuiltin="true"/>
    <cellStyle name="Обычный 8 4 3 8" xfId="0" builtinId="53" customBuiltin="true"/>
    <cellStyle name="Обычный 8 4 3 9" xfId="0" builtinId="53" customBuiltin="true"/>
    <cellStyle name="Обычный 8 4 4" xfId="0" builtinId="53" customBuiltin="true"/>
    <cellStyle name="Обычный 8 4 4 10" xfId="0" builtinId="53" customBuiltin="true"/>
    <cellStyle name="Обычный 8 4 4 11" xfId="0" builtinId="53" customBuiltin="true"/>
    <cellStyle name="Обычный 8 4 4 12" xfId="0" builtinId="53" customBuiltin="true"/>
    <cellStyle name="Обычный 8 4 4 13" xfId="0" builtinId="53" customBuiltin="true"/>
    <cellStyle name="Обычный 8 4 4 14" xfId="0" builtinId="53" customBuiltin="true"/>
    <cellStyle name="Обычный 8 4 4 15" xfId="0" builtinId="53" customBuiltin="true"/>
    <cellStyle name="Обычный 8 4 4 2" xfId="0" builtinId="53" customBuiltin="true"/>
    <cellStyle name="Обычный 8 4 4 2 10" xfId="0" builtinId="53" customBuiltin="true"/>
    <cellStyle name="Обычный 8 4 4 2 11" xfId="0" builtinId="53" customBuiltin="true"/>
    <cellStyle name="Обычный 8 4 4 2 12" xfId="0" builtinId="53" customBuiltin="true"/>
    <cellStyle name="Обычный 8 4 4 2 13" xfId="0" builtinId="53" customBuiltin="true"/>
    <cellStyle name="Обычный 8 4 4 2 2" xfId="0" builtinId="53" customBuiltin="true"/>
    <cellStyle name="Обычный 8 4 4 2 2 10" xfId="0" builtinId="53" customBuiltin="true"/>
    <cellStyle name="Обычный 8 4 4 2 2 2" xfId="0" builtinId="53" customBuiltin="true"/>
    <cellStyle name="Обычный 8 4 4 2 2 3" xfId="0" builtinId="53" customBuiltin="true"/>
    <cellStyle name="Обычный 8 4 4 2 2 4" xfId="0" builtinId="53" customBuiltin="true"/>
    <cellStyle name="Обычный 8 4 4 2 2 5" xfId="0" builtinId="53" customBuiltin="true"/>
    <cellStyle name="Обычный 8 4 4 2 2 6" xfId="0" builtinId="53" customBuiltin="true"/>
    <cellStyle name="Обычный 8 4 4 2 2 7" xfId="0" builtinId="53" customBuiltin="true"/>
    <cellStyle name="Обычный 8 4 4 2 2 8" xfId="0" builtinId="53" customBuiltin="true"/>
    <cellStyle name="Обычный 8 4 4 2 2 9" xfId="0" builtinId="53" customBuiltin="true"/>
    <cellStyle name="Обычный 8 4 4 2 3" xfId="0" builtinId="53" customBuiltin="true"/>
    <cellStyle name="Обычный 8 4 4 2 3 10" xfId="0" builtinId="53" customBuiltin="true"/>
    <cellStyle name="Обычный 8 4 4 2 3 2" xfId="0" builtinId="53" customBuiltin="true"/>
    <cellStyle name="Обычный 8 4 4 2 3 3" xfId="0" builtinId="53" customBuiltin="true"/>
    <cellStyle name="Обычный 8 4 4 2 3 4" xfId="0" builtinId="53" customBuiltin="true"/>
    <cellStyle name="Обычный 8 4 4 2 3 5" xfId="0" builtinId="53" customBuiltin="true"/>
    <cellStyle name="Обычный 8 4 4 2 3 6" xfId="0" builtinId="53" customBuiltin="true"/>
    <cellStyle name="Обычный 8 4 4 2 3 7" xfId="0" builtinId="53" customBuiltin="true"/>
    <cellStyle name="Обычный 8 4 4 2 3 8" xfId="0" builtinId="53" customBuiltin="true"/>
    <cellStyle name="Обычный 8 4 4 2 3 9" xfId="0" builtinId="53" customBuiltin="true"/>
    <cellStyle name="Обычный 8 4 4 2 4" xfId="0" builtinId="53" customBuiltin="true"/>
    <cellStyle name="Обычный 8 4 4 2 5" xfId="0" builtinId="53" customBuiltin="true"/>
    <cellStyle name="Обычный 8 4 4 2 6" xfId="0" builtinId="53" customBuiltin="true"/>
    <cellStyle name="Обычный 8 4 4 2 7" xfId="0" builtinId="53" customBuiltin="true"/>
    <cellStyle name="Обычный 8 4 4 2 8" xfId="0" builtinId="53" customBuiltin="true"/>
    <cellStyle name="Обычный 8 4 4 2 9" xfId="0" builtinId="53" customBuiltin="true"/>
    <cellStyle name="Обычный 8 4 4 3" xfId="0" builtinId="53" customBuiltin="true"/>
    <cellStyle name="Обычный 8 4 4 3 10" xfId="0" builtinId="53" customBuiltin="true"/>
    <cellStyle name="Обычный 8 4 4 3 11" xfId="0" builtinId="53" customBuiltin="true"/>
    <cellStyle name="Обычный 8 4 4 3 12" xfId="0" builtinId="53" customBuiltin="true"/>
    <cellStyle name="Обычный 8 4 4 3 13" xfId="0" builtinId="53" customBuiltin="true"/>
    <cellStyle name="Обычный 8 4 4 3 2" xfId="0" builtinId="53" customBuiltin="true"/>
    <cellStyle name="Обычный 8 4 4 3 2 10" xfId="0" builtinId="53" customBuiltin="true"/>
    <cellStyle name="Обычный 8 4 4 3 2 2" xfId="0" builtinId="53" customBuiltin="true"/>
    <cellStyle name="Обычный 8 4 4 3 2 3" xfId="0" builtinId="53" customBuiltin="true"/>
    <cellStyle name="Обычный 8 4 4 3 2 4" xfId="0" builtinId="53" customBuiltin="true"/>
    <cellStyle name="Обычный 8 4 4 3 2 5" xfId="0" builtinId="53" customBuiltin="true"/>
    <cellStyle name="Обычный 8 4 4 3 2 6" xfId="0" builtinId="53" customBuiltin="true"/>
    <cellStyle name="Обычный 8 4 4 3 2 7" xfId="0" builtinId="53" customBuiltin="true"/>
    <cellStyle name="Обычный 8 4 4 3 2 8" xfId="0" builtinId="53" customBuiltin="true"/>
    <cellStyle name="Обычный 8 4 4 3 2 9" xfId="0" builtinId="53" customBuiltin="true"/>
    <cellStyle name="Обычный 8 4 4 3 3" xfId="0" builtinId="53" customBuiltin="true"/>
    <cellStyle name="Обычный 8 4 4 3 3 10" xfId="0" builtinId="53" customBuiltin="true"/>
    <cellStyle name="Обычный 8 4 4 3 3 2" xfId="0" builtinId="53" customBuiltin="true"/>
    <cellStyle name="Обычный 8 4 4 3 3 3" xfId="0" builtinId="53" customBuiltin="true"/>
    <cellStyle name="Обычный 8 4 4 3 3 4" xfId="0" builtinId="53" customBuiltin="true"/>
    <cellStyle name="Обычный 8 4 4 3 3 5" xfId="0" builtinId="53" customBuiltin="true"/>
    <cellStyle name="Обычный 8 4 4 3 3 6" xfId="0" builtinId="53" customBuiltin="true"/>
    <cellStyle name="Обычный 8 4 4 3 3 7" xfId="0" builtinId="53" customBuiltin="true"/>
    <cellStyle name="Обычный 8 4 4 3 3 8" xfId="0" builtinId="53" customBuiltin="true"/>
    <cellStyle name="Обычный 8 4 4 3 3 9" xfId="0" builtinId="53" customBuiltin="true"/>
    <cellStyle name="Обычный 8 4 4 3 4" xfId="0" builtinId="53" customBuiltin="true"/>
    <cellStyle name="Обычный 8 4 4 3 5" xfId="0" builtinId="53" customBuiltin="true"/>
    <cellStyle name="Обычный 8 4 4 3 6" xfId="0" builtinId="53" customBuiltin="true"/>
    <cellStyle name="Обычный 8 4 4 3 7" xfId="0" builtinId="53" customBuiltin="true"/>
    <cellStyle name="Обычный 8 4 4 3 8" xfId="0" builtinId="53" customBuiltin="true"/>
    <cellStyle name="Обычный 8 4 4 3 9" xfId="0" builtinId="53" customBuiltin="true"/>
    <cellStyle name="Обычный 8 4 4 4" xfId="0" builtinId="53" customBuiltin="true"/>
    <cellStyle name="Обычный 8 4 4 4 10" xfId="0" builtinId="53" customBuiltin="true"/>
    <cellStyle name="Обычный 8 4 4 4 2" xfId="0" builtinId="53" customBuiltin="true"/>
    <cellStyle name="Обычный 8 4 4 4 3" xfId="0" builtinId="53" customBuiltin="true"/>
    <cellStyle name="Обычный 8 4 4 4 4" xfId="0" builtinId="53" customBuiltin="true"/>
    <cellStyle name="Обычный 8 4 4 4 5" xfId="0" builtinId="53" customBuiltin="true"/>
    <cellStyle name="Обычный 8 4 4 4 6" xfId="0" builtinId="53" customBuiltin="true"/>
    <cellStyle name="Обычный 8 4 4 4 7" xfId="0" builtinId="53" customBuiltin="true"/>
    <cellStyle name="Обычный 8 4 4 4 8" xfId="0" builtinId="53" customBuiltin="true"/>
    <cellStyle name="Обычный 8 4 4 4 9" xfId="0" builtinId="53" customBuiltin="true"/>
    <cellStyle name="Обычный 8 4 4 5" xfId="0" builtinId="53" customBuiltin="true"/>
    <cellStyle name="Обычный 8 4 4 5 10" xfId="0" builtinId="53" customBuiltin="true"/>
    <cellStyle name="Обычный 8 4 4 5 2" xfId="0" builtinId="53" customBuiltin="true"/>
    <cellStyle name="Обычный 8 4 4 5 3" xfId="0" builtinId="53" customBuiltin="true"/>
    <cellStyle name="Обычный 8 4 4 5 4" xfId="0" builtinId="53" customBuiltin="true"/>
    <cellStyle name="Обычный 8 4 4 5 5" xfId="0" builtinId="53" customBuiltin="true"/>
    <cellStyle name="Обычный 8 4 4 5 6" xfId="0" builtinId="53" customBuiltin="true"/>
    <cellStyle name="Обычный 8 4 4 5 7" xfId="0" builtinId="53" customBuiltin="true"/>
    <cellStyle name="Обычный 8 4 4 5 8" xfId="0" builtinId="53" customBuiltin="true"/>
    <cellStyle name="Обычный 8 4 4 5 9" xfId="0" builtinId="53" customBuiltin="true"/>
    <cellStyle name="Обычный 8 4 4 6" xfId="0" builtinId="53" customBuiltin="true"/>
    <cellStyle name="Обычный 8 4 4 7" xfId="0" builtinId="53" customBuiltin="true"/>
    <cellStyle name="Обычный 8 4 4 8" xfId="0" builtinId="53" customBuiltin="true"/>
    <cellStyle name="Обычный 8 4 4 9" xfId="0" builtinId="53" customBuiltin="true"/>
    <cellStyle name="Обычный 8 4 5" xfId="0" builtinId="53" customBuiltin="true"/>
    <cellStyle name="Обычный 8 4 5 10" xfId="0" builtinId="53" customBuiltin="true"/>
    <cellStyle name="Обычный 8 4 5 11" xfId="0" builtinId="53" customBuiltin="true"/>
    <cellStyle name="Обычный 8 4 5 12" xfId="0" builtinId="53" customBuiltin="true"/>
    <cellStyle name="Обычный 8 4 5 13" xfId="0" builtinId="53" customBuiltin="true"/>
    <cellStyle name="Обычный 8 4 5 2" xfId="0" builtinId="53" customBuiltin="true"/>
    <cellStyle name="Обычный 8 4 5 2 10" xfId="0" builtinId="53" customBuiltin="true"/>
    <cellStyle name="Обычный 8 4 5 2 2" xfId="0" builtinId="53" customBuiltin="true"/>
    <cellStyle name="Обычный 8 4 5 2 3" xfId="0" builtinId="53" customBuiltin="true"/>
    <cellStyle name="Обычный 8 4 5 2 4" xfId="0" builtinId="53" customBuiltin="true"/>
    <cellStyle name="Обычный 8 4 5 2 5" xfId="0" builtinId="53" customBuiltin="true"/>
    <cellStyle name="Обычный 8 4 5 2 6" xfId="0" builtinId="53" customBuiltin="true"/>
    <cellStyle name="Обычный 8 4 5 2 7" xfId="0" builtinId="53" customBuiltin="true"/>
    <cellStyle name="Обычный 8 4 5 2 8" xfId="0" builtinId="53" customBuiltin="true"/>
    <cellStyle name="Обычный 8 4 5 2 9" xfId="0" builtinId="53" customBuiltin="true"/>
    <cellStyle name="Обычный 8 4 5 3" xfId="0" builtinId="53" customBuiltin="true"/>
    <cellStyle name="Обычный 8 4 5 3 10" xfId="0" builtinId="53" customBuiltin="true"/>
    <cellStyle name="Обычный 8 4 5 3 2" xfId="0" builtinId="53" customBuiltin="true"/>
    <cellStyle name="Обычный 8 4 5 3 3" xfId="0" builtinId="53" customBuiltin="true"/>
    <cellStyle name="Обычный 8 4 5 3 4" xfId="0" builtinId="53" customBuiltin="true"/>
    <cellStyle name="Обычный 8 4 5 3 5" xfId="0" builtinId="53" customBuiltin="true"/>
    <cellStyle name="Обычный 8 4 5 3 6" xfId="0" builtinId="53" customBuiltin="true"/>
    <cellStyle name="Обычный 8 4 5 3 7" xfId="0" builtinId="53" customBuiltin="true"/>
    <cellStyle name="Обычный 8 4 5 3 8" xfId="0" builtinId="53" customBuiltin="true"/>
    <cellStyle name="Обычный 8 4 5 3 9" xfId="0" builtinId="53" customBuiltin="true"/>
    <cellStyle name="Обычный 8 4 5 4" xfId="0" builtinId="53" customBuiltin="true"/>
    <cellStyle name="Обычный 8 4 5 5" xfId="0" builtinId="53" customBuiltin="true"/>
    <cellStyle name="Обычный 8 4 5 6" xfId="0" builtinId="53" customBuiltin="true"/>
    <cellStyle name="Обычный 8 4 5 7" xfId="0" builtinId="53" customBuiltin="true"/>
    <cellStyle name="Обычный 8 4 5 8" xfId="0" builtinId="53" customBuiltin="true"/>
    <cellStyle name="Обычный 8 4 5 9" xfId="0" builtinId="53" customBuiltin="true"/>
    <cellStyle name="Обычный 8 4 6" xfId="0" builtinId="53" customBuiltin="true"/>
    <cellStyle name="Обычный 8 4 6 10" xfId="0" builtinId="53" customBuiltin="true"/>
    <cellStyle name="Обычный 8 4 6 11" xfId="0" builtinId="53" customBuiltin="true"/>
    <cellStyle name="Обычный 8 4 6 12" xfId="0" builtinId="53" customBuiltin="true"/>
    <cellStyle name="Обычный 8 4 6 13" xfId="0" builtinId="53" customBuiltin="true"/>
    <cellStyle name="Обычный 8 4 6 2" xfId="0" builtinId="53" customBuiltin="true"/>
    <cellStyle name="Обычный 8 4 6 2 10" xfId="0" builtinId="53" customBuiltin="true"/>
    <cellStyle name="Обычный 8 4 6 2 2" xfId="0" builtinId="53" customBuiltin="true"/>
    <cellStyle name="Обычный 8 4 6 2 3" xfId="0" builtinId="53" customBuiltin="true"/>
    <cellStyle name="Обычный 8 4 6 2 4" xfId="0" builtinId="53" customBuiltin="true"/>
    <cellStyle name="Обычный 8 4 6 2 5" xfId="0" builtinId="53" customBuiltin="true"/>
    <cellStyle name="Обычный 8 4 6 2 6" xfId="0" builtinId="53" customBuiltin="true"/>
    <cellStyle name="Обычный 8 4 6 2 7" xfId="0" builtinId="53" customBuiltin="true"/>
    <cellStyle name="Обычный 8 4 6 2 8" xfId="0" builtinId="53" customBuiltin="true"/>
    <cellStyle name="Обычный 8 4 6 2 9" xfId="0" builtinId="53" customBuiltin="true"/>
    <cellStyle name="Обычный 8 4 6 3" xfId="0" builtinId="53" customBuiltin="true"/>
    <cellStyle name="Обычный 8 4 6 3 10" xfId="0" builtinId="53" customBuiltin="true"/>
    <cellStyle name="Обычный 8 4 6 3 2" xfId="0" builtinId="53" customBuiltin="true"/>
    <cellStyle name="Обычный 8 4 6 3 3" xfId="0" builtinId="53" customBuiltin="true"/>
    <cellStyle name="Обычный 8 4 6 3 4" xfId="0" builtinId="53" customBuiltin="true"/>
    <cellStyle name="Обычный 8 4 6 3 5" xfId="0" builtinId="53" customBuiltin="true"/>
    <cellStyle name="Обычный 8 4 6 3 6" xfId="0" builtinId="53" customBuiltin="true"/>
    <cellStyle name="Обычный 8 4 6 3 7" xfId="0" builtinId="53" customBuiltin="true"/>
    <cellStyle name="Обычный 8 4 6 3 8" xfId="0" builtinId="53" customBuiltin="true"/>
    <cellStyle name="Обычный 8 4 6 3 9" xfId="0" builtinId="53" customBuiltin="true"/>
    <cellStyle name="Обычный 8 4 6 4" xfId="0" builtinId="53" customBuiltin="true"/>
    <cellStyle name="Обычный 8 4 6 5" xfId="0" builtinId="53" customBuiltin="true"/>
    <cellStyle name="Обычный 8 4 6 6" xfId="0" builtinId="53" customBuiltin="true"/>
    <cellStyle name="Обычный 8 4 6 7" xfId="0" builtinId="53" customBuiltin="true"/>
    <cellStyle name="Обычный 8 4 6 8" xfId="0" builtinId="53" customBuiltin="true"/>
    <cellStyle name="Обычный 8 4 6 9" xfId="0" builtinId="53" customBuiltin="true"/>
    <cellStyle name="Обычный 8 4 7" xfId="0" builtinId="53" customBuiltin="true"/>
    <cellStyle name="Обычный 8 4 7 10" xfId="0" builtinId="53" customBuiltin="true"/>
    <cellStyle name="Обычный 8 4 7 11" xfId="0" builtinId="53" customBuiltin="true"/>
    <cellStyle name="Обычный 8 4 7 12" xfId="0" builtinId="53" customBuiltin="true"/>
    <cellStyle name="Обычный 8 4 7 2" xfId="0" builtinId="53" customBuiltin="true"/>
    <cellStyle name="Обычный 8 4 7 2 10" xfId="0" builtinId="53" customBuiltin="true"/>
    <cellStyle name="Обычный 8 4 7 2 2" xfId="0" builtinId="53" customBuiltin="true"/>
    <cellStyle name="Обычный 8 4 7 2 3" xfId="0" builtinId="53" customBuiltin="true"/>
    <cellStyle name="Обычный 8 4 7 2 4" xfId="0" builtinId="53" customBuiltin="true"/>
    <cellStyle name="Обычный 8 4 7 2 5" xfId="0" builtinId="53" customBuiltin="true"/>
    <cellStyle name="Обычный 8 4 7 2 6" xfId="0" builtinId="53" customBuiltin="true"/>
    <cellStyle name="Обычный 8 4 7 2 7" xfId="0" builtinId="53" customBuiltin="true"/>
    <cellStyle name="Обычный 8 4 7 2 8" xfId="0" builtinId="53" customBuiltin="true"/>
    <cellStyle name="Обычный 8 4 7 2 9" xfId="0" builtinId="53" customBuiltin="true"/>
    <cellStyle name="Обычный 8 4 7 3" xfId="0" builtinId="53" customBuiltin="true"/>
    <cellStyle name="Обычный 8 4 7 3 2" xfId="0" builtinId="53" customBuiltin="true"/>
    <cellStyle name="Обычный 8 4 7 3 3" xfId="0" builtinId="53" customBuiltin="true"/>
    <cellStyle name="Обычный 8 4 7 3 4" xfId="0" builtinId="53" customBuiltin="true"/>
    <cellStyle name="Обычный 8 4 7 3 5" xfId="0" builtinId="53" customBuiltin="true"/>
    <cellStyle name="Обычный 8 4 7 3 6" xfId="0" builtinId="53" customBuiltin="true"/>
    <cellStyle name="Обычный 8 4 7 3 7" xfId="0" builtinId="53" customBuiltin="true"/>
    <cellStyle name="Обычный 8 4 7 3 8" xfId="0" builtinId="53" customBuiltin="true"/>
    <cellStyle name="Обычный 8 4 7 3 9" xfId="0" builtinId="53" customBuiltin="true"/>
    <cellStyle name="Обычный 8 4 7 4" xfId="0" builtinId="53" customBuiltin="true"/>
    <cellStyle name="Обычный 8 4 7 5" xfId="0" builtinId="53" customBuiltin="true"/>
    <cellStyle name="Обычный 8 4 7 6" xfId="0" builtinId="53" customBuiltin="true"/>
    <cellStyle name="Обычный 8 4 7 7" xfId="0" builtinId="53" customBuiltin="true"/>
    <cellStyle name="Обычный 8 4 7 8" xfId="0" builtinId="53" customBuiltin="true"/>
    <cellStyle name="Обычный 8 4 7 9" xfId="0" builtinId="53" customBuiltin="true"/>
    <cellStyle name="Обычный 8 4 8" xfId="0" builtinId="53" customBuiltin="true"/>
    <cellStyle name="Обычный 8 4 8 10" xfId="0" builtinId="53" customBuiltin="true"/>
    <cellStyle name="Обычный 8 4 8 11" xfId="0" builtinId="53" customBuiltin="true"/>
    <cellStyle name="Обычный 8 4 8 2" xfId="0" builtinId="53" customBuiltin="true"/>
    <cellStyle name="Обычный 8 4 8 2 10" xfId="0" builtinId="53" customBuiltin="true"/>
    <cellStyle name="Обычный 8 4 8 2 2" xfId="0" builtinId="53" customBuiltin="true"/>
    <cellStyle name="Обычный 8 4 8 2 3" xfId="0" builtinId="53" customBuiltin="true"/>
    <cellStyle name="Обычный 8 4 8 2 4" xfId="0" builtinId="53" customBuiltin="true"/>
    <cellStyle name="Обычный 8 4 8 2 5" xfId="0" builtinId="53" customBuiltin="true"/>
    <cellStyle name="Обычный 8 4 8 2 6" xfId="0" builtinId="53" customBuiltin="true"/>
    <cellStyle name="Обычный 8 4 8 2 7" xfId="0" builtinId="53" customBuiltin="true"/>
    <cellStyle name="Обычный 8 4 8 2 8" xfId="0" builtinId="53" customBuiltin="true"/>
    <cellStyle name="Обычный 8 4 8 2 9" xfId="0" builtinId="53" customBuiltin="true"/>
    <cellStyle name="Обычный 8 4 8 3" xfId="0" builtinId="53" customBuiltin="true"/>
    <cellStyle name="Обычный 8 4 8 4" xfId="0" builtinId="53" customBuiltin="true"/>
    <cellStyle name="Обычный 8 4 8 5" xfId="0" builtinId="53" customBuiltin="true"/>
    <cellStyle name="Обычный 8 4 8 6" xfId="0" builtinId="53" customBuiltin="true"/>
    <cellStyle name="Обычный 8 4 8 7" xfId="0" builtinId="53" customBuiltin="true"/>
    <cellStyle name="Обычный 8 4 8 8" xfId="0" builtinId="53" customBuiltin="true"/>
    <cellStyle name="Обычный 8 4 8 9" xfId="0" builtinId="53" customBuiltin="true"/>
    <cellStyle name="Обычный 8 4 9" xfId="0" builtinId="53" customBuiltin="true"/>
    <cellStyle name="Обычный 8 4 9 10" xfId="0" builtinId="53" customBuiltin="true"/>
    <cellStyle name="Обычный 8 4 9 2" xfId="0" builtinId="53" customBuiltin="true"/>
    <cellStyle name="Обычный 8 4 9 3" xfId="0" builtinId="53" customBuiltin="true"/>
    <cellStyle name="Обычный 8 4 9 4" xfId="0" builtinId="53" customBuiltin="true"/>
    <cellStyle name="Обычный 8 4 9 5" xfId="0" builtinId="53" customBuiltin="true"/>
    <cellStyle name="Обычный 8 4 9 6" xfId="0" builtinId="53" customBuiltin="true"/>
    <cellStyle name="Обычный 8 4 9 7" xfId="0" builtinId="53" customBuiltin="true"/>
    <cellStyle name="Обычный 8 4 9 8" xfId="0" builtinId="53" customBuiltin="true"/>
    <cellStyle name="Обычный 8 4 9 9" xfId="0" builtinId="53" customBuiltin="true"/>
    <cellStyle name="Обычный 8 5" xfId="0" builtinId="53" customBuiltin="true"/>
    <cellStyle name="Обычный 8 5 10" xfId="0" builtinId="53" customBuiltin="true"/>
    <cellStyle name="Обычный 8 5 10 2" xfId="0" builtinId="53" customBuiltin="true"/>
    <cellStyle name="Обычный 8 5 10 3" xfId="0" builtinId="53" customBuiltin="true"/>
    <cellStyle name="Обычный 8 5 10 4" xfId="0" builtinId="53" customBuiltin="true"/>
    <cellStyle name="Обычный 8 5 10 5" xfId="0" builtinId="53" customBuiltin="true"/>
    <cellStyle name="Обычный 8 5 10 6" xfId="0" builtinId="53" customBuiltin="true"/>
    <cellStyle name="Обычный 8 5 10 7" xfId="0" builtinId="53" customBuiltin="true"/>
    <cellStyle name="Обычный 8 5 10 8" xfId="0" builtinId="53" customBuiltin="true"/>
    <cellStyle name="Обычный 8 5 10 9" xfId="0" builtinId="53" customBuiltin="true"/>
    <cellStyle name="Обычный 8 5 11" xfId="0" builtinId="53" customBuiltin="true"/>
    <cellStyle name="Обычный 8 5 12" xfId="0" builtinId="53" customBuiltin="true"/>
    <cellStyle name="Обычный 8 5 13" xfId="0" builtinId="53" customBuiltin="true"/>
    <cellStyle name="Обычный 8 5 14" xfId="0" builtinId="53" customBuiltin="true"/>
    <cellStyle name="Обычный 8 5 15" xfId="0" builtinId="53" customBuiltin="true"/>
    <cellStyle name="Обычный 8 5 16" xfId="0" builtinId="53" customBuiltin="true"/>
    <cellStyle name="Обычный 8 5 17" xfId="0" builtinId="53" customBuiltin="true"/>
    <cellStyle name="Обычный 8 5 18" xfId="0" builtinId="53" customBuiltin="true"/>
    <cellStyle name="Обычный 8 5 19" xfId="0" builtinId="53" customBuiltin="true"/>
    <cellStyle name="Обычный 8 5 2" xfId="0" builtinId="53" customBuiltin="true"/>
    <cellStyle name="Обычный 8 5 2 10" xfId="0" builtinId="53" customBuiltin="true"/>
    <cellStyle name="Обычный 8 5 2 11" xfId="0" builtinId="53" customBuiltin="true"/>
    <cellStyle name="Обычный 8 5 2 12" xfId="0" builtinId="53" customBuiltin="true"/>
    <cellStyle name="Обычный 8 5 2 13" xfId="0" builtinId="53" customBuiltin="true"/>
    <cellStyle name="Обычный 8 5 2 14" xfId="0" builtinId="53" customBuiltin="true"/>
    <cellStyle name="Обычный 8 5 2 15" xfId="0" builtinId="53" customBuiltin="true"/>
    <cellStyle name="Обычный 8 5 2 16" xfId="0" builtinId="53" customBuiltin="true"/>
    <cellStyle name="Обычный 8 5 2 2" xfId="0" builtinId="53" customBuiltin="true"/>
    <cellStyle name="Обычный 8 5 2 2 10" xfId="0" builtinId="53" customBuiltin="true"/>
    <cellStyle name="Обычный 8 5 2 2 11" xfId="0" builtinId="53" customBuiltin="true"/>
    <cellStyle name="Обычный 8 5 2 2 12" xfId="0" builtinId="53" customBuiltin="true"/>
    <cellStyle name="Обычный 8 5 2 2 13" xfId="0" builtinId="53" customBuiltin="true"/>
    <cellStyle name="Обычный 8 5 2 2 14" xfId="0" builtinId="53" customBuiltin="true"/>
    <cellStyle name="Обычный 8 5 2 2 15" xfId="0" builtinId="53" customBuiltin="true"/>
    <cellStyle name="Обычный 8 5 2 2 2" xfId="0" builtinId="53" customBuiltin="true"/>
    <cellStyle name="Обычный 8 5 2 2 2 10" xfId="0" builtinId="53" customBuiltin="true"/>
    <cellStyle name="Обычный 8 5 2 2 2 11" xfId="0" builtinId="53" customBuiltin="true"/>
    <cellStyle name="Обычный 8 5 2 2 2 12" xfId="0" builtinId="53" customBuiltin="true"/>
    <cellStyle name="Обычный 8 5 2 2 2 13" xfId="0" builtinId="53" customBuiltin="true"/>
    <cellStyle name="Обычный 8 5 2 2 2 2" xfId="0" builtinId="53" customBuiltin="true"/>
    <cellStyle name="Обычный 8 5 2 2 2 2 10" xfId="0" builtinId="53" customBuiltin="true"/>
    <cellStyle name="Обычный 8 5 2 2 2 2 2" xfId="0" builtinId="53" customBuiltin="true"/>
    <cellStyle name="Обычный 8 5 2 2 2 2 3" xfId="0" builtinId="53" customBuiltin="true"/>
    <cellStyle name="Обычный 8 5 2 2 2 2 4" xfId="0" builtinId="53" customBuiltin="true"/>
    <cellStyle name="Обычный 8 5 2 2 2 2 5" xfId="0" builtinId="53" customBuiltin="true"/>
    <cellStyle name="Обычный 8 5 2 2 2 2 6" xfId="0" builtinId="53" customBuiltin="true"/>
    <cellStyle name="Обычный 8 5 2 2 2 2 7" xfId="0" builtinId="53" customBuiltin="true"/>
    <cellStyle name="Обычный 8 5 2 2 2 2 8" xfId="0" builtinId="53" customBuiltin="true"/>
    <cellStyle name="Обычный 8 5 2 2 2 2 9" xfId="0" builtinId="53" customBuiltin="true"/>
    <cellStyle name="Обычный 8 5 2 2 2 3" xfId="0" builtinId="53" customBuiltin="true"/>
    <cellStyle name="Обычный 8 5 2 2 2 3 10" xfId="0" builtinId="53" customBuiltin="true"/>
    <cellStyle name="Обычный 8 5 2 2 2 3 2" xfId="0" builtinId="53" customBuiltin="true"/>
    <cellStyle name="Обычный 8 5 2 2 2 3 3" xfId="0" builtinId="53" customBuiltin="true"/>
    <cellStyle name="Обычный 8 5 2 2 2 3 4" xfId="0" builtinId="53" customBuiltin="true"/>
    <cellStyle name="Обычный 8 5 2 2 2 3 5" xfId="0" builtinId="53" customBuiltin="true"/>
    <cellStyle name="Обычный 8 5 2 2 2 3 6" xfId="0" builtinId="53" customBuiltin="true"/>
    <cellStyle name="Обычный 8 5 2 2 2 3 7" xfId="0" builtinId="53" customBuiltin="true"/>
    <cellStyle name="Обычный 8 5 2 2 2 3 8" xfId="0" builtinId="53" customBuiltin="true"/>
    <cellStyle name="Обычный 8 5 2 2 2 3 9" xfId="0" builtinId="53" customBuiltin="true"/>
    <cellStyle name="Обычный 8 5 2 2 2 4" xfId="0" builtinId="53" customBuiltin="true"/>
    <cellStyle name="Обычный 8 5 2 2 2 5" xfId="0" builtinId="53" customBuiltin="true"/>
    <cellStyle name="Обычный 8 5 2 2 2 6" xfId="0" builtinId="53" customBuiltin="true"/>
    <cellStyle name="Обычный 8 5 2 2 2 7" xfId="0" builtinId="53" customBuiltin="true"/>
    <cellStyle name="Обычный 8 5 2 2 2 8" xfId="0" builtinId="53" customBuiltin="true"/>
    <cellStyle name="Обычный 8 5 2 2 2 9" xfId="0" builtinId="53" customBuiltin="true"/>
    <cellStyle name="Обычный 8 5 2 2 3" xfId="0" builtinId="53" customBuiltin="true"/>
    <cellStyle name="Обычный 8 5 2 2 3 10" xfId="0" builtinId="53" customBuiltin="true"/>
    <cellStyle name="Обычный 8 5 2 2 3 11" xfId="0" builtinId="53" customBuiltin="true"/>
    <cellStyle name="Обычный 8 5 2 2 3 12" xfId="0" builtinId="53" customBuiltin="true"/>
    <cellStyle name="Обычный 8 5 2 2 3 13" xfId="0" builtinId="53" customBuiltin="true"/>
    <cellStyle name="Обычный 8 5 2 2 3 2" xfId="0" builtinId="53" customBuiltin="true"/>
    <cellStyle name="Обычный 8 5 2 2 3 2 10" xfId="0" builtinId="53" customBuiltin="true"/>
    <cellStyle name="Обычный 8 5 2 2 3 2 2" xfId="0" builtinId="53" customBuiltin="true"/>
    <cellStyle name="Обычный 8 5 2 2 3 2 3" xfId="0" builtinId="53" customBuiltin="true"/>
    <cellStyle name="Обычный 8 5 2 2 3 2 4" xfId="0" builtinId="53" customBuiltin="true"/>
    <cellStyle name="Обычный 8 5 2 2 3 2 5" xfId="0" builtinId="53" customBuiltin="true"/>
    <cellStyle name="Обычный 8 5 2 2 3 2 6" xfId="0" builtinId="53" customBuiltin="true"/>
    <cellStyle name="Обычный 8 5 2 2 3 2 7" xfId="0" builtinId="53" customBuiltin="true"/>
    <cellStyle name="Обычный 8 5 2 2 3 2 8" xfId="0" builtinId="53" customBuiltin="true"/>
    <cellStyle name="Обычный 8 5 2 2 3 2 9" xfId="0" builtinId="53" customBuiltin="true"/>
    <cellStyle name="Обычный 8 5 2 2 3 3" xfId="0" builtinId="53" customBuiltin="true"/>
    <cellStyle name="Обычный 8 5 2 2 3 3 10" xfId="0" builtinId="53" customBuiltin="true"/>
    <cellStyle name="Обычный 8 5 2 2 3 3 2" xfId="0" builtinId="53" customBuiltin="true"/>
    <cellStyle name="Обычный 8 5 2 2 3 3 3" xfId="0" builtinId="53" customBuiltin="true"/>
    <cellStyle name="Обычный 8 5 2 2 3 3 4" xfId="0" builtinId="53" customBuiltin="true"/>
    <cellStyle name="Обычный 8 5 2 2 3 3 5" xfId="0" builtinId="53" customBuiltin="true"/>
    <cellStyle name="Обычный 8 5 2 2 3 3 6" xfId="0" builtinId="53" customBuiltin="true"/>
    <cellStyle name="Обычный 8 5 2 2 3 3 7" xfId="0" builtinId="53" customBuiltin="true"/>
    <cellStyle name="Обычный 8 5 2 2 3 3 8" xfId="0" builtinId="53" customBuiltin="true"/>
    <cellStyle name="Обычный 8 5 2 2 3 3 9" xfId="0" builtinId="53" customBuiltin="true"/>
    <cellStyle name="Обычный 8 5 2 2 3 4" xfId="0" builtinId="53" customBuiltin="true"/>
    <cellStyle name="Обычный 8 5 2 2 3 5" xfId="0" builtinId="53" customBuiltin="true"/>
    <cellStyle name="Обычный 8 5 2 2 3 6" xfId="0" builtinId="53" customBuiltin="true"/>
    <cellStyle name="Обычный 8 5 2 2 3 7" xfId="0" builtinId="53" customBuiltin="true"/>
    <cellStyle name="Обычный 8 5 2 2 3 8" xfId="0" builtinId="53" customBuiltin="true"/>
    <cellStyle name="Обычный 8 5 2 2 3 9" xfId="0" builtinId="53" customBuiltin="true"/>
    <cellStyle name="Обычный 8 5 2 2 4" xfId="0" builtinId="53" customBuiltin="true"/>
    <cellStyle name="Обычный 8 5 2 2 4 10" xfId="0" builtinId="53" customBuiltin="true"/>
    <cellStyle name="Обычный 8 5 2 2 4 2" xfId="0" builtinId="53" customBuiltin="true"/>
    <cellStyle name="Обычный 8 5 2 2 4 3" xfId="0" builtinId="53" customBuiltin="true"/>
    <cellStyle name="Обычный 8 5 2 2 4 4" xfId="0" builtinId="53" customBuiltin="true"/>
    <cellStyle name="Обычный 8 5 2 2 4 5" xfId="0" builtinId="53" customBuiltin="true"/>
    <cellStyle name="Обычный 8 5 2 2 4 6" xfId="0" builtinId="53" customBuiltin="true"/>
    <cellStyle name="Обычный 8 5 2 2 4 7" xfId="0" builtinId="53" customBuiltin="true"/>
    <cellStyle name="Обычный 8 5 2 2 4 8" xfId="0" builtinId="53" customBuiltin="true"/>
    <cellStyle name="Обычный 8 5 2 2 4 9" xfId="0" builtinId="53" customBuiltin="true"/>
    <cellStyle name="Обычный 8 5 2 2 5" xfId="0" builtinId="53" customBuiltin="true"/>
    <cellStyle name="Обычный 8 5 2 2 5 10" xfId="0" builtinId="53" customBuiltin="true"/>
    <cellStyle name="Обычный 8 5 2 2 5 2" xfId="0" builtinId="53" customBuiltin="true"/>
    <cellStyle name="Обычный 8 5 2 2 5 3" xfId="0" builtinId="53" customBuiltin="true"/>
    <cellStyle name="Обычный 8 5 2 2 5 4" xfId="0" builtinId="53" customBuiltin="true"/>
    <cellStyle name="Обычный 8 5 2 2 5 5" xfId="0" builtinId="53" customBuiltin="true"/>
    <cellStyle name="Обычный 8 5 2 2 5 6" xfId="0" builtinId="53" customBuiltin="true"/>
    <cellStyle name="Обычный 8 5 2 2 5 7" xfId="0" builtinId="53" customBuiltin="true"/>
    <cellStyle name="Обычный 8 5 2 2 5 8" xfId="0" builtinId="53" customBuiltin="true"/>
    <cellStyle name="Обычный 8 5 2 2 5 9" xfId="0" builtinId="53" customBuiltin="true"/>
    <cellStyle name="Обычный 8 5 2 2 6" xfId="0" builtinId="53" customBuiltin="true"/>
    <cellStyle name="Обычный 8 5 2 2 7" xfId="0" builtinId="53" customBuiltin="true"/>
    <cellStyle name="Обычный 8 5 2 2 8" xfId="0" builtinId="53" customBuiltin="true"/>
    <cellStyle name="Обычный 8 5 2 2 9" xfId="0" builtinId="53" customBuiltin="true"/>
    <cellStyle name="Обычный 8 5 2 3" xfId="0" builtinId="53" customBuiltin="true"/>
    <cellStyle name="Обычный 8 5 2 3 10" xfId="0" builtinId="53" customBuiltin="true"/>
    <cellStyle name="Обычный 8 5 2 3 11" xfId="0" builtinId="53" customBuiltin="true"/>
    <cellStyle name="Обычный 8 5 2 3 12" xfId="0" builtinId="53" customBuiltin="true"/>
    <cellStyle name="Обычный 8 5 2 3 13" xfId="0" builtinId="53" customBuiltin="true"/>
    <cellStyle name="Обычный 8 5 2 3 2" xfId="0" builtinId="53" customBuiltin="true"/>
    <cellStyle name="Обычный 8 5 2 3 2 10" xfId="0" builtinId="53" customBuiltin="true"/>
    <cellStyle name="Обычный 8 5 2 3 2 2" xfId="0" builtinId="53" customBuiltin="true"/>
    <cellStyle name="Обычный 8 5 2 3 2 3" xfId="0" builtinId="53" customBuiltin="true"/>
    <cellStyle name="Обычный 8 5 2 3 2 4" xfId="0" builtinId="53" customBuiltin="true"/>
    <cellStyle name="Обычный 8 5 2 3 2 5" xfId="0" builtinId="53" customBuiltin="true"/>
    <cellStyle name="Обычный 8 5 2 3 2 6" xfId="0" builtinId="53" customBuiltin="true"/>
    <cellStyle name="Обычный 8 5 2 3 2 7" xfId="0" builtinId="53" customBuiltin="true"/>
    <cellStyle name="Обычный 8 5 2 3 2 8" xfId="0" builtinId="53" customBuiltin="true"/>
    <cellStyle name="Обычный 8 5 2 3 2 9" xfId="0" builtinId="53" customBuiltin="true"/>
    <cellStyle name="Обычный 8 5 2 3 3" xfId="0" builtinId="53" customBuiltin="true"/>
    <cellStyle name="Обычный 8 5 2 3 3 10" xfId="0" builtinId="53" customBuiltin="true"/>
    <cellStyle name="Обычный 8 5 2 3 3 2" xfId="0" builtinId="53" customBuiltin="true"/>
    <cellStyle name="Обычный 8 5 2 3 3 3" xfId="0" builtinId="53" customBuiltin="true"/>
    <cellStyle name="Обычный 8 5 2 3 3 4" xfId="0" builtinId="53" customBuiltin="true"/>
    <cellStyle name="Обычный 8 5 2 3 3 5" xfId="0" builtinId="53" customBuiltin="true"/>
    <cellStyle name="Обычный 8 5 2 3 3 6" xfId="0" builtinId="53" customBuiltin="true"/>
    <cellStyle name="Обычный 8 5 2 3 3 7" xfId="0" builtinId="53" customBuiltin="true"/>
    <cellStyle name="Обычный 8 5 2 3 3 8" xfId="0" builtinId="53" customBuiltin="true"/>
    <cellStyle name="Обычный 8 5 2 3 3 9" xfId="0" builtinId="53" customBuiltin="true"/>
    <cellStyle name="Обычный 8 5 2 3 4" xfId="0" builtinId="53" customBuiltin="true"/>
    <cellStyle name="Обычный 8 5 2 3 5" xfId="0" builtinId="53" customBuiltin="true"/>
    <cellStyle name="Обычный 8 5 2 3 6" xfId="0" builtinId="53" customBuiltin="true"/>
    <cellStyle name="Обычный 8 5 2 3 7" xfId="0" builtinId="53" customBuiltin="true"/>
    <cellStyle name="Обычный 8 5 2 3 8" xfId="0" builtinId="53" customBuiltin="true"/>
    <cellStyle name="Обычный 8 5 2 3 9" xfId="0" builtinId="53" customBuiltin="true"/>
    <cellStyle name="Обычный 8 5 2 4" xfId="0" builtinId="53" customBuiltin="true"/>
    <cellStyle name="Обычный 8 5 2 4 10" xfId="0" builtinId="53" customBuiltin="true"/>
    <cellStyle name="Обычный 8 5 2 4 11" xfId="0" builtinId="53" customBuiltin="true"/>
    <cellStyle name="Обычный 8 5 2 4 12" xfId="0" builtinId="53" customBuiltin="true"/>
    <cellStyle name="Обычный 8 5 2 4 13" xfId="0" builtinId="53" customBuiltin="true"/>
    <cellStyle name="Обычный 8 5 2 4 2" xfId="0" builtinId="53" customBuiltin="true"/>
    <cellStyle name="Обычный 8 5 2 4 2 10" xfId="0" builtinId="53" customBuiltin="true"/>
    <cellStyle name="Обычный 8 5 2 4 2 2" xfId="0" builtinId="53" customBuiltin="true"/>
    <cellStyle name="Обычный 8 5 2 4 2 3" xfId="0" builtinId="53" customBuiltin="true"/>
    <cellStyle name="Обычный 8 5 2 4 2 4" xfId="0" builtinId="53" customBuiltin="true"/>
    <cellStyle name="Обычный 8 5 2 4 2 5" xfId="0" builtinId="53" customBuiltin="true"/>
    <cellStyle name="Обычный 8 5 2 4 2 6" xfId="0" builtinId="53" customBuiltin="true"/>
    <cellStyle name="Обычный 8 5 2 4 2 7" xfId="0" builtinId="53" customBuiltin="true"/>
    <cellStyle name="Обычный 8 5 2 4 2 8" xfId="0" builtinId="53" customBuiltin="true"/>
    <cellStyle name="Обычный 8 5 2 4 2 9" xfId="0" builtinId="53" customBuiltin="true"/>
    <cellStyle name="Обычный 8 5 2 4 3" xfId="0" builtinId="53" customBuiltin="true"/>
    <cellStyle name="Обычный 8 5 2 4 3 10" xfId="0" builtinId="53" customBuiltin="true"/>
    <cellStyle name="Обычный 8 5 2 4 3 2" xfId="0" builtinId="53" customBuiltin="true"/>
    <cellStyle name="Обычный 8 5 2 4 3 3" xfId="0" builtinId="53" customBuiltin="true"/>
    <cellStyle name="Обычный 8 5 2 4 3 4" xfId="0" builtinId="53" customBuiltin="true"/>
    <cellStyle name="Обычный 8 5 2 4 3 5" xfId="0" builtinId="53" customBuiltin="true"/>
    <cellStyle name="Обычный 8 5 2 4 3 6" xfId="0" builtinId="53" customBuiltin="true"/>
    <cellStyle name="Обычный 8 5 2 4 3 7" xfId="0" builtinId="53" customBuiltin="true"/>
    <cellStyle name="Обычный 8 5 2 4 3 8" xfId="0" builtinId="53" customBuiltin="true"/>
    <cellStyle name="Обычный 8 5 2 4 3 9" xfId="0" builtinId="53" customBuiltin="true"/>
    <cellStyle name="Обычный 8 5 2 4 4" xfId="0" builtinId="53" customBuiltin="true"/>
    <cellStyle name="Обычный 8 5 2 4 5" xfId="0" builtinId="53" customBuiltin="true"/>
    <cellStyle name="Обычный 8 5 2 4 6" xfId="0" builtinId="53" customBuiltin="true"/>
    <cellStyle name="Обычный 8 5 2 4 7" xfId="0" builtinId="53" customBuiltin="true"/>
    <cellStyle name="Обычный 8 5 2 4 8" xfId="0" builtinId="53" customBuiltin="true"/>
    <cellStyle name="Обычный 8 5 2 4 9" xfId="0" builtinId="53" customBuiltin="true"/>
    <cellStyle name="Обычный 8 5 2 5" xfId="0" builtinId="53" customBuiltin="true"/>
    <cellStyle name="Обычный 8 5 2 5 10" xfId="0" builtinId="53" customBuiltin="true"/>
    <cellStyle name="Обычный 8 5 2 5 2" xfId="0" builtinId="53" customBuiltin="true"/>
    <cellStyle name="Обычный 8 5 2 5 3" xfId="0" builtinId="53" customBuiltin="true"/>
    <cellStyle name="Обычный 8 5 2 5 4" xfId="0" builtinId="53" customBuiltin="true"/>
    <cellStyle name="Обычный 8 5 2 5 5" xfId="0" builtinId="53" customBuiltin="true"/>
    <cellStyle name="Обычный 8 5 2 5 6" xfId="0" builtinId="53" customBuiltin="true"/>
    <cellStyle name="Обычный 8 5 2 5 7" xfId="0" builtinId="53" customBuiltin="true"/>
    <cellStyle name="Обычный 8 5 2 5 8" xfId="0" builtinId="53" customBuiltin="true"/>
    <cellStyle name="Обычный 8 5 2 5 9" xfId="0" builtinId="53" customBuiltin="true"/>
    <cellStyle name="Обычный 8 5 2 6" xfId="0" builtinId="53" customBuiltin="true"/>
    <cellStyle name="Обычный 8 5 2 6 10" xfId="0" builtinId="53" customBuiltin="true"/>
    <cellStyle name="Обычный 8 5 2 6 2" xfId="0" builtinId="53" customBuiltin="true"/>
    <cellStyle name="Обычный 8 5 2 6 3" xfId="0" builtinId="53" customBuiltin="true"/>
    <cellStyle name="Обычный 8 5 2 6 4" xfId="0" builtinId="53" customBuiltin="true"/>
    <cellStyle name="Обычный 8 5 2 6 5" xfId="0" builtinId="53" customBuiltin="true"/>
    <cellStyle name="Обычный 8 5 2 6 6" xfId="0" builtinId="53" customBuiltin="true"/>
    <cellStyle name="Обычный 8 5 2 6 7" xfId="0" builtinId="53" customBuiltin="true"/>
    <cellStyle name="Обычный 8 5 2 6 8" xfId="0" builtinId="53" customBuiltin="true"/>
    <cellStyle name="Обычный 8 5 2 6 9" xfId="0" builtinId="53" customBuiltin="true"/>
    <cellStyle name="Обычный 8 5 2 7" xfId="0" builtinId="53" customBuiltin="true"/>
    <cellStyle name="Обычный 8 5 2 8" xfId="0" builtinId="53" customBuiltin="true"/>
    <cellStyle name="Обычный 8 5 2 9" xfId="0" builtinId="53" customBuiltin="true"/>
    <cellStyle name="Обычный 8 5 20" xfId="0" builtinId="53" customBuiltin="true"/>
    <cellStyle name="Обычный 8 5 3" xfId="0" builtinId="53" customBuiltin="true"/>
    <cellStyle name="Обычный 8 5 3 10" xfId="0" builtinId="53" customBuiltin="true"/>
    <cellStyle name="Обычный 8 5 3 11" xfId="0" builtinId="53" customBuiltin="true"/>
    <cellStyle name="Обычный 8 5 3 12" xfId="0" builtinId="53" customBuiltin="true"/>
    <cellStyle name="Обычный 8 5 3 13" xfId="0" builtinId="53" customBuiltin="true"/>
    <cellStyle name="Обычный 8 5 3 14" xfId="0" builtinId="53" customBuiltin="true"/>
    <cellStyle name="Обычный 8 5 3 15" xfId="0" builtinId="53" customBuiltin="true"/>
    <cellStyle name="Обычный 8 5 3 2" xfId="0" builtinId="53" customBuiltin="true"/>
    <cellStyle name="Обычный 8 5 3 2 10" xfId="0" builtinId="53" customBuiltin="true"/>
    <cellStyle name="Обычный 8 5 3 2 11" xfId="0" builtinId="53" customBuiltin="true"/>
    <cellStyle name="Обычный 8 5 3 2 12" xfId="0" builtinId="53" customBuiltin="true"/>
    <cellStyle name="Обычный 8 5 3 2 13" xfId="0" builtinId="53" customBuiltin="true"/>
    <cellStyle name="Обычный 8 5 3 2 2" xfId="0" builtinId="53" customBuiltin="true"/>
    <cellStyle name="Обычный 8 5 3 2 2 10" xfId="0" builtinId="53" customBuiltin="true"/>
    <cellStyle name="Обычный 8 5 3 2 2 2" xfId="0" builtinId="53" customBuiltin="true"/>
    <cellStyle name="Обычный 8 5 3 2 2 3" xfId="0" builtinId="53" customBuiltin="true"/>
    <cellStyle name="Обычный 8 5 3 2 2 4" xfId="0" builtinId="53" customBuiltin="true"/>
    <cellStyle name="Обычный 8 5 3 2 2 5" xfId="0" builtinId="53" customBuiltin="true"/>
    <cellStyle name="Обычный 8 5 3 2 2 6" xfId="0" builtinId="53" customBuiltin="true"/>
    <cellStyle name="Обычный 8 5 3 2 2 7" xfId="0" builtinId="53" customBuiltin="true"/>
    <cellStyle name="Обычный 8 5 3 2 2 8" xfId="0" builtinId="53" customBuiltin="true"/>
    <cellStyle name="Обычный 8 5 3 2 2 9" xfId="0" builtinId="53" customBuiltin="true"/>
    <cellStyle name="Обычный 8 5 3 2 3" xfId="0" builtinId="53" customBuiltin="true"/>
    <cellStyle name="Обычный 8 5 3 2 3 10" xfId="0" builtinId="53" customBuiltin="true"/>
    <cellStyle name="Обычный 8 5 3 2 3 2" xfId="0" builtinId="53" customBuiltin="true"/>
    <cellStyle name="Обычный 8 5 3 2 3 3" xfId="0" builtinId="53" customBuiltin="true"/>
    <cellStyle name="Обычный 8 5 3 2 3 4" xfId="0" builtinId="53" customBuiltin="true"/>
    <cellStyle name="Обычный 8 5 3 2 3 5" xfId="0" builtinId="53" customBuiltin="true"/>
    <cellStyle name="Обычный 8 5 3 2 3 6" xfId="0" builtinId="53" customBuiltin="true"/>
    <cellStyle name="Обычный 8 5 3 2 3 7" xfId="0" builtinId="53" customBuiltin="true"/>
    <cellStyle name="Обычный 8 5 3 2 3 8" xfId="0" builtinId="53" customBuiltin="true"/>
    <cellStyle name="Обычный 8 5 3 2 3 9" xfId="0" builtinId="53" customBuiltin="true"/>
    <cellStyle name="Обычный 8 5 3 2 4" xfId="0" builtinId="53" customBuiltin="true"/>
    <cellStyle name="Обычный 8 5 3 2 5" xfId="0" builtinId="53" customBuiltin="true"/>
    <cellStyle name="Обычный 8 5 3 2 6" xfId="0" builtinId="53" customBuiltin="true"/>
    <cellStyle name="Обычный 8 5 3 2 7" xfId="0" builtinId="53" customBuiltin="true"/>
    <cellStyle name="Обычный 8 5 3 2 8" xfId="0" builtinId="53" customBuiltin="true"/>
    <cellStyle name="Обычный 8 5 3 2 9" xfId="0" builtinId="53" customBuiltin="true"/>
    <cellStyle name="Обычный 8 5 3 3" xfId="0" builtinId="53" customBuiltin="true"/>
    <cellStyle name="Обычный 8 5 3 3 10" xfId="0" builtinId="53" customBuiltin="true"/>
    <cellStyle name="Обычный 8 5 3 3 11" xfId="0" builtinId="53" customBuiltin="true"/>
    <cellStyle name="Обычный 8 5 3 3 12" xfId="0" builtinId="53" customBuiltin="true"/>
    <cellStyle name="Обычный 8 5 3 3 13" xfId="0" builtinId="53" customBuiltin="true"/>
    <cellStyle name="Обычный 8 5 3 3 2" xfId="0" builtinId="53" customBuiltin="true"/>
    <cellStyle name="Обычный 8 5 3 3 2 10" xfId="0" builtinId="53" customBuiltin="true"/>
    <cellStyle name="Обычный 8 5 3 3 2 2" xfId="0" builtinId="53" customBuiltin="true"/>
    <cellStyle name="Обычный 8 5 3 3 2 3" xfId="0" builtinId="53" customBuiltin="true"/>
    <cellStyle name="Обычный 8 5 3 3 2 4" xfId="0" builtinId="53" customBuiltin="true"/>
    <cellStyle name="Обычный 8 5 3 3 2 5" xfId="0" builtinId="53" customBuiltin="true"/>
    <cellStyle name="Обычный 8 5 3 3 2 6" xfId="0" builtinId="53" customBuiltin="true"/>
    <cellStyle name="Обычный 8 5 3 3 2 7" xfId="0" builtinId="53" customBuiltin="true"/>
    <cellStyle name="Обычный 8 5 3 3 2 8" xfId="0" builtinId="53" customBuiltin="true"/>
    <cellStyle name="Обычный 8 5 3 3 2 9" xfId="0" builtinId="53" customBuiltin="true"/>
    <cellStyle name="Обычный 8 5 3 3 3" xfId="0" builtinId="53" customBuiltin="true"/>
    <cellStyle name="Обычный 8 5 3 3 3 10" xfId="0" builtinId="53" customBuiltin="true"/>
    <cellStyle name="Обычный 8 5 3 3 3 2" xfId="0" builtinId="53" customBuiltin="true"/>
    <cellStyle name="Обычный 8 5 3 3 3 3" xfId="0" builtinId="53" customBuiltin="true"/>
    <cellStyle name="Обычный 8 5 3 3 3 4" xfId="0" builtinId="53" customBuiltin="true"/>
    <cellStyle name="Обычный 8 5 3 3 3 5" xfId="0" builtinId="53" customBuiltin="true"/>
    <cellStyle name="Обычный 8 5 3 3 3 6" xfId="0" builtinId="53" customBuiltin="true"/>
    <cellStyle name="Обычный 8 5 3 3 3 7" xfId="0" builtinId="53" customBuiltin="true"/>
    <cellStyle name="Обычный 8 5 3 3 3 8" xfId="0" builtinId="53" customBuiltin="true"/>
    <cellStyle name="Обычный 8 5 3 3 3 9" xfId="0" builtinId="53" customBuiltin="true"/>
    <cellStyle name="Обычный 8 5 3 3 4" xfId="0" builtinId="53" customBuiltin="true"/>
    <cellStyle name="Обычный 8 5 3 3 5" xfId="0" builtinId="53" customBuiltin="true"/>
    <cellStyle name="Обычный 8 5 3 3 6" xfId="0" builtinId="53" customBuiltin="true"/>
    <cellStyle name="Обычный 8 5 3 3 7" xfId="0" builtinId="53" customBuiltin="true"/>
    <cellStyle name="Обычный 8 5 3 3 8" xfId="0" builtinId="53" customBuiltin="true"/>
    <cellStyle name="Обычный 8 5 3 3 9" xfId="0" builtinId="53" customBuiltin="true"/>
    <cellStyle name="Обычный 8 5 3 4" xfId="0" builtinId="53" customBuiltin="true"/>
    <cellStyle name="Обычный 8 5 3 4 10" xfId="0" builtinId="53" customBuiltin="true"/>
    <cellStyle name="Обычный 8 5 3 4 2" xfId="0" builtinId="53" customBuiltin="true"/>
    <cellStyle name="Обычный 8 5 3 4 3" xfId="0" builtinId="53" customBuiltin="true"/>
    <cellStyle name="Обычный 8 5 3 4 4" xfId="0" builtinId="53" customBuiltin="true"/>
    <cellStyle name="Обычный 8 5 3 4 5" xfId="0" builtinId="53" customBuiltin="true"/>
    <cellStyle name="Обычный 8 5 3 4 6" xfId="0" builtinId="53" customBuiltin="true"/>
    <cellStyle name="Обычный 8 5 3 4 7" xfId="0" builtinId="53" customBuiltin="true"/>
    <cellStyle name="Обычный 8 5 3 4 8" xfId="0" builtinId="53" customBuiltin="true"/>
    <cellStyle name="Обычный 8 5 3 4 9" xfId="0" builtinId="53" customBuiltin="true"/>
    <cellStyle name="Обычный 8 5 3 5" xfId="0" builtinId="53" customBuiltin="true"/>
    <cellStyle name="Обычный 8 5 3 5 10" xfId="0" builtinId="53" customBuiltin="true"/>
    <cellStyle name="Обычный 8 5 3 5 2" xfId="0" builtinId="53" customBuiltin="true"/>
    <cellStyle name="Обычный 8 5 3 5 3" xfId="0" builtinId="53" customBuiltin="true"/>
    <cellStyle name="Обычный 8 5 3 5 4" xfId="0" builtinId="53" customBuiltin="true"/>
    <cellStyle name="Обычный 8 5 3 5 5" xfId="0" builtinId="53" customBuiltin="true"/>
    <cellStyle name="Обычный 8 5 3 5 6" xfId="0" builtinId="53" customBuiltin="true"/>
    <cellStyle name="Обычный 8 5 3 5 7" xfId="0" builtinId="53" customBuiltin="true"/>
    <cellStyle name="Обычный 8 5 3 5 8" xfId="0" builtinId="53" customBuiltin="true"/>
    <cellStyle name="Обычный 8 5 3 5 9" xfId="0" builtinId="53" customBuiltin="true"/>
    <cellStyle name="Обычный 8 5 3 6" xfId="0" builtinId="53" customBuiltin="true"/>
    <cellStyle name="Обычный 8 5 3 7" xfId="0" builtinId="53" customBuiltin="true"/>
    <cellStyle name="Обычный 8 5 3 8" xfId="0" builtinId="53" customBuiltin="true"/>
    <cellStyle name="Обычный 8 5 3 9" xfId="0" builtinId="53" customBuiltin="true"/>
    <cellStyle name="Обычный 8 5 4" xfId="0" builtinId="53" customBuiltin="true"/>
    <cellStyle name="Обычный 8 5 4 10" xfId="0" builtinId="53" customBuiltin="true"/>
    <cellStyle name="Обычный 8 5 4 11" xfId="0" builtinId="53" customBuiltin="true"/>
    <cellStyle name="Обычный 8 5 4 12" xfId="0" builtinId="53" customBuiltin="true"/>
    <cellStyle name="Обычный 8 5 4 13" xfId="0" builtinId="53" customBuiltin="true"/>
    <cellStyle name="Обычный 8 5 4 2" xfId="0" builtinId="53" customBuiltin="true"/>
    <cellStyle name="Обычный 8 5 4 2 10" xfId="0" builtinId="53" customBuiltin="true"/>
    <cellStyle name="Обычный 8 5 4 2 2" xfId="0" builtinId="53" customBuiltin="true"/>
    <cellStyle name="Обычный 8 5 4 2 3" xfId="0" builtinId="53" customBuiltin="true"/>
    <cellStyle name="Обычный 8 5 4 2 4" xfId="0" builtinId="53" customBuiltin="true"/>
    <cellStyle name="Обычный 8 5 4 2 5" xfId="0" builtinId="53" customBuiltin="true"/>
    <cellStyle name="Обычный 8 5 4 2 6" xfId="0" builtinId="53" customBuiltin="true"/>
    <cellStyle name="Обычный 8 5 4 2 7" xfId="0" builtinId="53" customBuiltin="true"/>
    <cellStyle name="Обычный 8 5 4 2 8" xfId="0" builtinId="53" customBuiltin="true"/>
    <cellStyle name="Обычный 8 5 4 2 9" xfId="0" builtinId="53" customBuiltin="true"/>
    <cellStyle name="Обычный 8 5 4 3" xfId="0" builtinId="53" customBuiltin="true"/>
    <cellStyle name="Обычный 8 5 4 3 10" xfId="0" builtinId="53" customBuiltin="true"/>
    <cellStyle name="Обычный 8 5 4 3 2" xfId="0" builtinId="53" customBuiltin="true"/>
    <cellStyle name="Обычный 8 5 4 3 3" xfId="0" builtinId="53" customBuiltin="true"/>
    <cellStyle name="Обычный 8 5 4 3 4" xfId="0" builtinId="53" customBuiltin="true"/>
    <cellStyle name="Обычный 8 5 4 3 5" xfId="0" builtinId="53" customBuiltin="true"/>
    <cellStyle name="Обычный 8 5 4 3 6" xfId="0" builtinId="53" customBuiltin="true"/>
    <cellStyle name="Обычный 8 5 4 3 7" xfId="0" builtinId="53" customBuiltin="true"/>
    <cellStyle name="Обычный 8 5 4 3 8" xfId="0" builtinId="53" customBuiltin="true"/>
    <cellStyle name="Обычный 8 5 4 3 9" xfId="0" builtinId="53" customBuiltin="true"/>
    <cellStyle name="Обычный 8 5 4 4" xfId="0" builtinId="53" customBuiltin="true"/>
    <cellStyle name="Обычный 8 5 4 5" xfId="0" builtinId="53" customBuiltin="true"/>
    <cellStyle name="Обычный 8 5 4 6" xfId="0" builtinId="53" customBuiltin="true"/>
    <cellStyle name="Обычный 8 5 4 7" xfId="0" builtinId="53" customBuiltin="true"/>
    <cellStyle name="Обычный 8 5 4 8" xfId="0" builtinId="53" customBuiltin="true"/>
    <cellStyle name="Обычный 8 5 4 9" xfId="0" builtinId="53" customBuiltin="true"/>
    <cellStyle name="Обычный 8 5 5" xfId="0" builtinId="53" customBuiltin="true"/>
    <cellStyle name="Обычный 8 5 5 10" xfId="0" builtinId="53" customBuiltin="true"/>
    <cellStyle name="Обычный 8 5 5 11" xfId="0" builtinId="53" customBuiltin="true"/>
    <cellStyle name="Обычный 8 5 5 12" xfId="0" builtinId="53" customBuiltin="true"/>
    <cellStyle name="Обычный 8 5 5 13" xfId="0" builtinId="53" customBuiltin="true"/>
    <cellStyle name="Обычный 8 5 5 2" xfId="0" builtinId="53" customBuiltin="true"/>
    <cellStyle name="Обычный 8 5 5 2 10" xfId="0" builtinId="53" customBuiltin="true"/>
    <cellStyle name="Обычный 8 5 5 2 2" xfId="0" builtinId="53" customBuiltin="true"/>
    <cellStyle name="Обычный 8 5 5 2 3" xfId="0" builtinId="53" customBuiltin="true"/>
    <cellStyle name="Обычный 8 5 5 2 4" xfId="0" builtinId="53" customBuiltin="true"/>
    <cellStyle name="Обычный 8 5 5 2 5" xfId="0" builtinId="53" customBuiltin="true"/>
    <cellStyle name="Обычный 8 5 5 2 6" xfId="0" builtinId="53" customBuiltin="true"/>
    <cellStyle name="Обычный 8 5 5 2 7" xfId="0" builtinId="53" customBuiltin="true"/>
    <cellStyle name="Обычный 8 5 5 2 8" xfId="0" builtinId="53" customBuiltin="true"/>
    <cellStyle name="Обычный 8 5 5 2 9" xfId="0" builtinId="53" customBuiltin="true"/>
    <cellStyle name="Обычный 8 5 5 3" xfId="0" builtinId="53" customBuiltin="true"/>
    <cellStyle name="Обычный 8 5 5 3 10" xfId="0" builtinId="53" customBuiltin="true"/>
    <cellStyle name="Обычный 8 5 5 3 2" xfId="0" builtinId="53" customBuiltin="true"/>
    <cellStyle name="Обычный 8 5 5 3 3" xfId="0" builtinId="53" customBuiltin="true"/>
    <cellStyle name="Обычный 8 5 5 3 4" xfId="0" builtinId="53" customBuiltin="true"/>
    <cellStyle name="Обычный 8 5 5 3 5" xfId="0" builtinId="53" customBuiltin="true"/>
    <cellStyle name="Обычный 8 5 5 3 6" xfId="0" builtinId="53" customBuiltin="true"/>
    <cellStyle name="Обычный 8 5 5 3 7" xfId="0" builtinId="53" customBuiltin="true"/>
    <cellStyle name="Обычный 8 5 5 3 8" xfId="0" builtinId="53" customBuiltin="true"/>
    <cellStyle name="Обычный 8 5 5 3 9" xfId="0" builtinId="53" customBuiltin="true"/>
    <cellStyle name="Обычный 8 5 5 4" xfId="0" builtinId="53" customBuiltin="true"/>
    <cellStyle name="Обычный 8 5 5 5" xfId="0" builtinId="53" customBuiltin="true"/>
    <cellStyle name="Обычный 8 5 5 6" xfId="0" builtinId="53" customBuiltin="true"/>
    <cellStyle name="Обычный 8 5 5 7" xfId="0" builtinId="53" customBuiltin="true"/>
    <cellStyle name="Обычный 8 5 5 8" xfId="0" builtinId="53" customBuiltin="true"/>
    <cellStyle name="Обычный 8 5 5 9" xfId="0" builtinId="53" customBuiltin="true"/>
    <cellStyle name="Обычный 8 5 6" xfId="0" builtinId="53" customBuiltin="true"/>
    <cellStyle name="Обычный 8 5 6 10" xfId="0" builtinId="53" customBuiltin="true"/>
    <cellStyle name="Обычный 8 5 6 11" xfId="0" builtinId="53" customBuiltin="true"/>
    <cellStyle name="Обычный 8 5 6 12" xfId="0" builtinId="53" customBuiltin="true"/>
    <cellStyle name="Обычный 8 5 6 2" xfId="0" builtinId="53" customBuiltin="true"/>
    <cellStyle name="Обычный 8 5 6 2 10" xfId="0" builtinId="53" customBuiltin="true"/>
    <cellStyle name="Обычный 8 5 6 2 2" xfId="0" builtinId="53" customBuiltin="true"/>
    <cellStyle name="Обычный 8 5 6 2 3" xfId="0" builtinId="53" customBuiltin="true"/>
    <cellStyle name="Обычный 8 5 6 2 4" xfId="0" builtinId="53" customBuiltin="true"/>
    <cellStyle name="Обычный 8 5 6 2 5" xfId="0" builtinId="53" customBuiltin="true"/>
    <cellStyle name="Обычный 8 5 6 2 6" xfId="0" builtinId="53" customBuiltin="true"/>
    <cellStyle name="Обычный 8 5 6 2 7" xfId="0" builtinId="53" customBuiltin="true"/>
    <cellStyle name="Обычный 8 5 6 2 8" xfId="0" builtinId="53" customBuiltin="true"/>
    <cellStyle name="Обычный 8 5 6 2 9" xfId="0" builtinId="53" customBuiltin="true"/>
    <cellStyle name="Обычный 8 5 6 3" xfId="0" builtinId="53" customBuiltin="true"/>
    <cellStyle name="Обычный 8 5 6 3 2" xfId="0" builtinId="53" customBuiltin="true"/>
    <cellStyle name="Обычный 8 5 6 3 3" xfId="0" builtinId="53" customBuiltin="true"/>
    <cellStyle name="Обычный 8 5 6 3 4" xfId="0" builtinId="53" customBuiltin="true"/>
    <cellStyle name="Обычный 8 5 6 3 5" xfId="0" builtinId="53" customBuiltin="true"/>
    <cellStyle name="Обычный 8 5 6 3 6" xfId="0" builtinId="53" customBuiltin="true"/>
    <cellStyle name="Обычный 8 5 6 3 7" xfId="0" builtinId="53" customBuiltin="true"/>
    <cellStyle name="Обычный 8 5 6 3 8" xfId="0" builtinId="53" customBuiltin="true"/>
    <cellStyle name="Обычный 8 5 6 3 9" xfId="0" builtinId="53" customBuiltin="true"/>
    <cellStyle name="Обычный 8 5 6 4" xfId="0" builtinId="53" customBuiltin="true"/>
    <cellStyle name="Обычный 8 5 6 5" xfId="0" builtinId="53" customBuiltin="true"/>
    <cellStyle name="Обычный 8 5 6 6" xfId="0" builtinId="53" customBuiltin="true"/>
    <cellStyle name="Обычный 8 5 6 7" xfId="0" builtinId="53" customBuiltin="true"/>
    <cellStyle name="Обычный 8 5 6 8" xfId="0" builtinId="53" customBuiltin="true"/>
    <cellStyle name="Обычный 8 5 6 9" xfId="0" builtinId="53" customBuiltin="true"/>
    <cellStyle name="Обычный 8 5 7" xfId="0" builtinId="53" customBuiltin="true"/>
    <cellStyle name="Обычный 8 5 7 10" xfId="0" builtinId="53" customBuiltin="true"/>
    <cellStyle name="Обычный 8 5 7 11" xfId="0" builtinId="53" customBuiltin="true"/>
    <cellStyle name="Обычный 8 5 7 2" xfId="0" builtinId="53" customBuiltin="true"/>
    <cellStyle name="Обычный 8 5 7 2 10" xfId="0" builtinId="53" customBuiltin="true"/>
    <cellStyle name="Обычный 8 5 7 2 2" xfId="0" builtinId="53" customBuiltin="true"/>
    <cellStyle name="Обычный 8 5 7 2 3" xfId="0" builtinId="53" customBuiltin="true"/>
    <cellStyle name="Обычный 8 5 7 2 4" xfId="0" builtinId="53" customBuiltin="true"/>
    <cellStyle name="Обычный 8 5 7 2 5" xfId="0" builtinId="53" customBuiltin="true"/>
    <cellStyle name="Обычный 8 5 7 2 6" xfId="0" builtinId="53" customBuiltin="true"/>
    <cellStyle name="Обычный 8 5 7 2 7" xfId="0" builtinId="53" customBuiltin="true"/>
    <cellStyle name="Обычный 8 5 7 2 8" xfId="0" builtinId="53" customBuiltin="true"/>
    <cellStyle name="Обычный 8 5 7 2 9" xfId="0" builtinId="53" customBuiltin="true"/>
    <cellStyle name="Обычный 8 5 7 3" xfId="0" builtinId="53" customBuiltin="true"/>
    <cellStyle name="Обычный 8 5 7 4" xfId="0" builtinId="53" customBuiltin="true"/>
    <cellStyle name="Обычный 8 5 7 5" xfId="0" builtinId="53" customBuiltin="true"/>
    <cellStyle name="Обычный 8 5 7 6" xfId="0" builtinId="53" customBuiltin="true"/>
    <cellStyle name="Обычный 8 5 7 7" xfId="0" builtinId="53" customBuiltin="true"/>
    <cellStyle name="Обычный 8 5 7 8" xfId="0" builtinId="53" customBuiltin="true"/>
    <cellStyle name="Обычный 8 5 7 9" xfId="0" builtinId="53" customBuiltin="true"/>
    <cellStyle name="Обычный 8 5 8" xfId="0" builtinId="53" customBuiltin="true"/>
    <cellStyle name="Обычный 8 5 8 10" xfId="0" builtinId="53" customBuiltin="true"/>
    <cellStyle name="Обычный 8 5 8 2" xfId="0" builtinId="53" customBuiltin="true"/>
    <cellStyle name="Обычный 8 5 8 3" xfId="0" builtinId="53" customBuiltin="true"/>
    <cellStyle name="Обычный 8 5 8 4" xfId="0" builtinId="53" customBuiltin="true"/>
    <cellStyle name="Обычный 8 5 8 5" xfId="0" builtinId="53" customBuiltin="true"/>
    <cellStyle name="Обычный 8 5 8 6" xfId="0" builtinId="53" customBuiltin="true"/>
    <cellStyle name="Обычный 8 5 8 7" xfId="0" builtinId="53" customBuiltin="true"/>
    <cellStyle name="Обычный 8 5 8 8" xfId="0" builtinId="53" customBuiltin="true"/>
    <cellStyle name="Обычный 8 5 8 9" xfId="0" builtinId="53" customBuiltin="true"/>
    <cellStyle name="Обычный 8 5 9" xfId="0" builtinId="53" customBuiltin="true"/>
    <cellStyle name="Обычный 8 5 9 10" xfId="0" builtinId="53" customBuiltin="true"/>
    <cellStyle name="Обычный 8 5 9 2" xfId="0" builtinId="53" customBuiltin="true"/>
    <cellStyle name="Обычный 8 5 9 3" xfId="0" builtinId="53" customBuiltin="true"/>
    <cellStyle name="Обычный 8 5 9 4" xfId="0" builtinId="53" customBuiltin="true"/>
    <cellStyle name="Обычный 8 5 9 5" xfId="0" builtinId="53" customBuiltin="true"/>
    <cellStyle name="Обычный 8 5 9 6" xfId="0" builtinId="53" customBuiltin="true"/>
    <cellStyle name="Обычный 8 5 9 7" xfId="0" builtinId="53" customBuiltin="true"/>
    <cellStyle name="Обычный 8 5 9 8" xfId="0" builtinId="53" customBuiltin="true"/>
    <cellStyle name="Обычный 8 5 9 9" xfId="0" builtinId="53" customBuiltin="true"/>
    <cellStyle name="Обычный 8 6" xfId="0" builtinId="53" customBuiltin="true"/>
    <cellStyle name="Обычный 8 6 10" xfId="0" builtinId="53" customBuiltin="true"/>
    <cellStyle name="Обычный 8 6 11" xfId="0" builtinId="53" customBuiltin="true"/>
    <cellStyle name="Обычный 8 6 12" xfId="0" builtinId="53" customBuiltin="true"/>
    <cellStyle name="Обычный 8 6 13" xfId="0" builtinId="53" customBuiltin="true"/>
    <cellStyle name="Обычный 8 6 14" xfId="0" builtinId="53" customBuiltin="true"/>
    <cellStyle name="Обычный 8 6 15" xfId="0" builtinId="53" customBuiltin="true"/>
    <cellStyle name="Обычный 8 6 16" xfId="0" builtinId="53" customBuiltin="true"/>
    <cellStyle name="Обычный 8 6 17" xfId="0" builtinId="53" customBuiltin="true"/>
    <cellStyle name="Обычный 8 6 2" xfId="0" builtinId="53" customBuiltin="true"/>
    <cellStyle name="Обычный 8 6 2 10" xfId="0" builtinId="53" customBuiltin="true"/>
    <cellStyle name="Обычный 8 6 2 11" xfId="0" builtinId="53" customBuiltin="true"/>
    <cellStyle name="Обычный 8 6 2 12" xfId="0" builtinId="53" customBuiltin="true"/>
    <cellStyle name="Обычный 8 6 2 13" xfId="0" builtinId="53" customBuiltin="true"/>
    <cellStyle name="Обычный 8 6 2 14" xfId="0" builtinId="53" customBuiltin="true"/>
    <cellStyle name="Обычный 8 6 2 15" xfId="0" builtinId="53" customBuiltin="true"/>
    <cellStyle name="Обычный 8 6 2 2" xfId="0" builtinId="53" customBuiltin="true"/>
    <cellStyle name="Обычный 8 6 2 2 10" xfId="0" builtinId="53" customBuiltin="true"/>
    <cellStyle name="Обычный 8 6 2 2 11" xfId="0" builtinId="53" customBuiltin="true"/>
    <cellStyle name="Обычный 8 6 2 2 12" xfId="0" builtinId="53" customBuiltin="true"/>
    <cellStyle name="Обычный 8 6 2 2 13" xfId="0" builtinId="53" customBuiltin="true"/>
    <cellStyle name="Обычный 8 6 2 2 2" xfId="0" builtinId="53" customBuiltin="true"/>
    <cellStyle name="Обычный 8 6 2 2 2 10" xfId="0" builtinId="53" customBuiltin="true"/>
    <cellStyle name="Обычный 8 6 2 2 2 2" xfId="0" builtinId="53" customBuiltin="true"/>
    <cellStyle name="Обычный 8 6 2 2 2 3" xfId="0" builtinId="53" customBuiltin="true"/>
    <cellStyle name="Обычный 8 6 2 2 2 4" xfId="0" builtinId="53" customBuiltin="true"/>
    <cellStyle name="Обычный 8 6 2 2 2 5" xfId="0" builtinId="53" customBuiltin="true"/>
    <cellStyle name="Обычный 8 6 2 2 2 6" xfId="0" builtinId="53" customBuiltin="true"/>
    <cellStyle name="Обычный 8 6 2 2 2 7" xfId="0" builtinId="53" customBuiltin="true"/>
    <cellStyle name="Обычный 8 6 2 2 2 8" xfId="0" builtinId="53" customBuiltin="true"/>
    <cellStyle name="Обычный 8 6 2 2 2 9" xfId="0" builtinId="53" customBuiltin="true"/>
    <cellStyle name="Обычный 8 6 2 2 3" xfId="0" builtinId="53" customBuiltin="true"/>
    <cellStyle name="Обычный 8 6 2 2 3 10" xfId="0" builtinId="53" customBuiltin="true"/>
    <cellStyle name="Обычный 8 6 2 2 3 2" xfId="0" builtinId="53" customBuiltin="true"/>
    <cellStyle name="Обычный 8 6 2 2 3 3" xfId="0" builtinId="53" customBuiltin="true"/>
    <cellStyle name="Обычный 8 6 2 2 3 4" xfId="0" builtinId="53" customBuiltin="true"/>
    <cellStyle name="Обычный 8 6 2 2 3 5" xfId="0" builtinId="53" customBuiltin="true"/>
    <cellStyle name="Обычный 8 6 2 2 3 6" xfId="0" builtinId="53" customBuiltin="true"/>
    <cellStyle name="Обычный 8 6 2 2 3 7" xfId="0" builtinId="53" customBuiltin="true"/>
    <cellStyle name="Обычный 8 6 2 2 3 8" xfId="0" builtinId="53" customBuiltin="true"/>
    <cellStyle name="Обычный 8 6 2 2 3 9" xfId="0" builtinId="53" customBuiltin="true"/>
    <cellStyle name="Обычный 8 6 2 2 4" xfId="0" builtinId="53" customBuiltin="true"/>
    <cellStyle name="Обычный 8 6 2 2 5" xfId="0" builtinId="53" customBuiltin="true"/>
    <cellStyle name="Обычный 8 6 2 2 6" xfId="0" builtinId="53" customBuiltin="true"/>
    <cellStyle name="Обычный 8 6 2 2 7" xfId="0" builtinId="53" customBuiltin="true"/>
    <cellStyle name="Обычный 8 6 2 2 8" xfId="0" builtinId="53" customBuiltin="true"/>
    <cellStyle name="Обычный 8 6 2 2 9" xfId="0" builtinId="53" customBuiltin="true"/>
    <cellStyle name="Обычный 8 6 2 3" xfId="0" builtinId="53" customBuiltin="true"/>
    <cellStyle name="Обычный 8 6 2 3 10" xfId="0" builtinId="53" customBuiltin="true"/>
    <cellStyle name="Обычный 8 6 2 3 11" xfId="0" builtinId="53" customBuiltin="true"/>
    <cellStyle name="Обычный 8 6 2 3 12" xfId="0" builtinId="53" customBuiltin="true"/>
    <cellStyle name="Обычный 8 6 2 3 13" xfId="0" builtinId="53" customBuiltin="true"/>
    <cellStyle name="Обычный 8 6 2 3 2" xfId="0" builtinId="53" customBuiltin="true"/>
    <cellStyle name="Обычный 8 6 2 3 2 10" xfId="0" builtinId="53" customBuiltin="true"/>
    <cellStyle name="Обычный 8 6 2 3 2 2" xfId="0" builtinId="53" customBuiltin="true"/>
    <cellStyle name="Обычный 8 6 2 3 2 3" xfId="0" builtinId="53" customBuiltin="true"/>
    <cellStyle name="Обычный 8 6 2 3 2 4" xfId="0" builtinId="53" customBuiltin="true"/>
    <cellStyle name="Обычный 8 6 2 3 2 5" xfId="0" builtinId="53" customBuiltin="true"/>
    <cellStyle name="Обычный 8 6 2 3 2 6" xfId="0" builtinId="53" customBuiltin="true"/>
    <cellStyle name="Обычный 8 6 2 3 2 7" xfId="0" builtinId="53" customBuiltin="true"/>
    <cellStyle name="Обычный 8 6 2 3 2 8" xfId="0" builtinId="53" customBuiltin="true"/>
    <cellStyle name="Обычный 8 6 2 3 2 9" xfId="0" builtinId="53" customBuiltin="true"/>
    <cellStyle name="Обычный 8 6 2 3 3" xfId="0" builtinId="53" customBuiltin="true"/>
    <cellStyle name="Обычный 8 6 2 3 3 10" xfId="0" builtinId="53" customBuiltin="true"/>
    <cellStyle name="Обычный 8 6 2 3 3 2" xfId="0" builtinId="53" customBuiltin="true"/>
    <cellStyle name="Обычный 8 6 2 3 3 3" xfId="0" builtinId="53" customBuiltin="true"/>
    <cellStyle name="Обычный 8 6 2 3 3 4" xfId="0" builtinId="53" customBuiltin="true"/>
    <cellStyle name="Обычный 8 6 2 3 3 5" xfId="0" builtinId="53" customBuiltin="true"/>
    <cellStyle name="Обычный 8 6 2 3 3 6" xfId="0" builtinId="53" customBuiltin="true"/>
    <cellStyle name="Обычный 8 6 2 3 3 7" xfId="0" builtinId="53" customBuiltin="true"/>
    <cellStyle name="Обычный 8 6 2 3 3 8" xfId="0" builtinId="53" customBuiltin="true"/>
    <cellStyle name="Обычный 8 6 2 3 3 9" xfId="0" builtinId="53" customBuiltin="true"/>
    <cellStyle name="Обычный 8 6 2 3 4" xfId="0" builtinId="53" customBuiltin="true"/>
    <cellStyle name="Обычный 8 6 2 3 5" xfId="0" builtinId="53" customBuiltin="true"/>
    <cellStyle name="Обычный 8 6 2 3 6" xfId="0" builtinId="53" customBuiltin="true"/>
    <cellStyle name="Обычный 8 6 2 3 7" xfId="0" builtinId="53" customBuiltin="true"/>
    <cellStyle name="Обычный 8 6 2 3 8" xfId="0" builtinId="53" customBuiltin="true"/>
    <cellStyle name="Обычный 8 6 2 3 9" xfId="0" builtinId="53" customBuiltin="true"/>
    <cellStyle name="Обычный 8 6 2 4" xfId="0" builtinId="53" customBuiltin="true"/>
    <cellStyle name="Обычный 8 6 2 4 10" xfId="0" builtinId="53" customBuiltin="true"/>
    <cellStyle name="Обычный 8 6 2 4 2" xfId="0" builtinId="53" customBuiltin="true"/>
    <cellStyle name="Обычный 8 6 2 4 3" xfId="0" builtinId="53" customBuiltin="true"/>
    <cellStyle name="Обычный 8 6 2 4 4" xfId="0" builtinId="53" customBuiltin="true"/>
    <cellStyle name="Обычный 8 6 2 4 5" xfId="0" builtinId="53" customBuiltin="true"/>
    <cellStyle name="Обычный 8 6 2 4 6" xfId="0" builtinId="53" customBuiltin="true"/>
    <cellStyle name="Обычный 8 6 2 4 7" xfId="0" builtinId="53" customBuiltin="true"/>
    <cellStyle name="Обычный 8 6 2 4 8" xfId="0" builtinId="53" customBuiltin="true"/>
    <cellStyle name="Обычный 8 6 2 4 9" xfId="0" builtinId="53" customBuiltin="true"/>
    <cellStyle name="Обычный 8 6 2 5" xfId="0" builtinId="53" customBuiltin="true"/>
    <cellStyle name="Обычный 8 6 2 5 10" xfId="0" builtinId="53" customBuiltin="true"/>
    <cellStyle name="Обычный 8 6 2 5 2" xfId="0" builtinId="53" customBuiltin="true"/>
    <cellStyle name="Обычный 8 6 2 5 3" xfId="0" builtinId="53" customBuiltin="true"/>
    <cellStyle name="Обычный 8 6 2 5 4" xfId="0" builtinId="53" customBuiltin="true"/>
    <cellStyle name="Обычный 8 6 2 5 5" xfId="0" builtinId="53" customBuiltin="true"/>
    <cellStyle name="Обычный 8 6 2 5 6" xfId="0" builtinId="53" customBuiltin="true"/>
    <cellStyle name="Обычный 8 6 2 5 7" xfId="0" builtinId="53" customBuiltin="true"/>
    <cellStyle name="Обычный 8 6 2 5 8" xfId="0" builtinId="53" customBuiltin="true"/>
    <cellStyle name="Обычный 8 6 2 5 9" xfId="0" builtinId="53" customBuiltin="true"/>
    <cellStyle name="Обычный 8 6 2 6" xfId="0" builtinId="53" customBuiltin="true"/>
    <cellStyle name="Обычный 8 6 2 7" xfId="0" builtinId="53" customBuiltin="true"/>
    <cellStyle name="Обычный 8 6 2 8" xfId="0" builtinId="53" customBuiltin="true"/>
    <cellStyle name="Обычный 8 6 2 9" xfId="0" builtinId="53" customBuiltin="true"/>
    <cellStyle name="Обычный 8 6 3" xfId="0" builtinId="53" customBuiltin="true"/>
    <cellStyle name="Обычный 8 6 3 10" xfId="0" builtinId="53" customBuiltin="true"/>
    <cellStyle name="Обычный 8 6 3 11" xfId="0" builtinId="53" customBuiltin="true"/>
    <cellStyle name="Обычный 8 6 3 12" xfId="0" builtinId="53" customBuiltin="true"/>
    <cellStyle name="Обычный 8 6 3 13" xfId="0" builtinId="53" customBuiltin="true"/>
    <cellStyle name="Обычный 8 6 3 2" xfId="0" builtinId="53" customBuiltin="true"/>
    <cellStyle name="Обычный 8 6 3 2 10" xfId="0" builtinId="53" customBuiltin="true"/>
    <cellStyle name="Обычный 8 6 3 2 2" xfId="0" builtinId="53" customBuiltin="true"/>
    <cellStyle name="Обычный 8 6 3 2 3" xfId="0" builtinId="53" customBuiltin="true"/>
    <cellStyle name="Обычный 8 6 3 2 4" xfId="0" builtinId="53" customBuiltin="true"/>
    <cellStyle name="Обычный 8 6 3 2 5" xfId="0" builtinId="53" customBuiltin="true"/>
    <cellStyle name="Обычный 8 6 3 2 6" xfId="0" builtinId="53" customBuiltin="true"/>
    <cellStyle name="Обычный 8 6 3 2 7" xfId="0" builtinId="53" customBuiltin="true"/>
    <cellStyle name="Обычный 8 6 3 2 8" xfId="0" builtinId="53" customBuiltin="true"/>
    <cellStyle name="Обычный 8 6 3 2 9" xfId="0" builtinId="53" customBuiltin="true"/>
    <cellStyle name="Обычный 8 6 3 3" xfId="0" builtinId="53" customBuiltin="true"/>
    <cellStyle name="Обычный 8 6 3 3 10" xfId="0" builtinId="53" customBuiltin="true"/>
    <cellStyle name="Обычный 8 6 3 3 2" xfId="0" builtinId="53" customBuiltin="true"/>
    <cellStyle name="Обычный 8 6 3 3 3" xfId="0" builtinId="53" customBuiltin="true"/>
    <cellStyle name="Обычный 8 6 3 3 4" xfId="0" builtinId="53" customBuiltin="true"/>
    <cellStyle name="Обычный 8 6 3 3 5" xfId="0" builtinId="53" customBuiltin="true"/>
    <cellStyle name="Обычный 8 6 3 3 6" xfId="0" builtinId="53" customBuiltin="true"/>
    <cellStyle name="Обычный 8 6 3 3 7" xfId="0" builtinId="53" customBuiltin="true"/>
    <cellStyle name="Обычный 8 6 3 3 8" xfId="0" builtinId="53" customBuiltin="true"/>
    <cellStyle name="Обычный 8 6 3 3 9" xfId="0" builtinId="53" customBuiltin="true"/>
    <cellStyle name="Обычный 8 6 3 4" xfId="0" builtinId="53" customBuiltin="true"/>
    <cellStyle name="Обычный 8 6 3 5" xfId="0" builtinId="53" customBuiltin="true"/>
    <cellStyle name="Обычный 8 6 3 6" xfId="0" builtinId="53" customBuiltin="true"/>
    <cellStyle name="Обычный 8 6 3 7" xfId="0" builtinId="53" customBuiltin="true"/>
    <cellStyle name="Обычный 8 6 3 8" xfId="0" builtinId="53" customBuiltin="true"/>
    <cellStyle name="Обычный 8 6 3 9" xfId="0" builtinId="53" customBuiltin="true"/>
    <cellStyle name="Обычный 8 6 4" xfId="0" builtinId="53" customBuiltin="true"/>
    <cellStyle name="Обычный 8 6 4 10" xfId="0" builtinId="53" customBuiltin="true"/>
    <cellStyle name="Обычный 8 6 4 11" xfId="0" builtinId="53" customBuiltin="true"/>
    <cellStyle name="Обычный 8 6 4 12" xfId="0" builtinId="53" customBuiltin="true"/>
    <cellStyle name="Обычный 8 6 4 13" xfId="0" builtinId="53" customBuiltin="true"/>
    <cellStyle name="Обычный 8 6 4 2" xfId="0" builtinId="53" customBuiltin="true"/>
    <cellStyle name="Обычный 8 6 4 2 10" xfId="0" builtinId="53" customBuiltin="true"/>
    <cellStyle name="Обычный 8 6 4 2 2" xfId="0" builtinId="53" customBuiltin="true"/>
    <cellStyle name="Обычный 8 6 4 2 3" xfId="0" builtinId="53" customBuiltin="true"/>
    <cellStyle name="Обычный 8 6 4 2 4" xfId="0" builtinId="53" customBuiltin="true"/>
    <cellStyle name="Обычный 8 6 4 2 5" xfId="0" builtinId="53" customBuiltin="true"/>
    <cellStyle name="Обычный 8 6 4 2 6" xfId="0" builtinId="53" customBuiltin="true"/>
    <cellStyle name="Обычный 8 6 4 2 7" xfId="0" builtinId="53" customBuiltin="true"/>
    <cellStyle name="Обычный 8 6 4 2 8" xfId="0" builtinId="53" customBuiltin="true"/>
    <cellStyle name="Обычный 8 6 4 2 9" xfId="0" builtinId="53" customBuiltin="true"/>
    <cellStyle name="Обычный 8 6 4 3" xfId="0" builtinId="53" customBuiltin="true"/>
    <cellStyle name="Обычный 8 6 4 3 10" xfId="0" builtinId="53" customBuiltin="true"/>
    <cellStyle name="Обычный 8 6 4 3 2" xfId="0" builtinId="53" customBuiltin="true"/>
    <cellStyle name="Обычный 8 6 4 3 3" xfId="0" builtinId="53" customBuiltin="true"/>
    <cellStyle name="Обычный 8 6 4 3 4" xfId="0" builtinId="53" customBuiltin="true"/>
    <cellStyle name="Обычный 8 6 4 3 5" xfId="0" builtinId="53" customBuiltin="true"/>
    <cellStyle name="Обычный 8 6 4 3 6" xfId="0" builtinId="53" customBuiltin="true"/>
    <cellStyle name="Обычный 8 6 4 3 7" xfId="0" builtinId="53" customBuiltin="true"/>
    <cellStyle name="Обычный 8 6 4 3 8" xfId="0" builtinId="53" customBuiltin="true"/>
    <cellStyle name="Обычный 8 6 4 3 9" xfId="0" builtinId="53" customBuiltin="true"/>
    <cellStyle name="Обычный 8 6 4 4" xfId="0" builtinId="53" customBuiltin="true"/>
    <cellStyle name="Обычный 8 6 4 5" xfId="0" builtinId="53" customBuiltin="true"/>
    <cellStyle name="Обычный 8 6 4 6" xfId="0" builtinId="53" customBuiltin="true"/>
    <cellStyle name="Обычный 8 6 4 7" xfId="0" builtinId="53" customBuiltin="true"/>
    <cellStyle name="Обычный 8 6 4 8" xfId="0" builtinId="53" customBuiltin="true"/>
    <cellStyle name="Обычный 8 6 4 9" xfId="0" builtinId="53" customBuiltin="true"/>
    <cellStyle name="Обычный 8 6 5" xfId="0" builtinId="53" customBuiltin="true"/>
    <cellStyle name="Обычный 8 6 5 10" xfId="0" builtinId="53" customBuiltin="true"/>
    <cellStyle name="Обычный 8 6 5 11" xfId="0" builtinId="53" customBuiltin="true"/>
    <cellStyle name="Обычный 8 6 5 12" xfId="0" builtinId="53" customBuiltin="true"/>
    <cellStyle name="Обычный 8 6 5 2" xfId="0" builtinId="53" customBuiltin="true"/>
    <cellStyle name="Обычный 8 6 5 2 10" xfId="0" builtinId="53" customBuiltin="true"/>
    <cellStyle name="Обычный 8 6 5 2 2" xfId="0" builtinId="53" customBuiltin="true"/>
    <cellStyle name="Обычный 8 6 5 2 3" xfId="0" builtinId="53" customBuiltin="true"/>
    <cellStyle name="Обычный 8 6 5 2 4" xfId="0" builtinId="53" customBuiltin="true"/>
    <cellStyle name="Обычный 8 6 5 2 5" xfId="0" builtinId="53" customBuiltin="true"/>
    <cellStyle name="Обычный 8 6 5 2 6" xfId="0" builtinId="53" customBuiltin="true"/>
    <cellStyle name="Обычный 8 6 5 2 7" xfId="0" builtinId="53" customBuiltin="true"/>
    <cellStyle name="Обычный 8 6 5 2 8" xfId="0" builtinId="53" customBuiltin="true"/>
    <cellStyle name="Обычный 8 6 5 2 9" xfId="0" builtinId="53" customBuiltin="true"/>
    <cellStyle name="Обычный 8 6 5 3" xfId="0" builtinId="53" customBuiltin="true"/>
    <cellStyle name="Обычный 8 6 5 3 2" xfId="0" builtinId="53" customBuiltin="true"/>
    <cellStyle name="Обычный 8 6 5 3 3" xfId="0" builtinId="53" customBuiltin="true"/>
    <cellStyle name="Обычный 8 6 5 3 4" xfId="0" builtinId="53" customBuiltin="true"/>
    <cellStyle name="Обычный 8 6 5 3 5" xfId="0" builtinId="53" customBuiltin="true"/>
    <cellStyle name="Обычный 8 6 5 3 6" xfId="0" builtinId="53" customBuiltin="true"/>
    <cellStyle name="Обычный 8 6 5 3 7" xfId="0" builtinId="53" customBuiltin="true"/>
    <cellStyle name="Обычный 8 6 5 3 8" xfId="0" builtinId="53" customBuiltin="true"/>
    <cellStyle name="Обычный 8 6 5 3 9" xfId="0" builtinId="53" customBuiltin="true"/>
    <cellStyle name="Обычный 8 6 5 4" xfId="0" builtinId="53" customBuiltin="true"/>
    <cellStyle name="Обычный 8 6 5 5" xfId="0" builtinId="53" customBuiltin="true"/>
    <cellStyle name="Обычный 8 6 5 6" xfId="0" builtinId="53" customBuiltin="true"/>
    <cellStyle name="Обычный 8 6 5 7" xfId="0" builtinId="53" customBuiltin="true"/>
    <cellStyle name="Обычный 8 6 5 8" xfId="0" builtinId="53" customBuiltin="true"/>
    <cellStyle name="Обычный 8 6 5 9" xfId="0" builtinId="53" customBuiltin="true"/>
    <cellStyle name="Обычный 8 6 6" xfId="0" builtinId="53" customBuiltin="true"/>
    <cellStyle name="Обычный 8 6 6 10" xfId="0" builtinId="53" customBuiltin="true"/>
    <cellStyle name="Обычный 8 6 6 2" xfId="0" builtinId="53" customBuiltin="true"/>
    <cellStyle name="Обычный 8 6 6 3" xfId="0" builtinId="53" customBuiltin="true"/>
    <cellStyle name="Обычный 8 6 6 4" xfId="0" builtinId="53" customBuiltin="true"/>
    <cellStyle name="Обычный 8 6 6 5" xfId="0" builtinId="53" customBuiltin="true"/>
    <cellStyle name="Обычный 8 6 6 6" xfId="0" builtinId="53" customBuiltin="true"/>
    <cellStyle name="Обычный 8 6 6 7" xfId="0" builtinId="53" customBuiltin="true"/>
    <cellStyle name="Обычный 8 6 6 8" xfId="0" builtinId="53" customBuiltin="true"/>
    <cellStyle name="Обычный 8 6 6 9" xfId="0" builtinId="53" customBuiltin="true"/>
    <cellStyle name="Обычный 8 6 7" xfId="0" builtinId="53" customBuiltin="true"/>
    <cellStyle name="Обычный 8 6 7 10" xfId="0" builtinId="53" customBuiltin="true"/>
    <cellStyle name="Обычный 8 6 7 2" xfId="0" builtinId="53" customBuiltin="true"/>
    <cellStyle name="Обычный 8 6 7 3" xfId="0" builtinId="53" customBuiltin="true"/>
    <cellStyle name="Обычный 8 6 7 4" xfId="0" builtinId="53" customBuiltin="true"/>
    <cellStyle name="Обычный 8 6 7 5" xfId="0" builtinId="53" customBuiltin="true"/>
    <cellStyle name="Обычный 8 6 7 6" xfId="0" builtinId="53" customBuiltin="true"/>
    <cellStyle name="Обычный 8 6 7 7" xfId="0" builtinId="53" customBuiltin="true"/>
    <cellStyle name="Обычный 8 6 7 8" xfId="0" builtinId="53" customBuiltin="true"/>
    <cellStyle name="Обычный 8 6 7 9" xfId="0" builtinId="53" customBuiltin="true"/>
    <cellStyle name="Обычный 8 6 8" xfId="0" builtinId="53" customBuiltin="true"/>
    <cellStyle name="Обычный 8 6 9" xfId="0" builtinId="53" customBuiltin="true"/>
    <cellStyle name="Обычный 8 7" xfId="0" builtinId="53" customBuiltin="true"/>
    <cellStyle name="Обычный 8 7 10" xfId="0" builtinId="53" customBuiltin="true"/>
    <cellStyle name="Обычный 8 7 11" xfId="0" builtinId="53" customBuiltin="true"/>
    <cellStyle name="Обычный 8 7 12" xfId="0" builtinId="53" customBuiltin="true"/>
    <cellStyle name="Обычный 8 7 13" xfId="0" builtinId="53" customBuiltin="true"/>
    <cellStyle name="Обычный 8 7 14" xfId="0" builtinId="53" customBuiltin="true"/>
    <cellStyle name="Обычный 8 7 15" xfId="0" builtinId="53" customBuiltin="true"/>
    <cellStyle name="Обычный 8 7 2" xfId="0" builtinId="53" customBuiltin="true"/>
    <cellStyle name="Обычный 8 7 2 10" xfId="0" builtinId="53" customBuiltin="true"/>
    <cellStyle name="Обычный 8 7 2 11" xfId="0" builtinId="53" customBuiltin="true"/>
    <cellStyle name="Обычный 8 7 2 12" xfId="0" builtinId="53" customBuiltin="true"/>
    <cellStyle name="Обычный 8 7 2 13" xfId="0" builtinId="53" customBuiltin="true"/>
    <cellStyle name="Обычный 8 7 2 2" xfId="0" builtinId="53" customBuiltin="true"/>
    <cellStyle name="Обычный 8 7 2 2 10" xfId="0" builtinId="53" customBuiltin="true"/>
    <cellStyle name="Обычный 8 7 2 2 2" xfId="0" builtinId="53" customBuiltin="true"/>
    <cellStyle name="Обычный 8 7 2 2 3" xfId="0" builtinId="53" customBuiltin="true"/>
    <cellStyle name="Обычный 8 7 2 2 4" xfId="0" builtinId="53" customBuiltin="true"/>
    <cellStyle name="Обычный 8 7 2 2 5" xfId="0" builtinId="53" customBuiltin="true"/>
    <cellStyle name="Обычный 8 7 2 2 6" xfId="0" builtinId="53" customBuiltin="true"/>
    <cellStyle name="Обычный 8 7 2 2 7" xfId="0" builtinId="53" customBuiltin="true"/>
    <cellStyle name="Обычный 8 7 2 2 8" xfId="0" builtinId="53" customBuiltin="true"/>
    <cellStyle name="Обычный 8 7 2 2 9" xfId="0" builtinId="53" customBuiltin="true"/>
    <cellStyle name="Обычный 8 7 2 3" xfId="0" builtinId="53" customBuiltin="true"/>
    <cellStyle name="Обычный 8 7 2 3 10" xfId="0" builtinId="53" customBuiltin="true"/>
    <cellStyle name="Обычный 8 7 2 3 2" xfId="0" builtinId="53" customBuiltin="true"/>
    <cellStyle name="Обычный 8 7 2 3 3" xfId="0" builtinId="53" customBuiltin="true"/>
    <cellStyle name="Обычный 8 7 2 3 4" xfId="0" builtinId="53" customBuiltin="true"/>
    <cellStyle name="Обычный 8 7 2 3 5" xfId="0" builtinId="53" customBuiltin="true"/>
    <cellStyle name="Обычный 8 7 2 3 6" xfId="0" builtinId="53" customBuiltin="true"/>
    <cellStyle name="Обычный 8 7 2 3 7" xfId="0" builtinId="53" customBuiltin="true"/>
    <cellStyle name="Обычный 8 7 2 3 8" xfId="0" builtinId="53" customBuiltin="true"/>
    <cellStyle name="Обычный 8 7 2 3 9" xfId="0" builtinId="53" customBuiltin="true"/>
    <cellStyle name="Обычный 8 7 2 4" xfId="0" builtinId="53" customBuiltin="true"/>
    <cellStyle name="Обычный 8 7 2 5" xfId="0" builtinId="53" customBuiltin="true"/>
    <cellStyle name="Обычный 8 7 2 6" xfId="0" builtinId="53" customBuiltin="true"/>
    <cellStyle name="Обычный 8 7 2 7" xfId="0" builtinId="53" customBuiltin="true"/>
    <cellStyle name="Обычный 8 7 2 8" xfId="0" builtinId="53" customBuiltin="true"/>
    <cellStyle name="Обычный 8 7 2 9" xfId="0" builtinId="53" customBuiltin="true"/>
    <cellStyle name="Обычный 8 7 3" xfId="0" builtinId="53" customBuiltin="true"/>
    <cellStyle name="Обычный 8 7 3 10" xfId="0" builtinId="53" customBuiltin="true"/>
    <cellStyle name="Обычный 8 7 3 11" xfId="0" builtinId="53" customBuiltin="true"/>
    <cellStyle name="Обычный 8 7 3 12" xfId="0" builtinId="53" customBuiltin="true"/>
    <cellStyle name="Обычный 8 7 3 13" xfId="0" builtinId="53" customBuiltin="true"/>
    <cellStyle name="Обычный 8 7 3 2" xfId="0" builtinId="53" customBuiltin="true"/>
    <cellStyle name="Обычный 8 7 3 2 10" xfId="0" builtinId="53" customBuiltin="true"/>
    <cellStyle name="Обычный 8 7 3 2 2" xfId="0" builtinId="53" customBuiltin="true"/>
    <cellStyle name="Обычный 8 7 3 2 3" xfId="0" builtinId="53" customBuiltin="true"/>
    <cellStyle name="Обычный 8 7 3 2 4" xfId="0" builtinId="53" customBuiltin="true"/>
    <cellStyle name="Обычный 8 7 3 2 5" xfId="0" builtinId="53" customBuiltin="true"/>
    <cellStyle name="Обычный 8 7 3 2 6" xfId="0" builtinId="53" customBuiltin="true"/>
    <cellStyle name="Обычный 8 7 3 2 7" xfId="0" builtinId="53" customBuiltin="true"/>
    <cellStyle name="Обычный 8 7 3 2 8" xfId="0" builtinId="53" customBuiltin="true"/>
    <cellStyle name="Обычный 8 7 3 2 9" xfId="0" builtinId="53" customBuiltin="true"/>
    <cellStyle name="Обычный 8 7 3 3" xfId="0" builtinId="53" customBuiltin="true"/>
    <cellStyle name="Обычный 8 7 3 3 10" xfId="0" builtinId="53" customBuiltin="true"/>
    <cellStyle name="Обычный 8 7 3 3 2" xfId="0" builtinId="53" customBuiltin="true"/>
    <cellStyle name="Обычный 8 7 3 3 3" xfId="0" builtinId="53" customBuiltin="true"/>
    <cellStyle name="Обычный 8 7 3 3 4" xfId="0" builtinId="53" customBuiltin="true"/>
    <cellStyle name="Обычный 8 7 3 3 5" xfId="0" builtinId="53" customBuiltin="true"/>
    <cellStyle name="Обычный 8 7 3 3 6" xfId="0" builtinId="53" customBuiltin="true"/>
    <cellStyle name="Обычный 8 7 3 3 7" xfId="0" builtinId="53" customBuiltin="true"/>
    <cellStyle name="Обычный 8 7 3 3 8" xfId="0" builtinId="53" customBuiltin="true"/>
    <cellStyle name="Обычный 8 7 3 3 9" xfId="0" builtinId="53" customBuiltin="true"/>
    <cellStyle name="Обычный 8 7 3 4" xfId="0" builtinId="53" customBuiltin="true"/>
    <cellStyle name="Обычный 8 7 3 5" xfId="0" builtinId="53" customBuiltin="true"/>
    <cellStyle name="Обычный 8 7 3 6" xfId="0" builtinId="53" customBuiltin="true"/>
    <cellStyle name="Обычный 8 7 3 7" xfId="0" builtinId="53" customBuiltin="true"/>
    <cellStyle name="Обычный 8 7 3 8" xfId="0" builtinId="53" customBuiltin="true"/>
    <cellStyle name="Обычный 8 7 3 9" xfId="0" builtinId="53" customBuiltin="true"/>
    <cellStyle name="Обычный 8 7 4" xfId="0" builtinId="53" customBuiltin="true"/>
    <cellStyle name="Обычный 8 7 4 10" xfId="0" builtinId="53" customBuiltin="true"/>
    <cellStyle name="Обычный 8 7 4 2" xfId="0" builtinId="53" customBuiltin="true"/>
    <cellStyle name="Обычный 8 7 4 3" xfId="0" builtinId="53" customBuiltin="true"/>
    <cellStyle name="Обычный 8 7 4 4" xfId="0" builtinId="53" customBuiltin="true"/>
    <cellStyle name="Обычный 8 7 4 5" xfId="0" builtinId="53" customBuiltin="true"/>
    <cellStyle name="Обычный 8 7 4 6" xfId="0" builtinId="53" customBuiltin="true"/>
    <cellStyle name="Обычный 8 7 4 7" xfId="0" builtinId="53" customBuiltin="true"/>
    <cellStyle name="Обычный 8 7 4 8" xfId="0" builtinId="53" customBuiltin="true"/>
    <cellStyle name="Обычный 8 7 4 9" xfId="0" builtinId="53" customBuiltin="true"/>
    <cellStyle name="Обычный 8 7 5" xfId="0" builtinId="53" customBuiltin="true"/>
    <cellStyle name="Обычный 8 7 5 10" xfId="0" builtinId="53" customBuiltin="true"/>
    <cellStyle name="Обычный 8 7 5 2" xfId="0" builtinId="53" customBuiltin="true"/>
    <cellStyle name="Обычный 8 7 5 3" xfId="0" builtinId="53" customBuiltin="true"/>
    <cellStyle name="Обычный 8 7 5 4" xfId="0" builtinId="53" customBuiltin="true"/>
    <cellStyle name="Обычный 8 7 5 5" xfId="0" builtinId="53" customBuiltin="true"/>
    <cellStyle name="Обычный 8 7 5 6" xfId="0" builtinId="53" customBuiltin="true"/>
    <cellStyle name="Обычный 8 7 5 7" xfId="0" builtinId="53" customBuiltin="true"/>
    <cellStyle name="Обычный 8 7 5 8" xfId="0" builtinId="53" customBuiltin="true"/>
    <cellStyle name="Обычный 8 7 5 9" xfId="0" builtinId="53" customBuiltin="true"/>
    <cellStyle name="Обычный 8 7 6" xfId="0" builtinId="53" customBuiltin="true"/>
    <cellStyle name="Обычный 8 7 7" xfId="0" builtinId="53" customBuiltin="true"/>
    <cellStyle name="Обычный 8 7 8" xfId="0" builtinId="53" customBuiltin="true"/>
    <cellStyle name="Обычный 8 7 9" xfId="0" builtinId="53" customBuiltin="true"/>
    <cellStyle name="Обычный 8 8" xfId="0" builtinId="53" customBuiltin="true"/>
    <cellStyle name="Обычный 8 8 10" xfId="0" builtinId="53" customBuiltin="true"/>
    <cellStyle name="Обычный 8 8 11" xfId="0" builtinId="53" customBuiltin="true"/>
    <cellStyle name="Обычный 8 8 12" xfId="0" builtinId="53" customBuiltin="true"/>
    <cellStyle name="Обычный 8 8 13" xfId="0" builtinId="53" customBuiltin="true"/>
    <cellStyle name="Обычный 8 8 14" xfId="0" builtinId="53" customBuiltin="true"/>
    <cellStyle name="Обычный 8 8 15" xfId="0" builtinId="53" customBuiltin="true"/>
    <cellStyle name="Обычный 8 8 2" xfId="0" builtinId="53" customBuiltin="true"/>
    <cellStyle name="Обычный 8 8 2 10" xfId="0" builtinId="53" customBuiltin="true"/>
    <cellStyle name="Обычный 8 8 2 11" xfId="0" builtinId="53" customBuiltin="true"/>
    <cellStyle name="Обычный 8 8 2 12" xfId="0" builtinId="53" customBuiltin="true"/>
    <cellStyle name="Обычный 8 8 2 13" xfId="0" builtinId="53" customBuiltin="true"/>
    <cellStyle name="Обычный 8 8 2 2" xfId="0" builtinId="53" customBuiltin="true"/>
    <cellStyle name="Обычный 8 8 2 2 10" xfId="0" builtinId="53" customBuiltin="true"/>
    <cellStyle name="Обычный 8 8 2 2 2" xfId="0" builtinId="53" customBuiltin="true"/>
    <cellStyle name="Обычный 8 8 2 2 3" xfId="0" builtinId="53" customBuiltin="true"/>
    <cellStyle name="Обычный 8 8 2 2 4" xfId="0" builtinId="53" customBuiltin="true"/>
    <cellStyle name="Обычный 8 8 2 2 5" xfId="0" builtinId="53" customBuiltin="true"/>
    <cellStyle name="Обычный 8 8 2 2 6" xfId="0" builtinId="53" customBuiltin="true"/>
    <cellStyle name="Обычный 8 8 2 2 7" xfId="0" builtinId="53" customBuiltin="true"/>
    <cellStyle name="Обычный 8 8 2 2 8" xfId="0" builtinId="53" customBuiltin="true"/>
    <cellStyle name="Обычный 8 8 2 2 9" xfId="0" builtinId="53" customBuiltin="true"/>
    <cellStyle name="Обычный 8 8 2 3" xfId="0" builtinId="53" customBuiltin="true"/>
    <cellStyle name="Обычный 8 8 2 3 10" xfId="0" builtinId="53" customBuiltin="true"/>
    <cellStyle name="Обычный 8 8 2 3 2" xfId="0" builtinId="53" customBuiltin="true"/>
    <cellStyle name="Обычный 8 8 2 3 3" xfId="0" builtinId="53" customBuiltin="true"/>
    <cellStyle name="Обычный 8 8 2 3 4" xfId="0" builtinId="53" customBuiltin="true"/>
    <cellStyle name="Обычный 8 8 2 3 5" xfId="0" builtinId="53" customBuiltin="true"/>
    <cellStyle name="Обычный 8 8 2 3 6" xfId="0" builtinId="53" customBuiltin="true"/>
    <cellStyle name="Обычный 8 8 2 3 7" xfId="0" builtinId="53" customBuiltin="true"/>
    <cellStyle name="Обычный 8 8 2 3 8" xfId="0" builtinId="53" customBuiltin="true"/>
    <cellStyle name="Обычный 8 8 2 3 9" xfId="0" builtinId="53" customBuiltin="true"/>
    <cellStyle name="Обычный 8 8 2 4" xfId="0" builtinId="53" customBuiltin="true"/>
    <cellStyle name="Обычный 8 8 2 5" xfId="0" builtinId="53" customBuiltin="true"/>
    <cellStyle name="Обычный 8 8 2 6" xfId="0" builtinId="53" customBuiltin="true"/>
    <cellStyle name="Обычный 8 8 2 7" xfId="0" builtinId="53" customBuiltin="true"/>
    <cellStyle name="Обычный 8 8 2 8" xfId="0" builtinId="53" customBuiltin="true"/>
    <cellStyle name="Обычный 8 8 2 9" xfId="0" builtinId="53" customBuiltin="true"/>
    <cellStyle name="Обычный 8 8 3" xfId="0" builtinId="53" customBuiltin="true"/>
    <cellStyle name="Обычный 8 8 3 10" xfId="0" builtinId="53" customBuiltin="true"/>
    <cellStyle name="Обычный 8 8 3 11" xfId="0" builtinId="53" customBuiltin="true"/>
    <cellStyle name="Обычный 8 8 3 12" xfId="0" builtinId="53" customBuiltin="true"/>
    <cellStyle name="Обычный 8 8 3 13" xfId="0" builtinId="53" customBuiltin="true"/>
    <cellStyle name="Обычный 8 8 3 2" xfId="0" builtinId="53" customBuiltin="true"/>
    <cellStyle name="Обычный 8 8 3 2 10" xfId="0" builtinId="53" customBuiltin="true"/>
    <cellStyle name="Обычный 8 8 3 2 2" xfId="0" builtinId="53" customBuiltin="true"/>
    <cellStyle name="Обычный 8 8 3 2 3" xfId="0" builtinId="53" customBuiltin="true"/>
    <cellStyle name="Обычный 8 8 3 2 4" xfId="0" builtinId="53" customBuiltin="true"/>
    <cellStyle name="Обычный 8 8 3 2 5" xfId="0" builtinId="53" customBuiltin="true"/>
    <cellStyle name="Обычный 8 8 3 2 6" xfId="0" builtinId="53" customBuiltin="true"/>
    <cellStyle name="Обычный 8 8 3 2 7" xfId="0" builtinId="53" customBuiltin="true"/>
    <cellStyle name="Обычный 8 8 3 2 8" xfId="0" builtinId="53" customBuiltin="true"/>
    <cellStyle name="Обычный 8 8 3 2 9" xfId="0" builtinId="53" customBuiltin="true"/>
    <cellStyle name="Обычный 8 8 3 3" xfId="0" builtinId="53" customBuiltin="true"/>
    <cellStyle name="Обычный 8 8 3 3 10" xfId="0" builtinId="53" customBuiltin="true"/>
    <cellStyle name="Обычный 8 8 3 3 2" xfId="0" builtinId="53" customBuiltin="true"/>
    <cellStyle name="Обычный 8 8 3 3 3" xfId="0" builtinId="53" customBuiltin="true"/>
    <cellStyle name="Обычный 8 8 3 3 4" xfId="0" builtinId="53" customBuiltin="true"/>
    <cellStyle name="Обычный 8 8 3 3 5" xfId="0" builtinId="53" customBuiltin="true"/>
    <cellStyle name="Обычный 8 8 3 3 6" xfId="0" builtinId="53" customBuiltin="true"/>
    <cellStyle name="Обычный 8 8 3 3 7" xfId="0" builtinId="53" customBuiltin="true"/>
    <cellStyle name="Обычный 8 8 3 3 8" xfId="0" builtinId="53" customBuiltin="true"/>
    <cellStyle name="Обычный 8 8 3 3 9" xfId="0" builtinId="53" customBuiltin="true"/>
    <cellStyle name="Обычный 8 8 3 4" xfId="0" builtinId="53" customBuiltin="true"/>
    <cellStyle name="Обычный 8 8 3 5" xfId="0" builtinId="53" customBuiltin="true"/>
    <cellStyle name="Обычный 8 8 3 6" xfId="0" builtinId="53" customBuiltin="true"/>
    <cellStyle name="Обычный 8 8 3 7" xfId="0" builtinId="53" customBuiltin="true"/>
    <cellStyle name="Обычный 8 8 3 8" xfId="0" builtinId="53" customBuiltin="true"/>
    <cellStyle name="Обычный 8 8 3 9" xfId="0" builtinId="53" customBuiltin="true"/>
    <cellStyle name="Обычный 8 8 4" xfId="0" builtinId="53" customBuiltin="true"/>
    <cellStyle name="Обычный 8 8 4 10" xfId="0" builtinId="53" customBuiltin="true"/>
    <cellStyle name="Обычный 8 8 4 2" xfId="0" builtinId="53" customBuiltin="true"/>
    <cellStyle name="Обычный 8 8 4 3" xfId="0" builtinId="53" customBuiltin="true"/>
    <cellStyle name="Обычный 8 8 4 4" xfId="0" builtinId="53" customBuiltin="true"/>
    <cellStyle name="Обычный 8 8 4 5" xfId="0" builtinId="53" customBuiltin="true"/>
    <cellStyle name="Обычный 8 8 4 6" xfId="0" builtinId="53" customBuiltin="true"/>
    <cellStyle name="Обычный 8 8 4 7" xfId="0" builtinId="53" customBuiltin="true"/>
    <cellStyle name="Обычный 8 8 4 8" xfId="0" builtinId="53" customBuiltin="true"/>
    <cellStyle name="Обычный 8 8 4 9" xfId="0" builtinId="53" customBuiltin="true"/>
    <cellStyle name="Обычный 8 8 5" xfId="0" builtinId="53" customBuiltin="true"/>
    <cellStyle name="Обычный 8 8 5 10" xfId="0" builtinId="53" customBuiltin="true"/>
    <cellStyle name="Обычный 8 8 5 2" xfId="0" builtinId="53" customBuiltin="true"/>
    <cellStyle name="Обычный 8 8 5 3" xfId="0" builtinId="53" customBuiltin="true"/>
    <cellStyle name="Обычный 8 8 5 4" xfId="0" builtinId="53" customBuiltin="true"/>
    <cellStyle name="Обычный 8 8 5 5" xfId="0" builtinId="53" customBuiltin="true"/>
    <cellStyle name="Обычный 8 8 5 6" xfId="0" builtinId="53" customBuiltin="true"/>
    <cellStyle name="Обычный 8 8 5 7" xfId="0" builtinId="53" customBuiltin="true"/>
    <cellStyle name="Обычный 8 8 5 8" xfId="0" builtinId="53" customBuiltin="true"/>
    <cellStyle name="Обычный 8 8 5 9" xfId="0" builtinId="53" customBuiltin="true"/>
    <cellStyle name="Обычный 8 8 6" xfId="0" builtinId="53" customBuiltin="true"/>
    <cellStyle name="Обычный 8 8 7" xfId="0" builtinId="53" customBuiltin="true"/>
    <cellStyle name="Обычный 8 8 8" xfId="0" builtinId="53" customBuiltin="true"/>
    <cellStyle name="Обычный 8 8 9" xfId="0" builtinId="53" customBuiltin="true"/>
    <cellStyle name="Обычный 8 9" xfId="0" builtinId="53" customBuiltin="true"/>
    <cellStyle name="Обычный 8 9 10" xfId="0" builtinId="53" customBuiltin="true"/>
    <cellStyle name="Обычный 8 9 11" xfId="0" builtinId="53" customBuiltin="true"/>
    <cellStyle name="Обычный 8 9 12" xfId="0" builtinId="53" customBuiltin="true"/>
    <cellStyle name="Обычный 8 9 13" xfId="0" builtinId="53" customBuiltin="true"/>
    <cellStyle name="Обычный 8 9 14" xfId="0" builtinId="53" customBuiltin="true"/>
    <cellStyle name="Обычный 8 9 15" xfId="0" builtinId="53" customBuiltin="true"/>
    <cellStyle name="Обычный 8 9 2" xfId="0" builtinId="53" customBuiltin="true"/>
    <cellStyle name="Обычный 8 9 2 10" xfId="0" builtinId="53" customBuiltin="true"/>
    <cellStyle name="Обычный 8 9 2 11" xfId="0" builtinId="53" customBuiltin="true"/>
    <cellStyle name="Обычный 8 9 2 12" xfId="0" builtinId="53" customBuiltin="true"/>
    <cellStyle name="Обычный 8 9 2 13" xfId="0" builtinId="53" customBuiltin="true"/>
    <cellStyle name="Обычный 8 9 2 2" xfId="0" builtinId="53" customBuiltin="true"/>
    <cellStyle name="Обычный 8 9 2 2 10" xfId="0" builtinId="53" customBuiltin="true"/>
    <cellStyle name="Обычный 8 9 2 2 2" xfId="0" builtinId="53" customBuiltin="true"/>
    <cellStyle name="Обычный 8 9 2 2 3" xfId="0" builtinId="53" customBuiltin="true"/>
    <cellStyle name="Обычный 8 9 2 2 4" xfId="0" builtinId="53" customBuiltin="true"/>
    <cellStyle name="Обычный 8 9 2 2 5" xfId="0" builtinId="53" customBuiltin="true"/>
    <cellStyle name="Обычный 8 9 2 2 6" xfId="0" builtinId="53" customBuiltin="true"/>
    <cellStyle name="Обычный 8 9 2 2 7" xfId="0" builtinId="53" customBuiltin="true"/>
    <cellStyle name="Обычный 8 9 2 2 8" xfId="0" builtinId="53" customBuiltin="true"/>
    <cellStyle name="Обычный 8 9 2 2 9" xfId="0" builtinId="53" customBuiltin="true"/>
    <cellStyle name="Обычный 8 9 2 3" xfId="0" builtinId="53" customBuiltin="true"/>
    <cellStyle name="Обычный 8 9 2 3 10" xfId="0" builtinId="53" customBuiltin="true"/>
    <cellStyle name="Обычный 8 9 2 3 2" xfId="0" builtinId="53" customBuiltin="true"/>
    <cellStyle name="Обычный 8 9 2 3 3" xfId="0" builtinId="53" customBuiltin="true"/>
    <cellStyle name="Обычный 8 9 2 3 4" xfId="0" builtinId="53" customBuiltin="true"/>
    <cellStyle name="Обычный 8 9 2 3 5" xfId="0" builtinId="53" customBuiltin="true"/>
    <cellStyle name="Обычный 8 9 2 3 6" xfId="0" builtinId="53" customBuiltin="true"/>
    <cellStyle name="Обычный 8 9 2 3 7" xfId="0" builtinId="53" customBuiltin="true"/>
    <cellStyle name="Обычный 8 9 2 3 8" xfId="0" builtinId="53" customBuiltin="true"/>
    <cellStyle name="Обычный 8 9 2 3 9" xfId="0" builtinId="53" customBuiltin="true"/>
    <cellStyle name="Обычный 8 9 2 4" xfId="0" builtinId="53" customBuiltin="true"/>
    <cellStyle name="Обычный 8 9 2 5" xfId="0" builtinId="53" customBuiltin="true"/>
    <cellStyle name="Обычный 8 9 2 6" xfId="0" builtinId="53" customBuiltin="true"/>
    <cellStyle name="Обычный 8 9 2 7" xfId="0" builtinId="53" customBuiltin="true"/>
    <cellStyle name="Обычный 8 9 2 8" xfId="0" builtinId="53" customBuiltin="true"/>
    <cellStyle name="Обычный 8 9 2 9" xfId="0" builtinId="53" customBuiltin="true"/>
    <cellStyle name="Обычный 8 9 3" xfId="0" builtinId="53" customBuiltin="true"/>
    <cellStyle name="Обычный 8 9 3 10" xfId="0" builtinId="53" customBuiltin="true"/>
    <cellStyle name="Обычный 8 9 3 11" xfId="0" builtinId="53" customBuiltin="true"/>
    <cellStyle name="Обычный 8 9 3 12" xfId="0" builtinId="53" customBuiltin="true"/>
    <cellStyle name="Обычный 8 9 3 13" xfId="0" builtinId="53" customBuiltin="true"/>
    <cellStyle name="Обычный 8 9 3 2" xfId="0" builtinId="53" customBuiltin="true"/>
    <cellStyle name="Обычный 8 9 3 2 10" xfId="0" builtinId="53" customBuiltin="true"/>
    <cellStyle name="Обычный 8 9 3 2 2" xfId="0" builtinId="53" customBuiltin="true"/>
    <cellStyle name="Обычный 8 9 3 2 3" xfId="0" builtinId="53" customBuiltin="true"/>
    <cellStyle name="Обычный 8 9 3 2 4" xfId="0" builtinId="53" customBuiltin="true"/>
    <cellStyle name="Обычный 8 9 3 2 5" xfId="0" builtinId="53" customBuiltin="true"/>
    <cellStyle name="Обычный 8 9 3 2 6" xfId="0" builtinId="53" customBuiltin="true"/>
    <cellStyle name="Обычный 8 9 3 2 7" xfId="0" builtinId="53" customBuiltin="true"/>
    <cellStyle name="Обычный 8 9 3 2 8" xfId="0" builtinId="53" customBuiltin="true"/>
    <cellStyle name="Обычный 8 9 3 2 9" xfId="0" builtinId="53" customBuiltin="true"/>
    <cellStyle name="Обычный 8 9 3 3" xfId="0" builtinId="53" customBuiltin="true"/>
    <cellStyle name="Обычный 8 9 3 3 10" xfId="0" builtinId="53" customBuiltin="true"/>
    <cellStyle name="Обычный 8 9 3 3 2" xfId="0" builtinId="53" customBuiltin="true"/>
    <cellStyle name="Обычный 8 9 3 3 3" xfId="0" builtinId="53" customBuiltin="true"/>
    <cellStyle name="Обычный 8 9 3 3 4" xfId="0" builtinId="53" customBuiltin="true"/>
    <cellStyle name="Обычный 8 9 3 3 5" xfId="0" builtinId="53" customBuiltin="true"/>
    <cellStyle name="Обычный 8 9 3 3 6" xfId="0" builtinId="53" customBuiltin="true"/>
    <cellStyle name="Обычный 8 9 3 3 7" xfId="0" builtinId="53" customBuiltin="true"/>
    <cellStyle name="Обычный 8 9 3 3 8" xfId="0" builtinId="53" customBuiltin="true"/>
    <cellStyle name="Обычный 8 9 3 3 9" xfId="0" builtinId="53" customBuiltin="true"/>
    <cellStyle name="Обычный 8 9 3 4" xfId="0" builtinId="53" customBuiltin="true"/>
    <cellStyle name="Обычный 8 9 3 5" xfId="0" builtinId="53" customBuiltin="true"/>
    <cellStyle name="Обычный 8 9 3 6" xfId="0" builtinId="53" customBuiltin="true"/>
    <cellStyle name="Обычный 8 9 3 7" xfId="0" builtinId="53" customBuiltin="true"/>
    <cellStyle name="Обычный 8 9 3 8" xfId="0" builtinId="53" customBuiltin="true"/>
    <cellStyle name="Обычный 8 9 3 9" xfId="0" builtinId="53" customBuiltin="true"/>
    <cellStyle name="Обычный 8 9 4" xfId="0" builtinId="53" customBuiltin="true"/>
    <cellStyle name="Обычный 8 9 4 10" xfId="0" builtinId="53" customBuiltin="true"/>
    <cellStyle name="Обычный 8 9 4 2" xfId="0" builtinId="53" customBuiltin="true"/>
    <cellStyle name="Обычный 8 9 4 3" xfId="0" builtinId="53" customBuiltin="true"/>
    <cellStyle name="Обычный 8 9 4 4" xfId="0" builtinId="53" customBuiltin="true"/>
    <cellStyle name="Обычный 8 9 4 5" xfId="0" builtinId="53" customBuiltin="true"/>
    <cellStyle name="Обычный 8 9 4 6" xfId="0" builtinId="53" customBuiltin="true"/>
    <cellStyle name="Обычный 8 9 4 7" xfId="0" builtinId="53" customBuiltin="true"/>
    <cellStyle name="Обычный 8 9 4 8" xfId="0" builtinId="53" customBuiltin="true"/>
    <cellStyle name="Обычный 8 9 4 9" xfId="0" builtinId="53" customBuiltin="true"/>
    <cellStyle name="Обычный 8 9 5" xfId="0" builtinId="53" customBuiltin="true"/>
    <cellStyle name="Обычный 8 9 5 10" xfId="0" builtinId="53" customBuiltin="true"/>
    <cellStyle name="Обычный 8 9 5 2" xfId="0" builtinId="53" customBuiltin="true"/>
    <cellStyle name="Обычный 8 9 5 3" xfId="0" builtinId="53" customBuiltin="true"/>
    <cellStyle name="Обычный 8 9 5 4" xfId="0" builtinId="53" customBuiltin="true"/>
    <cellStyle name="Обычный 8 9 5 5" xfId="0" builtinId="53" customBuiltin="true"/>
    <cellStyle name="Обычный 8 9 5 6" xfId="0" builtinId="53" customBuiltin="true"/>
    <cellStyle name="Обычный 8 9 5 7" xfId="0" builtinId="53" customBuiltin="true"/>
    <cellStyle name="Обычный 8 9 5 8" xfId="0" builtinId="53" customBuiltin="true"/>
    <cellStyle name="Обычный 8 9 5 9" xfId="0" builtinId="53" customBuiltin="true"/>
    <cellStyle name="Обычный 8 9 6" xfId="0" builtinId="53" customBuiltin="true"/>
    <cellStyle name="Обычный 8 9 7" xfId="0" builtinId="53" customBuiltin="true"/>
    <cellStyle name="Обычный 8 9 8" xfId="0" builtinId="53" customBuiltin="true"/>
    <cellStyle name="Обычный 8 9 9" xfId="0" builtinId="53" customBuiltin="true"/>
    <cellStyle name="Обычный 80" xfId="0" builtinId="53" customBuiltin="true"/>
    <cellStyle name="Обычный 81" xfId="0" builtinId="53" customBuiltin="true"/>
    <cellStyle name="Обычный 82" xfId="0" builtinId="53" customBuiltin="true"/>
    <cellStyle name="Обычный 83" xfId="0" builtinId="53" customBuiltin="true"/>
    <cellStyle name="Обычный 84" xfId="0" builtinId="53" customBuiltin="true"/>
    <cellStyle name="Обычный 85" xfId="0" builtinId="53" customBuiltin="true"/>
    <cellStyle name="Обычный 86" xfId="0" builtinId="53" customBuiltin="true"/>
    <cellStyle name="Обычный 87" xfId="0" builtinId="53" customBuiltin="true"/>
    <cellStyle name="Обычный 88" xfId="0" builtinId="53" customBuiltin="true"/>
    <cellStyle name="Обычный 89" xfId="0" builtinId="53" customBuiltin="true"/>
    <cellStyle name="Обычный 9" xfId="0" builtinId="53" customBuiltin="true"/>
    <cellStyle name="Обычный 9 10" xfId="0" builtinId="53" customBuiltin="true"/>
    <cellStyle name="Обычный 9 10 10" xfId="0" builtinId="53" customBuiltin="true"/>
    <cellStyle name="Обычный 9 10 11" xfId="0" builtinId="53" customBuiltin="true"/>
    <cellStyle name="Обычный 9 10 12" xfId="0" builtinId="53" customBuiltin="true"/>
    <cellStyle name="Обычный 9 10 13" xfId="0" builtinId="53" customBuiltin="true"/>
    <cellStyle name="Обычный 9 10 14" xfId="0" builtinId="53" customBuiltin="true"/>
    <cellStyle name="Обычный 9 10 15" xfId="0" builtinId="53" customBuiltin="true"/>
    <cellStyle name="Обычный 9 10 2" xfId="0" builtinId="53" customBuiltin="true"/>
    <cellStyle name="Обычный 9 10 2 10" xfId="0" builtinId="53" customBuiltin="true"/>
    <cellStyle name="Обычный 9 10 2 11" xfId="0" builtinId="53" customBuiltin="true"/>
    <cellStyle name="Обычный 9 10 2 12" xfId="0" builtinId="53" customBuiltin="true"/>
    <cellStyle name="Обычный 9 10 2 13" xfId="0" builtinId="53" customBuiltin="true"/>
    <cellStyle name="Обычный 9 10 2 2" xfId="0" builtinId="53" customBuiltin="true"/>
    <cellStyle name="Обычный 9 10 2 2 10" xfId="0" builtinId="53" customBuiltin="true"/>
    <cellStyle name="Обычный 9 10 2 2 2" xfId="0" builtinId="53" customBuiltin="true"/>
    <cellStyle name="Обычный 9 10 2 2 3" xfId="0" builtinId="53" customBuiltin="true"/>
    <cellStyle name="Обычный 9 10 2 2 4" xfId="0" builtinId="53" customBuiltin="true"/>
    <cellStyle name="Обычный 9 10 2 2 5" xfId="0" builtinId="53" customBuiltin="true"/>
    <cellStyle name="Обычный 9 10 2 2 6" xfId="0" builtinId="53" customBuiltin="true"/>
    <cellStyle name="Обычный 9 10 2 2 7" xfId="0" builtinId="53" customBuiltin="true"/>
    <cellStyle name="Обычный 9 10 2 2 8" xfId="0" builtinId="53" customBuiltin="true"/>
    <cellStyle name="Обычный 9 10 2 2 9" xfId="0" builtinId="53" customBuiltin="true"/>
    <cellStyle name="Обычный 9 10 2 3" xfId="0" builtinId="53" customBuiltin="true"/>
    <cellStyle name="Обычный 9 10 2 3 10" xfId="0" builtinId="53" customBuiltin="true"/>
    <cellStyle name="Обычный 9 10 2 3 2" xfId="0" builtinId="53" customBuiltin="true"/>
    <cellStyle name="Обычный 9 10 2 3 3" xfId="0" builtinId="53" customBuiltin="true"/>
    <cellStyle name="Обычный 9 10 2 3 4" xfId="0" builtinId="53" customBuiltin="true"/>
    <cellStyle name="Обычный 9 10 2 3 5" xfId="0" builtinId="53" customBuiltin="true"/>
    <cellStyle name="Обычный 9 10 2 3 6" xfId="0" builtinId="53" customBuiltin="true"/>
    <cellStyle name="Обычный 9 10 2 3 7" xfId="0" builtinId="53" customBuiltin="true"/>
    <cellStyle name="Обычный 9 10 2 3 8" xfId="0" builtinId="53" customBuiltin="true"/>
    <cellStyle name="Обычный 9 10 2 3 9" xfId="0" builtinId="53" customBuiltin="true"/>
    <cellStyle name="Обычный 9 10 2 4" xfId="0" builtinId="53" customBuiltin="true"/>
    <cellStyle name="Обычный 9 10 2 5" xfId="0" builtinId="53" customBuiltin="true"/>
    <cellStyle name="Обычный 9 10 2 6" xfId="0" builtinId="53" customBuiltin="true"/>
    <cellStyle name="Обычный 9 10 2 7" xfId="0" builtinId="53" customBuiltin="true"/>
    <cellStyle name="Обычный 9 10 2 8" xfId="0" builtinId="53" customBuiltin="true"/>
    <cellStyle name="Обычный 9 10 2 9" xfId="0" builtinId="53" customBuiltin="true"/>
    <cellStyle name="Обычный 9 10 3" xfId="0" builtinId="53" customBuiltin="true"/>
    <cellStyle name="Обычный 9 10 3 10" xfId="0" builtinId="53" customBuiltin="true"/>
    <cellStyle name="Обычный 9 10 3 11" xfId="0" builtinId="53" customBuiltin="true"/>
    <cellStyle name="Обычный 9 10 3 12" xfId="0" builtinId="53" customBuiltin="true"/>
    <cellStyle name="Обычный 9 10 3 13" xfId="0" builtinId="53" customBuiltin="true"/>
    <cellStyle name="Обычный 9 10 3 2" xfId="0" builtinId="53" customBuiltin="true"/>
    <cellStyle name="Обычный 9 10 3 2 10" xfId="0" builtinId="53" customBuiltin="true"/>
    <cellStyle name="Обычный 9 10 3 2 2" xfId="0" builtinId="53" customBuiltin="true"/>
    <cellStyle name="Обычный 9 10 3 2 3" xfId="0" builtinId="53" customBuiltin="true"/>
    <cellStyle name="Обычный 9 10 3 2 4" xfId="0" builtinId="53" customBuiltin="true"/>
    <cellStyle name="Обычный 9 10 3 2 5" xfId="0" builtinId="53" customBuiltin="true"/>
    <cellStyle name="Обычный 9 10 3 2 6" xfId="0" builtinId="53" customBuiltin="true"/>
    <cellStyle name="Обычный 9 10 3 2 7" xfId="0" builtinId="53" customBuiltin="true"/>
    <cellStyle name="Обычный 9 10 3 2 8" xfId="0" builtinId="53" customBuiltin="true"/>
    <cellStyle name="Обычный 9 10 3 2 9" xfId="0" builtinId="53" customBuiltin="true"/>
    <cellStyle name="Обычный 9 10 3 3" xfId="0" builtinId="53" customBuiltin="true"/>
    <cellStyle name="Обычный 9 10 3 3 10" xfId="0" builtinId="53" customBuiltin="true"/>
    <cellStyle name="Обычный 9 10 3 3 2" xfId="0" builtinId="53" customBuiltin="true"/>
    <cellStyle name="Обычный 9 10 3 3 3" xfId="0" builtinId="53" customBuiltin="true"/>
    <cellStyle name="Обычный 9 10 3 3 4" xfId="0" builtinId="53" customBuiltin="true"/>
    <cellStyle name="Обычный 9 10 3 3 5" xfId="0" builtinId="53" customBuiltin="true"/>
    <cellStyle name="Обычный 9 10 3 3 6" xfId="0" builtinId="53" customBuiltin="true"/>
    <cellStyle name="Обычный 9 10 3 3 7" xfId="0" builtinId="53" customBuiltin="true"/>
    <cellStyle name="Обычный 9 10 3 3 8" xfId="0" builtinId="53" customBuiltin="true"/>
    <cellStyle name="Обычный 9 10 3 3 9" xfId="0" builtinId="53" customBuiltin="true"/>
    <cellStyle name="Обычный 9 10 3 4" xfId="0" builtinId="53" customBuiltin="true"/>
    <cellStyle name="Обычный 9 10 3 5" xfId="0" builtinId="53" customBuiltin="true"/>
    <cellStyle name="Обычный 9 10 3 6" xfId="0" builtinId="53" customBuiltin="true"/>
    <cellStyle name="Обычный 9 10 3 7" xfId="0" builtinId="53" customBuiltin="true"/>
    <cellStyle name="Обычный 9 10 3 8" xfId="0" builtinId="53" customBuiltin="true"/>
    <cellStyle name="Обычный 9 10 3 9" xfId="0" builtinId="53" customBuiltin="true"/>
    <cellStyle name="Обычный 9 10 4" xfId="0" builtinId="53" customBuiltin="true"/>
    <cellStyle name="Обычный 9 10 4 10" xfId="0" builtinId="53" customBuiltin="true"/>
    <cellStyle name="Обычный 9 10 4 2" xfId="0" builtinId="53" customBuiltin="true"/>
    <cellStyle name="Обычный 9 10 4 3" xfId="0" builtinId="53" customBuiltin="true"/>
    <cellStyle name="Обычный 9 10 4 4" xfId="0" builtinId="53" customBuiltin="true"/>
    <cellStyle name="Обычный 9 10 4 5" xfId="0" builtinId="53" customBuiltin="true"/>
    <cellStyle name="Обычный 9 10 4 6" xfId="0" builtinId="53" customBuiltin="true"/>
    <cellStyle name="Обычный 9 10 4 7" xfId="0" builtinId="53" customBuiltin="true"/>
    <cellStyle name="Обычный 9 10 4 8" xfId="0" builtinId="53" customBuiltin="true"/>
    <cellStyle name="Обычный 9 10 4 9" xfId="0" builtinId="53" customBuiltin="true"/>
    <cellStyle name="Обычный 9 10 5" xfId="0" builtinId="53" customBuiltin="true"/>
    <cellStyle name="Обычный 9 10 5 10" xfId="0" builtinId="53" customBuiltin="true"/>
    <cellStyle name="Обычный 9 10 5 2" xfId="0" builtinId="53" customBuiltin="true"/>
    <cellStyle name="Обычный 9 10 5 3" xfId="0" builtinId="53" customBuiltin="true"/>
    <cellStyle name="Обычный 9 10 5 4" xfId="0" builtinId="53" customBuiltin="true"/>
    <cellStyle name="Обычный 9 10 5 5" xfId="0" builtinId="53" customBuiltin="true"/>
    <cellStyle name="Обычный 9 10 5 6" xfId="0" builtinId="53" customBuiltin="true"/>
    <cellStyle name="Обычный 9 10 5 7" xfId="0" builtinId="53" customBuiltin="true"/>
    <cellStyle name="Обычный 9 10 5 8" xfId="0" builtinId="53" customBuiltin="true"/>
    <cellStyle name="Обычный 9 10 5 9" xfId="0" builtinId="53" customBuiltin="true"/>
    <cellStyle name="Обычный 9 10 6" xfId="0" builtinId="53" customBuiltin="true"/>
    <cellStyle name="Обычный 9 10 7" xfId="0" builtinId="53" customBuiltin="true"/>
    <cellStyle name="Обычный 9 10 8" xfId="0" builtinId="53" customBuiltin="true"/>
    <cellStyle name="Обычный 9 10 9" xfId="0" builtinId="53" customBuiltin="true"/>
    <cellStyle name="Обычный 9 11" xfId="0" builtinId="53" customBuiltin="true"/>
    <cellStyle name="Обычный 9 11 10" xfId="0" builtinId="53" customBuiltin="true"/>
    <cellStyle name="Обычный 9 11 11" xfId="0" builtinId="53" customBuiltin="true"/>
    <cellStyle name="Обычный 9 11 12" xfId="0" builtinId="53" customBuiltin="true"/>
    <cellStyle name="Обычный 9 11 13" xfId="0" builtinId="53" customBuiltin="true"/>
    <cellStyle name="Обычный 9 11 14" xfId="0" builtinId="53" customBuiltin="true"/>
    <cellStyle name="Обычный 9 11 15" xfId="0" builtinId="53" customBuiltin="true"/>
    <cellStyle name="Обычный 9 11 2" xfId="0" builtinId="53" customBuiltin="true"/>
    <cellStyle name="Обычный 9 11 2 10" xfId="0" builtinId="53" customBuiltin="true"/>
    <cellStyle name="Обычный 9 11 2 11" xfId="0" builtinId="53" customBuiltin="true"/>
    <cellStyle name="Обычный 9 11 2 12" xfId="0" builtinId="53" customBuiltin="true"/>
    <cellStyle name="Обычный 9 11 2 13" xfId="0" builtinId="53" customBuiltin="true"/>
    <cellStyle name="Обычный 9 11 2 2" xfId="0" builtinId="53" customBuiltin="true"/>
    <cellStyle name="Обычный 9 11 2 2 10" xfId="0" builtinId="53" customBuiltin="true"/>
    <cellStyle name="Обычный 9 11 2 2 2" xfId="0" builtinId="53" customBuiltin="true"/>
    <cellStyle name="Обычный 9 11 2 2 3" xfId="0" builtinId="53" customBuiltin="true"/>
    <cellStyle name="Обычный 9 11 2 2 4" xfId="0" builtinId="53" customBuiltin="true"/>
    <cellStyle name="Обычный 9 11 2 2 5" xfId="0" builtinId="53" customBuiltin="true"/>
    <cellStyle name="Обычный 9 11 2 2 6" xfId="0" builtinId="53" customBuiltin="true"/>
    <cellStyle name="Обычный 9 11 2 2 7" xfId="0" builtinId="53" customBuiltin="true"/>
    <cellStyle name="Обычный 9 11 2 2 8" xfId="0" builtinId="53" customBuiltin="true"/>
    <cellStyle name="Обычный 9 11 2 2 9" xfId="0" builtinId="53" customBuiltin="true"/>
    <cellStyle name="Обычный 9 11 2 3" xfId="0" builtinId="53" customBuiltin="true"/>
    <cellStyle name="Обычный 9 11 2 3 10" xfId="0" builtinId="53" customBuiltin="true"/>
    <cellStyle name="Обычный 9 11 2 3 2" xfId="0" builtinId="53" customBuiltin="true"/>
    <cellStyle name="Обычный 9 11 2 3 3" xfId="0" builtinId="53" customBuiltin="true"/>
    <cellStyle name="Обычный 9 11 2 3 4" xfId="0" builtinId="53" customBuiltin="true"/>
    <cellStyle name="Обычный 9 11 2 3 5" xfId="0" builtinId="53" customBuiltin="true"/>
    <cellStyle name="Обычный 9 11 2 3 6" xfId="0" builtinId="53" customBuiltin="true"/>
    <cellStyle name="Обычный 9 11 2 3 7" xfId="0" builtinId="53" customBuiltin="true"/>
    <cellStyle name="Обычный 9 11 2 3 8" xfId="0" builtinId="53" customBuiltin="true"/>
    <cellStyle name="Обычный 9 11 2 3 9" xfId="0" builtinId="53" customBuiltin="true"/>
    <cellStyle name="Обычный 9 11 2 4" xfId="0" builtinId="53" customBuiltin="true"/>
    <cellStyle name="Обычный 9 11 2 5" xfId="0" builtinId="53" customBuiltin="true"/>
    <cellStyle name="Обычный 9 11 2 6" xfId="0" builtinId="53" customBuiltin="true"/>
    <cellStyle name="Обычный 9 11 2 7" xfId="0" builtinId="53" customBuiltin="true"/>
    <cellStyle name="Обычный 9 11 2 8" xfId="0" builtinId="53" customBuiltin="true"/>
    <cellStyle name="Обычный 9 11 2 9" xfId="0" builtinId="53" customBuiltin="true"/>
    <cellStyle name="Обычный 9 11 3" xfId="0" builtinId="53" customBuiltin="true"/>
    <cellStyle name="Обычный 9 11 3 10" xfId="0" builtinId="53" customBuiltin="true"/>
    <cellStyle name="Обычный 9 11 3 11" xfId="0" builtinId="53" customBuiltin="true"/>
    <cellStyle name="Обычный 9 11 3 12" xfId="0" builtinId="53" customBuiltin="true"/>
    <cellStyle name="Обычный 9 11 3 13" xfId="0" builtinId="53" customBuiltin="true"/>
    <cellStyle name="Обычный 9 11 3 2" xfId="0" builtinId="53" customBuiltin="true"/>
    <cellStyle name="Обычный 9 11 3 2 10" xfId="0" builtinId="53" customBuiltin="true"/>
    <cellStyle name="Обычный 9 11 3 2 2" xfId="0" builtinId="53" customBuiltin="true"/>
    <cellStyle name="Обычный 9 11 3 2 3" xfId="0" builtinId="53" customBuiltin="true"/>
    <cellStyle name="Обычный 9 11 3 2 4" xfId="0" builtinId="53" customBuiltin="true"/>
    <cellStyle name="Обычный 9 11 3 2 5" xfId="0" builtinId="53" customBuiltin="true"/>
    <cellStyle name="Обычный 9 11 3 2 6" xfId="0" builtinId="53" customBuiltin="true"/>
    <cellStyle name="Обычный 9 11 3 2 7" xfId="0" builtinId="53" customBuiltin="true"/>
    <cellStyle name="Обычный 9 11 3 2 8" xfId="0" builtinId="53" customBuiltin="true"/>
    <cellStyle name="Обычный 9 11 3 2 9" xfId="0" builtinId="53" customBuiltin="true"/>
    <cellStyle name="Обычный 9 11 3 3" xfId="0" builtinId="53" customBuiltin="true"/>
    <cellStyle name="Обычный 9 11 3 3 10" xfId="0" builtinId="53" customBuiltin="true"/>
    <cellStyle name="Обычный 9 11 3 3 2" xfId="0" builtinId="53" customBuiltin="true"/>
    <cellStyle name="Обычный 9 11 3 3 3" xfId="0" builtinId="53" customBuiltin="true"/>
    <cellStyle name="Обычный 9 11 3 3 4" xfId="0" builtinId="53" customBuiltin="true"/>
    <cellStyle name="Обычный 9 11 3 3 5" xfId="0" builtinId="53" customBuiltin="true"/>
    <cellStyle name="Обычный 9 11 3 3 6" xfId="0" builtinId="53" customBuiltin="true"/>
    <cellStyle name="Обычный 9 11 3 3 7" xfId="0" builtinId="53" customBuiltin="true"/>
    <cellStyle name="Обычный 9 11 3 3 8" xfId="0" builtinId="53" customBuiltin="true"/>
    <cellStyle name="Обычный 9 11 3 3 9" xfId="0" builtinId="53" customBuiltin="true"/>
    <cellStyle name="Обычный 9 11 3 4" xfId="0" builtinId="53" customBuiltin="true"/>
    <cellStyle name="Обычный 9 11 3 5" xfId="0" builtinId="53" customBuiltin="true"/>
    <cellStyle name="Обычный 9 11 3 6" xfId="0" builtinId="53" customBuiltin="true"/>
    <cellStyle name="Обычный 9 11 3 7" xfId="0" builtinId="53" customBuiltin="true"/>
    <cellStyle name="Обычный 9 11 3 8" xfId="0" builtinId="53" customBuiltin="true"/>
    <cellStyle name="Обычный 9 11 3 9" xfId="0" builtinId="53" customBuiltin="true"/>
    <cellStyle name="Обычный 9 11 4" xfId="0" builtinId="53" customBuiltin="true"/>
    <cellStyle name="Обычный 9 11 4 10" xfId="0" builtinId="53" customBuiltin="true"/>
    <cellStyle name="Обычный 9 11 4 2" xfId="0" builtinId="53" customBuiltin="true"/>
    <cellStyle name="Обычный 9 11 4 3" xfId="0" builtinId="53" customBuiltin="true"/>
    <cellStyle name="Обычный 9 11 4 4" xfId="0" builtinId="53" customBuiltin="true"/>
    <cellStyle name="Обычный 9 11 4 5" xfId="0" builtinId="53" customBuiltin="true"/>
    <cellStyle name="Обычный 9 11 4 6" xfId="0" builtinId="53" customBuiltin="true"/>
    <cellStyle name="Обычный 9 11 4 7" xfId="0" builtinId="53" customBuiltin="true"/>
    <cellStyle name="Обычный 9 11 4 8" xfId="0" builtinId="53" customBuiltin="true"/>
    <cellStyle name="Обычный 9 11 4 9" xfId="0" builtinId="53" customBuiltin="true"/>
    <cellStyle name="Обычный 9 11 5" xfId="0" builtinId="53" customBuiltin="true"/>
    <cellStyle name="Обычный 9 11 5 10" xfId="0" builtinId="53" customBuiltin="true"/>
    <cellStyle name="Обычный 9 11 5 2" xfId="0" builtinId="53" customBuiltin="true"/>
    <cellStyle name="Обычный 9 11 5 3" xfId="0" builtinId="53" customBuiltin="true"/>
    <cellStyle name="Обычный 9 11 5 4" xfId="0" builtinId="53" customBuiltin="true"/>
    <cellStyle name="Обычный 9 11 5 5" xfId="0" builtinId="53" customBuiltin="true"/>
    <cellStyle name="Обычный 9 11 5 6" xfId="0" builtinId="53" customBuiltin="true"/>
    <cellStyle name="Обычный 9 11 5 7" xfId="0" builtinId="53" customBuiltin="true"/>
    <cellStyle name="Обычный 9 11 5 8" xfId="0" builtinId="53" customBuiltin="true"/>
    <cellStyle name="Обычный 9 11 5 9" xfId="0" builtinId="53" customBuiltin="true"/>
    <cellStyle name="Обычный 9 11 6" xfId="0" builtinId="53" customBuiltin="true"/>
    <cellStyle name="Обычный 9 11 7" xfId="0" builtinId="53" customBuiltin="true"/>
    <cellStyle name="Обычный 9 11 8" xfId="0" builtinId="53" customBuiltin="true"/>
    <cellStyle name="Обычный 9 11 9" xfId="0" builtinId="53" customBuiltin="true"/>
    <cellStyle name="Обычный 9 12" xfId="0" builtinId="53" customBuiltin="true"/>
    <cellStyle name="Обычный 9 12 10" xfId="0" builtinId="53" customBuiltin="true"/>
    <cellStyle name="Обычный 9 12 11" xfId="0" builtinId="53" customBuiltin="true"/>
    <cellStyle name="Обычный 9 12 12" xfId="0" builtinId="53" customBuiltin="true"/>
    <cellStyle name="Обычный 9 12 13" xfId="0" builtinId="53" customBuiltin="true"/>
    <cellStyle name="Обычный 9 12 2" xfId="0" builtinId="53" customBuiltin="true"/>
    <cellStyle name="Обычный 9 12 2 10" xfId="0" builtinId="53" customBuiltin="true"/>
    <cellStyle name="Обычный 9 12 2 2" xfId="0" builtinId="53" customBuiltin="true"/>
    <cellStyle name="Обычный 9 12 2 3" xfId="0" builtinId="53" customBuiltin="true"/>
    <cellStyle name="Обычный 9 12 2 4" xfId="0" builtinId="53" customBuiltin="true"/>
    <cellStyle name="Обычный 9 12 2 5" xfId="0" builtinId="53" customBuiltin="true"/>
    <cellStyle name="Обычный 9 12 2 6" xfId="0" builtinId="53" customBuiltin="true"/>
    <cellStyle name="Обычный 9 12 2 7" xfId="0" builtinId="53" customBuiltin="true"/>
    <cellStyle name="Обычный 9 12 2 8" xfId="0" builtinId="53" customBuiltin="true"/>
    <cellStyle name="Обычный 9 12 2 9" xfId="0" builtinId="53" customBuiltin="true"/>
    <cellStyle name="Обычный 9 12 3" xfId="0" builtinId="53" customBuiltin="true"/>
    <cellStyle name="Обычный 9 12 3 10" xfId="0" builtinId="53" customBuiltin="true"/>
    <cellStyle name="Обычный 9 12 3 2" xfId="0" builtinId="53" customBuiltin="true"/>
    <cellStyle name="Обычный 9 12 3 3" xfId="0" builtinId="53" customBuiltin="true"/>
    <cellStyle name="Обычный 9 12 3 4" xfId="0" builtinId="53" customBuiltin="true"/>
    <cellStyle name="Обычный 9 12 3 5" xfId="0" builtinId="53" customBuiltin="true"/>
    <cellStyle name="Обычный 9 12 3 6" xfId="0" builtinId="53" customBuiltin="true"/>
    <cellStyle name="Обычный 9 12 3 7" xfId="0" builtinId="53" customBuiltin="true"/>
    <cellStyle name="Обычный 9 12 3 8" xfId="0" builtinId="53" customBuiltin="true"/>
    <cellStyle name="Обычный 9 12 3 9" xfId="0" builtinId="53" customBuiltin="true"/>
    <cellStyle name="Обычный 9 12 4" xfId="0" builtinId="53" customBuiltin="true"/>
    <cellStyle name="Обычный 9 12 5" xfId="0" builtinId="53" customBuiltin="true"/>
    <cellStyle name="Обычный 9 12 6" xfId="0" builtinId="53" customBuiltin="true"/>
    <cellStyle name="Обычный 9 12 7" xfId="0" builtinId="53" customBuiltin="true"/>
    <cellStyle name="Обычный 9 12 8" xfId="0" builtinId="53" customBuiltin="true"/>
    <cellStyle name="Обычный 9 12 9" xfId="0" builtinId="53" customBuiltin="true"/>
    <cellStyle name="Обычный 9 13" xfId="0" builtinId="53" customBuiltin="true"/>
    <cellStyle name="Обычный 9 13 10" xfId="0" builtinId="53" customBuiltin="true"/>
    <cellStyle name="Обычный 9 13 11" xfId="0" builtinId="53" customBuiltin="true"/>
    <cellStyle name="Обычный 9 13 12" xfId="0" builtinId="53" customBuiltin="true"/>
    <cellStyle name="Обычный 9 13 13" xfId="0" builtinId="53" customBuiltin="true"/>
    <cellStyle name="Обычный 9 13 2" xfId="0" builtinId="53" customBuiltin="true"/>
    <cellStyle name="Обычный 9 13 2 10" xfId="0" builtinId="53" customBuiltin="true"/>
    <cellStyle name="Обычный 9 13 2 2" xfId="0" builtinId="53" customBuiltin="true"/>
    <cellStyle name="Обычный 9 13 2 3" xfId="0" builtinId="53" customBuiltin="true"/>
    <cellStyle name="Обычный 9 13 2 4" xfId="0" builtinId="53" customBuiltin="true"/>
    <cellStyle name="Обычный 9 13 2 5" xfId="0" builtinId="53" customBuiltin="true"/>
    <cellStyle name="Обычный 9 13 2 6" xfId="0" builtinId="53" customBuiltin="true"/>
    <cellStyle name="Обычный 9 13 2 7" xfId="0" builtinId="53" customBuiltin="true"/>
    <cellStyle name="Обычный 9 13 2 8" xfId="0" builtinId="53" customBuiltin="true"/>
    <cellStyle name="Обычный 9 13 2 9" xfId="0" builtinId="53" customBuiltin="true"/>
    <cellStyle name="Обычный 9 13 3" xfId="0" builtinId="53" customBuiltin="true"/>
    <cellStyle name="Обычный 9 13 3 10" xfId="0" builtinId="53" customBuiltin="true"/>
    <cellStyle name="Обычный 9 13 3 2" xfId="0" builtinId="53" customBuiltin="true"/>
    <cellStyle name="Обычный 9 13 3 3" xfId="0" builtinId="53" customBuiltin="true"/>
    <cellStyle name="Обычный 9 13 3 4" xfId="0" builtinId="53" customBuiltin="true"/>
    <cellStyle name="Обычный 9 13 3 5" xfId="0" builtinId="53" customBuiltin="true"/>
    <cellStyle name="Обычный 9 13 3 6" xfId="0" builtinId="53" customBuiltin="true"/>
    <cellStyle name="Обычный 9 13 3 7" xfId="0" builtinId="53" customBuiltin="true"/>
    <cellStyle name="Обычный 9 13 3 8" xfId="0" builtinId="53" customBuiltin="true"/>
    <cellStyle name="Обычный 9 13 3 9" xfId="0" builtinId="53" customBuiltin="true"/>
    <cellStyle name="Обычный 9 13 4" xfId="0" builtinId="53" customBuiltin="true"/>
    <cellStyle name="Обычный 9 13 5" xfId="0" builtinId="53" customBuiltin="true"/>
    <cellStyle name="Обычный 9 13 6" xfId="0" builtinId="53" customBuiltin="true"/>
    <cellStyle name="Обычный 9 13 7" xfId="0" builtinId="53" customBuiltin="true"/>
    <cellStyle name="Обычный 9 13 8" xfId="0" builtinId="53" customBuiltin="true"/>
    <cellStyle name="Обычный 9 13 9" xfId="0" builtinId="53" customBuiltin="true"/>
    <cellStyle name="Обычный 9 14" xfId="0" builtinId="53" customBuiltin="true"/>
    <cellStyle name="Обычный 9 14 10" xfId="0" builtinId="53" customBuiltin="true"/>
    <cellStyle name="Обычный 9 14 11" xfId="0" builtinId="53" customBuiltin="true"/>
    <cellStyle name="Обычный 9 14 12" xfId="0" builtinId="53" customBuiltin="true"/>
    <cellStyle name="Обычный 9 14 13" xfId="0" builtinId="53" customBuiltin="true"/>
    <cellStyle name="Обычный 9 14 2" xfId="0" builtinId="53" customBuiltin="true"/>
    <cellStyle name="Обычный 9 14 2 10" xfId="0" builtinId="53" customBuiltin="true"/>
    <cellStyle name="Обычный 9 14 2 2" xfId="0" builtinId="53" customBuiltin="true"/>
    <cellStyle name="Обычный 9 14 2 3" xfId="0" builtinId="53" customBuiltin="true"/>
    <cellStyle name="Обычный 9 14 2 4" xfId="0" builtinId="53" customBuiltin="true"/>
    <cellStyle name="Обычный 9 14 2 5" xfId="0" builtinId="53" customBuiltin="true"/>
    <cellStyle name="Обычный 9 14 2 6" xfId="0" builtinId="53" customBuiltin="true"/>
    <cellStyle name="Обычный 9 14 2 7" xfId="0" builtinId="53" customBuiltin="true"/>
    <cellStyle name="Обычный 9 14 2 8" xfId="0" builtinId="53" customBuiltin="true"/>
    <cellStyle name="Обычный 9 14 2 9" xfId="0" builtinId="53" customBuiltin="true"/>
    <cellStyle name="Обычный 9 14 3" xfId="0" builtinId="53" customBuiltin="true"/>
    <cellStyle name="Обычный 9 14 3 10" xfId="0" builtinId="53" customBuiltin="true"/>
    <cellStyle name="Обычный 9 14 3 2" xfId="0" builtinId="53" customBuiltin="true"/>
    <cellStyle name="Обычный 9 14 3 3" xfId="0" builtinId="53" customBuiltin="true"/>
    <cellStyle name="Обычный 9 14 3 4" xfId="0" builtinId="53" customBuiltin="true"/>
    <cellStyle name="Обычный 9 14 3 5" xfId="0" builtinId="53" customBuiltin="true"/>
    <cellStyle name="Обычный 9 14 3 6" xfId="0" builtinId="53" customBuiltin="true"/>
    <cellStyle name="Обычный 9 14 3 7" xfId="0" builtinId="53" customBuiltin="true"/>
    <cellStyle name="Обычный 9 14 3 8" xfId="0" builtinId="53" customBuiltin="true"/>
    <cellStyle name="Обычный 9 14 3 9" xfId="0" builtinId="53" customBuiltin="true"/>
    <cellStyle name="Обычный 9 14 4" xfId="0" builtinId="53" customBuiltin="true"/>
    <cellStyle name="Обычный 9 14 5" xfId="0" builtinId="53" customBuiltin="true"/>
    <cellStyle name="Обычный 9 14 6" xfId="0" builtinId="53" customBuiltin="true"/>
    <cellStyle name="Обычный 9 14 7" xfId="0" builtinId="53" customBuiltin="true"/>
    <cellStyle name="Обычный 9 14 8" xfId="0" builtinId="53" customBuiltin="true"/>
    <cellStyle name="Обычный 9 14 9" xfId="0" builtinId="53" customBuiltin="true"/>
    <cellStyle name="Обычный 9 15" xfId="0" builtinId="53" customBuiltin="true"/>
    <cellStyle name="Обычный 9 15 10" xfId="0" builtinId="53" customBuiltin="true"/>
    <cellStyle name="Обычный 9 15 11" xfId="0" builtinId="53" customBuiltin="true"/>
    <cellStyle name="Обычный 9 15 12" xfId="0" builtinId="53" customBuiltin="true"/>
    <cellStyle name="Обычный 9 15 13" xfId="0" builtinId="53" customBuiltin="true"/>
    <cellStyle name="Обычный 9 15 2" xfId="0" builtinId="53" customBuiltin="true"/>
    <cellStyle name="Обычный 9 15 2 10" xfId="0" builtinId="53" customBuiltin="true"/>
    <cellStyle name="Обычный 9 15 2 2" xfId="0" builtinId="53" customBuiltin="true"/>
    <cellStyle name="Обычный 9 15 2 3" xfId="0" builtinId="53" customBuiltin="true"/>
    <cellStyle name="Обычный 9 15 2 4" xfId="0" builtinId="53" customBuiltin="true"/>
    <cellStyle name="Обычный 9 15 2 5" xfId="0" builtinId="53" customBuiltin="true"/>
    <cellStyle name="Обычный 9 15 2 6" xfId="0" builtinId="53" customBuiltin="true"/>
    <cellStyle name="Обычный 9 15 2 7" xfId="0" builtinId="53" customBuiltin="true"/>
    <cellStyle name="Обычный 9 15 2 8" xfId="0" builtinId="53" customBuiltin="true"/>
    <cellStyle name="Обычный 9 15 2 9" xfId="0" builtinId="53" customBuiltin="true"/>
    <cellStyle name="Обычный 9 15 3" xfId="0" builtinId="53" customBuiltin="true"/>
    <cellStyle name="Обычный 9 15 3 10" xfId="0" builtinId="53" customBuiltin="true"/>
    <cellStyle name="Обычный 9 15 3 2" xfId="0" builtinId="53" customBuiltin="true"/>
    <cellStyle name="Обычный 9 15 3 3" xfId="0" builtinId="53" customBuiltin="true"/>
    <cellStyle name="Обычный 9 15 3 4" xfId="0" builtinId="53" customBuiltin="true"/>
    <cellStyle name="Обычный 9 15 3 5" xfId="0" builtinId="53" customBuiltin="true"/>
    <cellStyle name="Обычный 9 15 3 6" xfId="0" builtinId="53" customBuiltin="true"/>
    <cellStyle name="Обычный 9 15 3 7" xfId="0" builtinId="53" customBuiltin="true"/>
    <cellStyle name="Обычный 9 15 3 8" xfId="0" builtinId="53" customBuiltin="true"/>
    <cellStyle name="Обычный 9 15 3 9" xfId="0" builtinId="53" customBuiltin="true"/>
    <cellStyle name="Обычный 9 15 4" xfId="0" builtinId="53" customBuiltin="true"/>
    <cellStyle name="Обычный 9 15 5" xfId="0" builtinId="53" customBuiltin="true"/>
    <cellStyle name="Обычный 9 15 6" xfId="0" builtinId="53" customBuiltin="true"/>
    <cellStyle name="Обычный 9 15 7" xfId="0" builtinId="53" customBuiltin="true"/>
    <cellStyle name="Обычный 9 15 8" xfId="0" builtinId="53" customBuiltin="true"/>
    <cellStyle name="Обычный 9 15 9" xfId="0" builtinId="53" customBuiltin="true"/>
    <cellStyle name="Обычный 9 16" xfId="0" builtinId="53" customBuiltin="true"/>
    <cellStyle name="Обычный 9 16 10" xfId="0" builtinId="53" customBuiltin="true"/>
    <cellStyle name="Обычный 9 16 11" xfId="0" builtinId="53" customBuiltin="true"/>
    <cellStyle name="Обычный 9 16 2" xfId="0" builtinId="53" customBuiltin="true"/>
    <cellStyle name="Обычный 9 16 2 10" xfId="0" builtinId="53" customBuiltin="true"/>
    <cellStyle name="Обычный 9 16 2 2" xfId="0" builtinId="53" customBuiltin="true"/>
    <cellStyle name="Обычный 9 16 2 3" xfId="0" builtinId="53" customBuiltin="true"/>
    <cellStyle name="Обычный 9 16 2 4" xfId="0" builtinId="53" customBuiltin="true"/>
    <cellStyle name="Обычный 9 16 2 5" xfId="0" builtinId="53" customBuiltin="true"/>
    <cellStyle name="Обычный 9 16 2 6" xfId="0" builtinId="53" customBuiltin="true"/>
    <cellStyle name="Обычный 9 16 2 7" xfId="0" builtinId="53" customBuiltin="true"/>
    <cellStyle name="Обычный 9 16 2 8" xfId="0" builtinId="53" customBuiltin="true"/>
    <cellStyle name="Обычный 9 16 2 9" xfId="0" builtinId="53" customBuiltin="true"/>
    <cellStyle name="Обычный 9 16 3" xfId="0" builtinId="53" customBuiltin="true"/>
    <cellStyle name="Обычный 9 16 4" xfId="0" builtinId="53" customBuiltin="true"/>
    <cellStyle name="Обычный 9 16 5" xfId="0" builtinId="53" customBuiltin="true"/>
    <cellStyle name="Обычный 9 16 6" xfId="0" builtinId="53" customBuiltin="true"/>
    <cellStyle name="Обычный 9 16 7" xfId="0" builtinId="53" customBuiltin="true"/>
    <cellStyle name="Обычный 9 16 8" xfId="0" builtinId="53" customBuiltin="true"/>
    <cellStyle name="Обычный 9 16 9" xfId="0" builtinId="53" customBuiltin="true"/>
    <cellStyle name="Обычный 9 17" xfId="0" builtinId="53" customBuiltin="true"/>
    <cellStyle name="Обычный 9 17 10" xfId="0" builtinId="53" customBuiltin="true"/>
    <cellStyle name="Обычный 9 17 2" xfId="0" builtinId="53" customBuiltin="true"/>
    <cellStyle name="Обычный 9 17 3" xfId="0" builtinId="53" customBuiltin="true"/>
    <cellStyle name="Обычный 9 17 4" xfId="0" builtinId="53" customBuiltin="true"/>
    <cellStyle name="Обычный 9 17 5" xfId="0" builtinId="53" customBuiltin="true"/>
    <cellStyle name="Обычный 9 17 6" xfId="0" builtinId="53" customBuiltin="true"/>
    <cellStyle name="Обычный 9 17 7" xfId="0" builtinId="53" customBuiltin="true"/>
    <cellStyle name="Обычный 9 17 8" xfId="0" builtinId="53" customBuiltin="true"/>
    <cellStyle name="Обычный 9 17 9" xfId="0" builtinId="53" customBuiltin="true"/>
    <cellStyle name="Обычный 9 18" xfId="0" builtinId="53" customBuiltin="true"/>
    <cellStyle name="Обычный 9 18 10" xfId="0" builtinId="53" customBuiltin="true"/>
    <cellStyle name="Обычный 9 18 2" xfId="0" builtinId="53" customBuiltin="true"/>
    <cellStyle name="Обычный 9 18 3" xfId="0" builtinId="53" customBuiltin="true"/>
    <cellStyle name="Обычный 9 18 4" xfId="0" builtinId="53" customBuiltin="true"/>
    <cellStyle name="Обычный 9 18 5" xfId="0" builtinId="53" customBuiltin="true"/>
    <cellStyle name="Обычный 9 18 6" xfId="0" builtinId="53" customBuiltin="true"/>
    <cellStyle name="Обычный 9 18 7" xfId="0" builtinId="53" customBuiltin="true"/>
    <cellStyle name="Обычный 9 18 8" xfId="0" builtinId="53" customBuiltin="true"/>
    <cellStyle name="Обычный 9 18 9" xfId="0" builtinId="53" customBuiltin="true"/>
    <cellStyle name="Обычный 9 19" xfId="0" builtinId="53" customBuiltin="true"/>
    <cellStyle name="Обычный 9 19 2" xfId="0" builtinId="53" customBuiltin="true"/>
    <cellStyle name="Обычный 9 19 3" xfId="0" builtinId="53" customBuiltin="true"/>
    <cellStyle name="Обычный 9 19 4" xfId="0" builtinId="53" customBuiltin="true"/>
    <cellStyle name="Обычный 9 19 5" xfId="0" builtinId="53" customBuiltin="true"/>
    <cellStyle name="Обычный 9 19 6" xfId="0" builtinId="53" customBuiltin="true"/>
    <cellStyle name="Обычный 9 19 7" xfId="0" builtinId="53" customBuiltin="true"/>
    <cellStyle name="Обычный 9 19 8" xfId="0" builtinId="53" customBuiltin="true"/>
    <cellStyle name="Обычный 9 19 9" xfId="0" builtinId="53" customBuiltin="true"/>
    <cellStyle name="Обычный 9 2" xfId="0" builtinId="53" customBuiltin="true"/>
    <cellStyle name="Обычный 9 2 10" xfId="0" builtinId="53" customBuiltin="true"/>
    <cellStyle name="Обычный 9 2 10 10" xfId="0" builtinId="53" customBuiltin="true"/>
    <cellStyle name="Обычный 9 2 10 11" xfId="0" builtinId="53" customBuiltin="true"/>
    <cellStyle name="Обычный 9 2 10 12" xfId="0" builtinId="53" customBuiltin="true"/>
    <cellStyle name="Обычный 9 2 10 13" xfId="0" builtinId="53" customBuiltin="true"/>
    <cellStyle name="Обычный 9 2 10 14" xfId="0" builtinId="53" customBuiltin="true"/>
    <cellStyle name="Обычный 9 2 10 15" xfId="0" builtinId="53" customBuiltin="true"/>
    <cellStyle name="Обычный 9 2 10 2" xfId="0" builtinId="53" customBuiltin="true"/>
    <cellStyle name="Обычный 9 2 10 2 10" xfId="0" builtinId="53" customBuiltin="true"/>
    <cellStyle name="Обычный 9 2 10 2 11" xfId="0" builtinId="53" customBuiltin="true"/>
    <cellStyle name="Обычный 9 2 10 2 12" xfId="0" builtinId="53" customBuiltin="true"/>
    <cellStyle name="Обычный 9 2 10 2 13" xfId="0" builtinId="53" customBuiltin="true"/>
    <cellStyle name="Обычный 9 2 10 2 2" xfId="0" builtinId="53" customBuiltin="true"/>
    <cellStyle name="Обычный 9 2 10 2 2 10" xfId="0" builtinId="53" customBuiltin="true"/>
    <cellStyle name="Обычный 9 2 10 2 2 2" xfId="0" builtinId="53" customBuiltin="true"/>
    <cellStyle name="Обычный 9 2 10 2 2 3" xfId="0" builtinId="53" customBuiltin="true"/>
    <cellStyle name="Обычный 9 2 10 2 2 4" xfId="0" builtinId="53" customBuiltin="true"/>
    <cellStyle name="Обычный 9 2 10 2 2 5" xfId="0" builtinId="53" customBuiltin="true"/>
    <cellStyle name="Обычный 9 2 10 2 2 6" xfId="0" builtinId="53" customBuiltin="true"/>
    <cellStyle name="Обычный 9 2 10 2 2 7" xfId="0" builtinId="53" customBuiltin="true"/>
    <cellStyle name="Обычный 9 2 10 2 2 8" xfId="0" builtinId="53" customBuiltin="true"/>
    <cellStyle name="Обычный 9 2 10 2 2 9" xfId="0" builtinId="53" customBuiltin="true"/>
    <cellStyle name="Обычный 9 2 10 2 3" xfId="0" builtinId="53" customBuiltin="true"/>
    <cellStyle name="Обычный 9 2 10 2 3 10" xfId="0" builtinId="53" customBuiltin="true"/>
    <cellStyle name="Обычный 9 2 10 2 3 2" xfId="0" builtinId="53" customBuiltin="true"/>
    <cellStyle name="Обычный 9 2 10 2 3 3" xfId="0" builtinId="53" customBuiltin="true"/>
    <cellStyle name="Обычный 9 2 10 2 3 4" xfId="0" builtinId="53" customBuiltin="true"/>
    <cellStyle name="Обычный 9 2 10 2 3 5" xfId="0" builtinId="53" customBuiltin="true"/>
    <cellStyle name="Обычный 9 2 10 2 3 6" xfId="0" builtinId="53" customBuiltin="true"/>
    <cellStyle name="Обычный 9 2 10 2 3 7" xfId="0" builtinId="53" customBuiltin="true"/>
    <cellStyle name="Обычный 9 2 10 2 3 8" xfId="0" builtinId="53" customBuiltin="true"/>
    <cellStyle name="Обычный 9 2 10 2 3 9" xfId="0" builtinId="53" customBuiltin="true"/>
    <cellStyle name="Обычный 9 2 10 2 4" xfId="0" builtinId="53" customBuiltin="true"/>
    <cellStyle name="Обычный 9 2 10 2 5" xfId="0" builtinId="53" customBuiltin="true"/>
    <cellStyle name="Обычный 9 2 10 2 6" xfId="0" builtinId="53" customBuiltin="true"/>
    <cellStyle name="Обычный 9 2 10 2 7" xfId="0" builtinId="53" customBuiltin="true"/>
    <cellStyle name="Обычный 9 2 10 2 8" xfId="0" builtinId="53" customBuiltin="true"/>
    <cellStyle name="Обычный 9 2 10 2 9" xfId="0" builtinId="53" customBuiltin="true"/>
    <cellStyle name="Обычный 9 2 10 3" xfId="0" builtinId="53" customBuiltin="true"/>
    <cellStyle name="Обычный 9 2 10 3 10" xfId="0" builtinId="53" customBuiltin="true"/>
    <cellStyle name="Обычный 9 2 10 3 11" xfId="0" builtinId="53" customBuiltin="true"/>
    <cellStyle name="Обычный 9 2 10 3 12" xfId="0" builtinId="53" customBuiltin="true"/>
    <cellStyle name="Обычный 9 2 10 3 13" xfId="0" builtinId="53" customBuiltin="true"/>
    <cellStyle name="Обычный 9 2 10 3 2" xfId="0" builtinId="53" customBuiltin="true"/>
    <cellStyle name="Обычный 9 2 10 3 2 10" xfId="0" builtinId="53" customBuiltin="true"/>
    <cellStyle name="Обычный 9 2 10 3 2 2" xfId="0" builtinId="53" customBuiltin="true"/>
    <cellStyle name="Обычный 9 2 10 3 2 3" xfId="0" builtinId="53" customBuiltin="true"/>
    <cellStyle name="Обычный 9 2 10 3 2 4" xfId="0" builtinId="53" customBuiltin="true"/>
    <cellStyle name="Обычный 9 2 10 3 2 5" xfId="0" builtinId="53" customBuiltin="true"/>
    <cellStyle name="Обычный 9 2 10 3 2 6" xfId="0" builtinId="53" customBuiltin="true"/>
    <cellStyle name="Обычный 9 2 10 3 2 7" xfId="0" builtinId="53" customBuiltin="true"/>
    <cellStyle name="Обычный 9 2 10 3 2 8" xfId="0" builtinId="53" customBuiltin="true"/>
    <cellStyle name="Обычный 9 2 10 3 2 9" xfId="0" builtinId="53" customBuiltin="true"/>
    <cellStyle name="Обычный 9 2 10 3 3" xfId="0" builtinId="53" customBuiltin="true"/>
    <cellStyle name="Обычный 9 2 10 3 3 10" xfId="0" builtinId="53" customBuiltin="true"/>
    <cellStyle name="Обычный 9 2 10 3 3 2" xfId="0" builtinId="53" customBuiltin="true"/>
    <cellStyle name="Обычный 9 2 10 3 3 3" xfId="0" builtinId="53" customBuiltin="true"/>
    <cellStyle name="Обычный 9 2 10 3 3 4" xfId="0" builtinId="53" customBuiltin="true"/>
    <cellStyle name="Обычный 9 2 10 3 3 5" xfId="0" builtinId="53" customBuiltin="true"/>
    <cellStyle name="Обычный 9 2 10 3 3 6" xfId="0" builtinId="53" customBuiltin="true"/>
    <cellStyle name="Обычный 9 2 10 3 3 7" xfId="0" builtinId="53" customBuiltin="true"/>
    <cellStyle name="Обычный 9 2 10 3 3 8" xfId="0" builtinId="53" customBuiltin="true"/>
    <cellStyle name="Обычный 9 2 10 3 3 9" xfId="0" builtinId="53" customBuiltin="true"/>
    <cellStyle name="Обычный 9 2 10 3 4" xfId="0" builtinId="53" customBuiltin="true"/>
    <cellStyle name="Обычный 9 2 10 3 5" xfId="0" builtinId="53" customBuiltin="true"/>
    <cellStyle name="Обычный 9 2 10 3 6" xfId="0" builtinId="53" customBuiltin="true"/>
    <cellStyle name="Обычный 9 2 10 3 7" xfId="0" builtinId="53" customBuiltin="true"/>
    <cellStyle name="Обычный 9 2 10 3 8" xfId="0" builtinId="53" customBuiltin="true"/>
    <cellStyle name="Обычный 9 2 10 3 9" xfId="0" builtinId="53" customBuiltin="true"/>
    <cellStyle name="Обычный 9 2 10 4" xfId="0" builtinId="53" customBuiltin="true"/>
    <cellStyle name="Обычный 9 2 10 4 10" xfId="0" builtinId="53" customBuiltin="true"/>
    <cellStyle name="Обычный 9 2 10 4 2" xfId="0" builtinId="53" customBuiltin="true"/>
    <cellStyle name="Обычный 9 2 10 4 3" xfId="0" builtinId="53" customBuiltin="true"/>
    <cellStyle name="Обычный 9 2 10 4 4" xfId="0" builtinId="53" customBuiltin="true"/>
    <cellStyle name="Обычный 9 2 10 4 5" xfId="0" builtinId="53" customBuiltin="true"/>
    <cellStyle name="Обычный 9 2 10 4 6" xfId="0" builtinId="53" customBuiltin="true"/>
    <cellStyle name="Обычный 9 2 10 4 7" xfId="0" builtinId="53" customBuiltin="true"/>
    <cellStyle name="Обычный 9 2 10 4 8" xfId="0" builtinId="53" customBuiltin="true"/>
    <cellStyle name="Обычный 9 2 10 4 9" xfId="0" builtinId="53" customBuiltin="true"/>
    <cellStyle name="Обычный 9 2 10 5" xfId="0" builtinId="53" customBuiltin="true"/>
    <cellStyle name="Обычный 9 2 10 5 10" xfId="0" builtinId="53" customBuiltin="true"/>
    <cellStyle name="Обычный 9 2 10 5 2" xfId="0" builtinId="53" customBuiltin="true"/>
    <cellStyle name="Обычный 9 2 10 5 3" xfId="0" builtinId="53" customBuiltin="true"/>
    <cellStyle name="Обычный 9 2 10 5 4" xfId="0" builtinId="53" customBuiltin="true"/>
    <cellStyle name="Обычный 9 2 10 5 5" xfId="0" builtinId="53" customBuiltin="true"/>
    <cellStyle name="Обычный 9 2 10 5 6" xfId="0" builtinId="53" customBuiltin="true"/>
    <cellStyle name="Обычный 9 2 10 5 7" xfId="0" builtinId="53" customBuiltin="true"/>
    <cellStyle name="Обычный 9 2 10 5 8" xfId="0" builtinId="53" customBuiltin="true"/>
    <cellStyle name="Обычный 9 2 10 5 9" xfId="0" builtinId="53" customBuiltin="true"/>
    <cellStyle name="Обычный 9 2 10 6" xfId="0" builtinId="53" customBuiltin="true"/>
    <cellStyle name="Обычный 9 2 10 7" xfId="0" builtinId="53" customBuiltin="true"/>
    <cellStyle name="Обычный 9 2 10 8" xfId="0" builtinId="53" customBuiltin="true"/>
    <cellStyle name="Обычный 9 2 10 9" xfId="0" builtinId="53" customBuiltin="true"/>
    <cellStyle name="Обычный 9 2 11" xfId="0" builtinId="53" customBuiltin="true"/>
    <cellStyle name="Обычный 9 2 11 10" xfId="0" builtinId="53" customBuiltin="true"/>
    <cellStyle name="Обычный 9 2 11 11" xfId="0" builtinId="53" customBuiltin="true"/>
    <cellStyle name="Обычный 9 2 11 12" xfId="0" builtinId="53" customBuiltin="true"/>
    <cellStyle name="Обычный 9 2 11 13" xfId="0" builtinId="53" customBuiltin="true"/>
    <cellStyle name="Обычный 9 2 11 2" xfId="0" builtinId="53" customBuiltin="true"/>
    <cellStyle name="Обычный 9 2 11 2 10" xfId="0" builtinId="53" customBuiltin="true"/>
    <cellStyle name="Обычный 9 2 11 2 2" xfId="0" builtinId="53" customBuiltin="true"/>
    <cellStyle name="Обычный 9 2 11 2 3" xfId="0" builtinId="53" customBuiltin="true"/>
    <cellStyle name="Обычный 9 2 11 2 4" xfId="0" builtinId="53" customBuiltin="true"/>
    <cellStyle name="Обычный 9 2 11 2 5" xfId="0" builtinId="53" customBuiltin="true"/>
    <cellStyle name="Обычный 9 2 11 2 6" xfId="0" builtinId="53" customBuiltin="true"/>
    <cellStyle name="Обычный 9 2 11 2 7" xfId="0" builtinId="53" customBuiltin="true"/>
    <cellStyle name="Обычный 9 2 11 2 8" xfId="0" builtinId="53" customBuiltin="true"/>
    <cellStyle name="Обычный 9 2 11 2 9" xfId="0" builtinId="53" customBuiltin="true"/>
    <cellStyle name="Обычный 9 2 11 3" xfId="0" builtinId="53" customBuiltin="true"/>
    <cellStyle name="Обычный 9 2 11 3 10" xfId="0" builtinId="53" customBuiltin="true"/>
    <cellStyle name="Обычный 9 2 11 3 2" xfId="0" builtinId="53" customBuiltin="true"/>
    <cellStyle name="Обычный 9 2 11 3 3" xfId="0" builtinId="53" customBuiltin="true"/>
    <cellStyle name="Обычный 9 2 11 3 4" xfId="0" builtinId="53" customBuiltin="true"/>
    <cellStyle name="Обычный 9 2 11 3 5" xfId="0" builtinId="53" customBuiltin="true"/>
    <cellStyle name="Обычный 9 2 11 3 6" xfId="0" builtinId="53" customBuiltin="true"/>
    <cellStyle name="Обычный 9 2 11 3 7" xfId="0" builtinId="53" customBuiltin="true"/>
    <cellStyle name="Обычный 9 2 11 3 8" xfId="0" builtinId="53" customBuiltin="true"/>
    <cellStyle name="Обычный 9 2 11 3 9" xfId="0" builtinId="53" customBuiltin="true"/>
    <cellStyle name="Обычный 9 2 11 4" xfId="0" builtinId="53" customBuiltin="true"/>
    <cellStyle name="Обычный 9 2 11 5" xfId="0" builtinId="53" customBuiltin="true"/>
    <cellStyle name="Обычный 9 2 11 6" xfId="0" builtinId="53" customBuiltin="true"/>
    <cellStyle name="Обычный 9 2 11 7" xfId="0" builtinId="53" customBuiltin="true"/>
    <cellStyle name="Обычный 9 2 11 8" xfId="0" builtinId="53" customBuiltin="true"/>
    <cellStyle name="Обычный 9 2 11 9" xfId="0" builtinId="53" customBuiltin="true"/>
    <cellStyle name="Обычный 9 2 12" xfId="0" builtinId="53" customBuiltin="true"/>
    <cellStyle name="Обычный 9 2 12 10" xfId="0" builtinId="53" customBuiltin="true"/>
    <cellStyle name="Обычный 9 2 12 11" xfId="0" builtinId="53" customBuiltin="true"/>
    <cellStyle name="Обычный 9 2 12 12" xfId="0" builtinId="53" customBuiltin="true"/>
    <cellStyle name="Обычный 9 2 12 13" xfId="0" builtinId="53" customBuiltin="true"/>
    <cellStyle name="Обычный 9 2 12 2" xfId="0" builtinId="53" customBuiltin="true"/>
    <cellStyle name="Обычный 9 2 12 2 10" xfId="0" builtinId="53" customBuiltin="true"/>
    <cellStyle name="Обычный 9 2 12 2 2" xfId="0" builtinId="53" customBuiltin="true"/>
    <cellStyle name="Обычный 9 2 12 2 3" xfId="0" builtinId="53" customBuiltin="true"/>
    <cellStyle name="Обычный 9 2 12 2 4" xfId="0" builtinId="53" customBuiltin="true"/>
    <cellStyle name="Обычный 9 2 12 2 5" xfId="0" builtinId="53" customBuiltin="true"/>
    <cellStyle name="Обычный 9 2 12 2 6" xfId="0" builtinId="53" customBuiltin="true"/>
    <cellStyle name="Обычный 9 2 12 2 7" xfId="0" builtinId="53" customBuiltin="true"/>
    <cellStyle name="Обычный 9 2 12 2 8" xfId="0" builtinId="53" customBuiltin="true"/>
    <cellStyle name="Обычный 9 2 12 2 9" xfId="0" builtinId="53" customBuiltin="true"/>
    <cellStyle name="Обычный 9 2 12 3" xfId="0" builtinId="53" customBuiltin="true"/>
    <cellStyle name="Обычный 9 2 12 3 10" xfId="0" builtinId="53" customBuiltin="true"/>
    <cellStyle name="Обычный 9 2 12 3 2" xfId="0" builtinId="53" customBuiltin="true"/>
    <cellStyle name="Обычный 9 2 12 3 3" xfId="0" builtinId="53" customBuiltin="true"/>
    <cellStyle name="Обычный 9 2 12 3 4" xfId="0" builtinId="53" customBuiltin="true"/>
    <cellStyle name="Обычный 9 2 12 3 5" xfId="0" builtinId="53" customBuiltin="true"/>
    <cellStyle name="Обычный 9 2 12 3 6" xfId="0" builtinId="53" customBuiltin="true"/>
    <cellStyle name="Обычный 9 2 12 3 7" xfId="0" builtinId="53" customBuiltin="true"/>
    <cellStyle name="Обычный 9 2 12 3 8" xfId="0" builtinId="53" customBuiltin="true"/>
    <cellStyle name="Обычный 9 2 12 3 9" xfId="0" builtinId="53" customBuiltin="true"/>
    <cellStyle name="Обычный 9 2 12 4" xfId="0" builtinId="53" customBuiltin="true"/>
    <cellStyle name="Обычный 9 2 12 5" xfId="0" builtinId="53" customBuiltin="true"/>
    <cellStyle name="Обычный 9 2 12 6" xfId="0" builtinId="53" customBuiltin="true"/>
    <cellStyle name="Обычный 9 2 12 7" xfId="0" builtinId="53" customBuiltin="true"/>
    <cellStyle name="Обычный 9 2 12 8" xfId="0" builtinId="53" customBuiltin="true"/>
    <cellStyle name="Обычный 9 2 12 9" xfId="0" builtinId="53" customBuiltin="true"/>
    <cellStyle name="Обычный 9 2 13" xfId="0" builtinId="53" customBuiltin="true"/>
    <cellStyle name="Обычный 9 2 13 10" xfId="0" builtinId="53" customBuiltin="true"/>
    <cellStyle name="Обычный 9 2 13 11" xfId="0" builtinId="53" customBuiltin="true"/>
    <cellStyle name="Обычный 9 2 13 12" xfId="0" builtinId="53" customBuiltin="true"/>
    <cellStyle name="Обычный 9 2 13 13" xfId="0" builtinId="53" customBuiltin="true"/>
    <cellStyle name="Обычный 9 2 13 2" xfId="0" builtinId="53" customBuiltin="true"/>
    <cellStyle name="Обычный 9 2 13 2 10" xfId="0" builtinId="53" customBuiltin="true"/>
    <cellStyle name="Обычный 9 2 13 2 2" xfId="0" builtinId="53" customBuiltin="true"/>
    <cellStyle name="Обычный 9 2 13 2 3" xfId="0" builtinId="53" customBuiltin="true"/>
    <cellStyle name="Обычный 9 2 13 2 4" xfId="0" builtinId="53" customBuiltin="true"/>
    <cellStyle name="Обычный 9 2 13 2 5" xfId="0" builtinId="53" customBuiltin="true"/>
    <cellStyle name="Обычный 9 2 13 2 6" xfId="0" builtinId="53" customBuiltin="true"/>
    <cellStyle name="Обычный 9 2 13 2 7" xfId="0" builtinId="53" customBuiltin="true"/>
    <cellStyle name="Обычный 9 2 13 2 8" xfId="0" builtinId="53" customBuiltin="true"/>
    <cellStyle name="Обычный 9 2 13 2 9" xfId="0" builtinId="53" customBuiltin="true"/>
    <cellStyle name="Обычный 9 2 13 3" xfId="0" builtinId="53" customBuiltin="true"/>
    <cellStyle name="Обычный 9 2 13 3 10" xfId="0" builtinId="53" customBuiltin="true"/>
    <cellStyle name="Обычный 9 2 13 3 2" xfId="0" builtinId="53" customBuiltin="true"/>
    <cellStyle name="Обычный 9 2 13 3 3" xfId="0" builtinId="53" customBuiltin="true"/>
    <cellStyle name="Обычный 9 2 13 3 4" xfId="0" builtinId="53" customBuiltin="true"/>
    <cellStyle name="Обычный 9 2 13 3 5" xfId="0" builtinId="53" customBuiltin="true"/>
    <cellStyle name="Обычный 9 2 13 3 6" xfId="0" builtinId="53" customBuiltin="true"/>
    <cellStyle name="Обычный 9 2 13 3 7" xfId="0" builtinId="53" customBuiltin="true"/>
    <cellStyle name="Обычный 9 2 13 3 8" xfId="0" builtinId="53" customBuiltin="true"/>
    <cellStyle name="Обычный 9 2 13 3 9" xfId="0" builtinId="53" customBuiltin="true"/>
    <cellStyle name="Обычный 9 2 13 4" xfId="0" builtinId="53" customBuiltin="true"/>
    <cellStyle name="Обычный 9 2 13 5" xfId="0" builtinId="53" customBuiltin="true"/>
    <cellStyle name="Обычный 9 2 13 6" xfId="0" builtinId="53" customBuiltin="true"/>
    <cellStyle name="Обычный 9 2 13 7" xfId="0" builtinId="53" customBuiltin="true"/>
    <cellStyle name="Обычный 9 2 13 8" xfId="0" builtinId="53" customBuiltin="true"/>
    <cellStyle name="Обычный 9 2 13 9" xfId="0" builtinId="53" customBuiltin="true"/>
    <cellStyle name="Обычный 9 2 14" xfId="0" builtinId="53" customBuiltin="true"/>
    <cellStyle name="Обычный 9 2 14 10" xfId="0" builtinId="53" customBuiltin="true"/>
    <cellStyle name="Обычный 9 2 14 11" xfId="0" builtinId="53" customBuiltin="true"/>
    <cellStyle name="Обычный 9 2 14 12" xfId="0" builtinId="53" customBuiltin="true"/>
    <cellStyle name="Обычный 9 2 14 13" xfId="0" builtinId="53" customBuiltin="true"/>
    <cellStyle name="Обычный 9 2 14 2" xfId="0" builtinId="53" customBuiltin="true"/>
    <cellStyle name="Обычный 9 2 14 2 10" xfId="0" builtinId="53" customBuiltin="true"/>
    <cellStyle name="Обычный 9 2 14 2 2" xfId="0" builtinId="53" customBuiltin="true"/>
    <cellStyle name="Обычный 9 2 14 2 3" xfId="0" builtinId="53" customBuiltin="true"/>
    <cellStyle name="Обычный 9 2 14 2 4" xfId="0" builtinId="53" customBuiltin="true"/>
    <cellStyle name="Обычный 9 2 14 2 5" xfId="0" builtinId="53" customBuiltin="true"/>
    <cellStyle name="Обычный 9 2 14 2 6" xfId="0" builtinId="53" customBuiltin="true"/>
    <cellStyle name="Обычный 9 2 14 2 7" xfId="0" builtinId="53" customBuiltin="true"/>
    <cellStyle name="Обычный 9 2 14 2 8" xfId="0" builtinId="53" customBuiltin="true"/>
    <cellStyle name="Обычный 9 2 14 2 9" xfId="0" builtinId="53" customBuiltin="true"/>
    <cellStyle name="Обычный 9 2 14 3" xfId="0" builtinId="53" customBuiltin="true"/>
    <cellStyle name="Обычный 9 2 14 3 10" xfId="0" builtinId="53" customBuiltin="true"/>
    <cellStyle name="Обычный 9 2 14 3 2" xfId="0" builtinId="53" customBuiltin="true"/>
    <cellStyle name="Обычный 9 2 14 3 3" xfId="0" builtinId="53" customBuiltin="true"/>
    <cellStyle name="Обычный 9 2 14 3 4" xfId="0" builtinId="53" customBuiltin="true"/>
    <cellStyle name="Обычный 9 2 14 3 5" xfId="0" builtinId="53" customBuiltin="true"/>
    <cellStyle name="Обычный 9 2 14 3 6" xfId="0" builtinId="53" customBuiltin="true"/>
    <cellStyle name="Обычный 9 2 14 3 7" xfId="0" builtinId="53" customBuiltin="true"/>
    <cellStyle name="Обычный 9 2 14 3 8" xfId="0" builtinId="53" customBuiltin="true"/>
    <cellStyle name="Обычный 9 2 14 3 9" xfId="0" builtinId="53" customBuiltin="true"/>
    <cellStyle name="Обычный 9 2 14 4" xfId="0" builtinId="53" customBuiltin="true"/>
    <cellStyle name="Обычный 9 2 14 5" xfId="0" builtinId="53" customBuiltin="true"/>
    <cellStyle name="Обычный 9 2 14 6" xfId="0" builtinId="53" customBuiltin="true"/>
    <cellStyle name="Обычный 9 2 14 7" xfId="0" builtinId="53" customBuiltin="true"/>
    <cellStyle name="Обычный 9 2 14 8" xfId="0" builtinId="53" customBuiltin="true"/>
    <cellStyle name="Обычный 9 2 14 9" xfId="0" builtinId="53" customBuiltin="true"/>
    <cellStyle name="Обычный 9 2 15" xfId="0" builtinId="53" customBuiltin="true"/>
    <cellStyle name="Обычный 9 2 15 10" xfId="0" builtinId="53" customBuiltin="true"/>
    <cellStyle name="Обычный 9 2 15 11" xfId="0" builtinId="53" customBuiltin="true"/>
    <cellStyle name="Обычный 9 2 15 12" xfId="0" builtinId="53" customBuiltin="true"/>
    <cellStyle name="Обычный 9 2 15 2" xfId="0" builtinId="53" customBuiltin="true"/>
    <cellStyle name="Обычный 9 2 15 2 10" xfId="0" builtinId="53" customBuiltin="true"/>
    <cellStyle name="Обычный 9 2 15 2 2" xfId="0" builtinId="53" customBuiltin="true"/>
    <cellStyle name="Обычный 9 2 15 2 3" xfId="0" builtinId="53" customBuiltin="true"/>
    <cellStyle name="Обычный 9 2 15 2 4" xfId="0" builtinId="53" customBuiltin="true"/>
    <cellStyle name="Обычный 9 2 15 2 5" xfId="0" builtinId="53" customBuiltin="true"/>
    <cellStyle name="Обычный 9 2 15 2 6" xfId="0" builtinId="53" customBuiltin="true"/>
    <cellStyle name="Обычный 9 2 15 2 7" xfId="0" builtinId="53" customBuiltin="true"/>
    <cellStyle name="Обычный 9 2 15 2 8" xfId="0" builtinId="53" customBuiltin="true"/>
    <cellStyle name="Обычный 9 2 15 2 9" xfId="0" builtinId="53" customBuiltin="true"/>
    <cellStyle name="Обычный 9 2 15 3" xfId="0" builtinId="53" customBuiltin="true"/>
    <cellStyle name="Обычный 9 2 15 3 2" xfId="0" builtinId="53" customBuiltin="true"/>
    <cellStyle name="Обычный 9 2 15 3 3" xfId="0" builtinId="53" customBuiltin="true"/>
    <cellStyle name="Обычный 9 2 15 3 4" xfId="0" builtinId="53" customBuiltin="true"/>
    <cellStyle name="Обычный 9 2 15 3 5" xfId="0" builtinId="53" customBuiltin="true"/>
    <cellStyle name="Обычный 9 2 15 3 6" xfId="0" builtinId="53" customBuiltin="true"/>
    <cellStyle name="Обычный 9 2 15 3 7" xfId="0" builtinId="53" customBuiltin="true"/>
    <cellStyle name="Обычный 9 2 15 3 8" xfId="0" builtinId="53" customBuiltin="true"/>
    <cellStyle name="Обычный 9 2 15 3 9" xfId="0" builtinId="53" customBuiltin="true"/>
    <cellStyle name="Обычный 9 2 15 4" xfId="0" builtinId="53" customBuiltin="true"/>
    <cellStyle name="Обычный 9 2 15 5" xfId="0" builtinId="53" customBuiltin="true"/>
    <cellStyle name="Обычный 9 2 15 6" xfId="0" builtinId="53" customBuiltin="true"/>
    <cellStyle name="Обычный 9 2 15 7" xfId="0" builtinId="53" customBuiltin="true"/>
    <cellStyle name="Обычный 9 2 15 8" xfId="0" builtinId="53" customBuiltin="true"/>
    <cellStyle name="Обычный 9 2 15 9" xfId="0" builtinId="53" customBuiltin="true"/>
    <cellStyle name="Обычный 9 2 16" xfId="0" builtinId="53" customBuiltin="true"/>
    <cellStyle name="Обычный 9 2 16 10" xfId="0" builtinId="53" customBuiltin="true"/>
    <cellStyle name="Обычный 9 2 16 11" xfId="0" builtinId="53" customBuiltin="true"/>
    <cellStyle name="Обычный 9 2 16 2" xfId="0" builtinId="53" customBuiltin="true"/>
    <cellStyle name="Обычный 9 2 16 2 10" xfId="0" builtinId="53" customBuiltin="true"/>
    <cellStyle name="Обычный 9 2 16 2 2" xfId="0" builtinId="53" customBuiltin="true"/>
    <cellStyle name="Обычный 9 2 16 2 3" xfId="0" builtinId="53" customBuiltin="true"/>
    <cellStyle name="Обычный 9 2 16 2 4" xfId="0" builtinId="53" customBuiltin="true"/>
    <cellStyle name="Обычный 9 2 16 2 5" xfId="0" builtinId="53" customBuiltin="true"/>
    <cellStyle name="Обычный 9 2 16 2 6" xfId="0" builtinId="53" customBuiltin="true"/>
    <cellStyle name="Обычный 9 2 16 2 7" xfId="0" builtinId="53" customBuiltin="true"/>
    <cellStyle name="Обычный 9 2 16 2 8" xfId="0" builtinId="53" customBuiltin="true"/>
    <cellStyle name="Обычный 9 2 16 2 9" xfId="0" builtinId="53" customBuiltin="true"/>
    <cellStyle name="Обычный 9 2 16 3" xfId="0" builtinId="53" customBuiltin="true"/>
    <cellStyle name="Обычный 9 2 16 4" xfId="0" builtinId="53" customBuiltin="true"/>
    <cellStyle name="Обычный 9 2 16 5" xfId="0" builtinId="53" customBuiltin="true"/>
    <cellStyle name="Обычный 9 2 16 6" xfId="0" builtinId="53" customBuiltin="true"/>
    <cellStyle name="Обычный 9 2 16 7" xfId="0" builtinId="53" customBuiltin="true"/>
    <cellStyle name="Обычный 9 2 16 8" xfId="0" builtinId="53" customBuiltin="true"/>
    <cellStyle name="Обычный 9 2 16 9" xfId="0" builtinId="53" customBuiltin="true"/>
    <cellStyle name="Обычный 9 2 17" xfId="0" builtinId="53" customBuiltin="true"/>
    <cellStyle name="Обычный 9 2 17 10" xfId="0" builtinId="53" customBuiltin="true"/>
    <cellStyle name="Обычный 9 2 17 2" xfId="0" builtinId="53" customBuiltin="true"/>
    <cellStyle name="Обычный 9 2 17 3" xfId="0" builtinId="53" customBuiltin="true"/>
    <cellStyle name="Обычный 9 2 17 4" xfId="0" builtinId="53" customBuiltin="true"/>
    <cellStyle name="Обычный 9 2 17 5" xfId="0" builtinId="53" customBuiltin="true"/>
    <cellStyle name="Обычный 9 2 17 6" xfId="0" builtinId="53" customBuiltin="true"/>
    <cellStyle name="Обычный 9 2 17 7" xfId="0" builtinId="53" customBuiltin="true"/>
    <cellStyle name="Обычный 9 2 17 8" xfId="0" builtinId="53" customBuiltin="true"/>
    <cellStyle name="Обычный 9 2 17 9" xfId="0" builtinId="53" customBuiltin="true"/>
    <cellStyle name="Обычный 9 2 18" xfId="0" builtinId="53" customBuiltin="true"/>
    <cellStyle name="Обычный 9 2 18 10" xfId="0" builtinId="53" customBuiltin="true"/>
    <cellStyle name="Обычный 9 2 18 2" xfId="0" builtinId="53" customBuiltin="true"/>
    <cellStyle name="Обычный 9 2 18 3" xfId="0" builtinId="53" customBuiltin="true"/>
    <cellStyle name="Обычный 9 2 18 4" xfId="0" builtinId="53" customBuiltin="true"/>
    <cellStyle name="Обычный 9 2 18 5" xfId="0" builtinId="53" customBuiltin="true"/>
    <cellStyle name="Обычный 9 2 18 6" xfId="0" builtinId="53" customBuiltin="true"/>
    <cellStyle name="Обычный 9 2 18 7" xfId="0" builtinId="53" customBuiltin="true"/>
    <cellStyle name="Обычный 9 2 18 8" xfId="0" builtinId="53" customBuiltin="true"/>
    <cellStyle name="Обычный 9 2 18 9" xfId="0" builtinId="53" customBuiltin="true"/>
    <cellStyle name="Обычный 9 2 19" xfId="0" builtinId="53" customBuiltin="true"/>
    <cellStyle name="Обычный 9 2 19 2" xfId="0" builtinId="53" customBuiltin="true"/>
    <cellStyle name="Обычный 9 2 19 3" xfId="0" builtinId="53" customBuiltin="true"/>
    <cellStyle name="Обычный 9 2 19 4" xfId="0" builtinId="53" customBuiltin="true"/>
    <cellStyle name="Обычный 9 2 19 5" xfId="0" builtinId="53" customBuiltin="true"/>
    <cellStyle name="Обычный 9 2 19 6" xfId="0" builtinId="53" customBuiltin="true"/>
    <cellStyle name="Обычный 9 2 19 7" xfId="0" builtinId="53" customBuiltin="true"/>
    <cellStyle name="Обычный 9 2 19 8" xfId="0" builtinId="53" customBuiltin="true"/>
    <cellStyle name="Обычный 9 2 19 9" xfId="0" builtinId="53" customBuiltin="true"/>
    <cellStyle name="Обычный 9 2 2" xfId="0" builtinId="53" customBuiltin="true"/>
    <cellStyle name="Обычный 9 2 2 10" xfId="0" builtinId="53" customBuiltin="true"/>
    <cellStyle name="Обычный 9 2 2 10 2" xfId="0" builtinId="53" customBuiltin="true"/>
    <cellStyle name="Обычный 9 2 2 10 3" xfId="0" builtinId="53" customBuiltin="true"/>
    <cellStyle name="Обычный 9 2 2 10 4" xfId="0" builtinId="53" customBuiltin="true"/>
    <cellStyle name="Обычный 9 2 2 10 5" xfId="0" builtinId="53" customBuiltin="true"/>
    <cellStyle name="Обычный 9 2 2 10 6" xfId="0" builtinId="53" customBuiltin="true"/>
    <cellStyle name="Обычный 9 2 2 10 7" xfId="0" builtinId="53" customBuiltin="true"/>
    <cellStyle name="Обычный 9 2 2 10 8" xfId="0" builtinId="53" customBuiltin="true"/>
    <cellStyle name="Обычный 9 2 2 10 9" xfId="0" builtinId="53" customBuiltin="true"/>
    <cellStyle name="Обычный 9 2 2 11" xfId="0" builtinId="53" customBuiltin="true"/>
    <cellStyle name="Обычный 9 2 2 12" xfId="0" builtinId="53" customBuiltin="true"/>
    <cellStyle name="Обычный 9 2 2 13" xfId="0" builtinId="53" customBuiltin="true"/>
    <cellStyle name="Обычный 9 2 2 14" xfId="0" builtinId="53" customBuiltin="true"/>
    <cellStyle name="Обычный 9 2 2 15" xfId="0" builtinId="53" customBuiltin="true"/>
    <cellStyle name="Обычный 9 2 2 16" xfId="0" builtinId="53" customBuiltin="true"/>
    <cellStyle name="Обычный 9 2 2 17" xfId="0" builtinId="53" customBuiltin="true"/>
    <cellStyle name="Обычный 9 2 2 18" xfId="0" builtinId="53" customBuiltin="true"/>
    <cellStyle name="Обычный 9 2 2 19" xfId="0" builtinId="53" customBuiltin="true"/>
    <cellStyle name="Обычный 9 2 2 2" xfId="0" builtinId="53" customBuiltin="true"/>
    <cellStyle name="Обычный 9 2 2 2 10" xfId="0" builtinId="53" customBuiltin="true"/>
    <cellStyle name="Обычный 9 2 2 2 11" xfId="0" builtinId="53" customBuiltin="true"/>
    <cellStyle name="Обычный 9 2 2 2 12" xfId="0" builtinId="53" customBuiltin="true"/>
    <cellStyle name="Обычный 9 2 2 2 13" xfId="0" builtinId="53" customBuiltin="true"/>
    <cellStyle name="Обычный 9 2 2 2 14" xfId="0" builtinId="53" customBuiltin="true"/>
    <cellStyle name="Обычный 9 2 2 2 15" xfId="0" builtinId="53" customBuiltin="true"/>
    <cellStyle name="Обычный 9 2 2 2 16" xfId="0" builtinId="53" customBuiltin="true"/>
    <cellStyle name="Обычный 9 2 2 2 17" xfId="0" builtinId="53" customBuiltin="true"/>
    <cellStyle name="Обычный 9 2 2 2 2" xfId="0" builtinId="53" customBuiltin="true"/>
    <cellStyle name="Обычный 9 2 2 2 2 10" xfId="0" builtinId="53" customBuiltin="true"/>
    <cellStyle name="Обычный 9 2 2 2 2 11" xfId="0" builtinId="53" customBuiltin="true"/>
    <cellStyle name="Обычный 9 2 2 2 2 12" xfId="0" builtinId="53" customBuiltin="true"/>
    <cellStyle name="Обычный 9 2 2 2 2 13" xfId="0" builtinId="53" customBuiltin="true"/>
    <cellStyle name="Обычный 9 2 2 2 2 14" xfId="0" builtinId="53" customBuiltin="true"/>
    <cellStyle name="Обычный 9 2 2 2 2 15" xfId="0" builtinId="53" customBuiltin="true"/>
    <cellStyle name="Обычный 9 2 2 2 2 16" xfId="0" builtinId="53" customBuiltin="true"/>
    <cellStyle name="Обычный 9 2 2 2 2 2" xfId="0" builtinId="53" customBuiltin="true"/>
    <cellStyle name="Обычный 9 2 2 2 2 2 10" xfId="0" builtinId="53" customBuiltin="true"/>
    <cellStyle name="Обычный 9 2 2 2 2 2 11" xfId="0" builtinId="53" customBuiltin="true"/>
    <cellStyle name="Обычный 9 2 2 2 2 2 12" xfId="0" builtinId="53" customBuiltin="true"/>
    <cellStyle name="Обычный 9 2 2 2 2 2 13" xfId="0" builtinId="53" customBuiltin="true"/>
    <cellStyle name="Обычный 9 2 2 2 2 2 14" xfId="0" builtinId="53" customBuiltin="true"/>
    <cellStyle name="Обычный 9 2 2 2 2 2 15" xfId="0" builtinId="53" customBuiltin="true"/>
    <cellStyle name="Обычный 9 2 2 2 2 2 2" xfId="0" builtinId="53" customBuiltin="true"/>
    <cellStyle name="Обычный 9 2 2 2 2 2 2 10" xfId="0" builtinId="53" customBuiltin="true"/>
    <cellStyle name="Обычный 9 2 2 2 2 2 2 11" xfId="0" builtinId="53" customBuiltin="true"/>
    <cellStyle name="Обычный 9 2 2 2 2 2 2 12" xfId="0" builtinId="53" customBuiltin="true"/>
    <cellStyle name="Обычный 9 2 2 2 2 2 2 13" xfId="0" builtinId="53" customBuiltin="true"/>
    <cellStyle name="Обычный 9 2 2 2 2 2 2 2" xfId="0" builtinId="53" customBuiltin="true"/>
    <cellStyle name="Обычный 9 2 2 2 2 2 2 2 10" xfId="0" builtinId="53" customBuiltin="true"/>
    <cellStyle name="Обычный 9 2 2 2 2 2 2 2 2" xfId="0" builtinId="53" customBuiltin="true"/>
    <cellStyle name="Обычный 9 2 2 2 2 2 2 2 3" xfId="0" builtinId="53" customBuiltin="true"/>
    <cellStyle name="Обычный 9 2 2 2 2 2 2 2 4" xfId="0" builtinId="53" customBuiltin="true"/>
    <cellStyle name="Обычный 9 2 2 2 2 2 2 2 5" xfId="0" builtinId="53" customBuiltin="true"/>
    <cellStyle name="Обычный 9 2 2 2 2 2 2 2 6" xfId="0" builtinId="53" customBuiltin="true"/>
    <cellStyle name="Обычный 9 2 2 2 2 2 2 2 7" xfId="0" builtinId="53" customBuiltin="true"/>
    <cellStyle name="Обычный 9 2 2 2 2 2 2 2 8" xfId="0" builtinId="53" customBuiltin="true"/>
    <cellStyle name="Обычный 9 2 2 2 2 2 2 2 9" xfId="0" builtinId="53" customBuiltin="true"/>
    <cellStyle name="Обычный 9 2 2 2 2 2 2 3" xfId="0" builtinId="53" customBuiltin="true"/>
    <cellStyle name="Обычный 9 2 2 2 2 2 2 3 10" xfId="0" builtinId="53" customBuiltin="true"/>
    <cellStyle name="Обычный 9 2 2 2 2 2 2 3 2" xfId="0" builtinId="53" customBuiltin="true"/>
    <cellStyle name="Обычный 9 2 2 2 2 2 2 3 3" xfId="0" builtinId="53" customBuiltin="true"/>
    <cellStyle name="Обычный 9 2 2 2 2 2 2 3 4" xfId="0" builtinId="53" customBuiltin="true"/>
    <cellStyle name="Обычный 9 2 2 2 2 2 2 3 5" xfId="0" builtinId="53" customBuiltin="true"/>
    <cellStyle name="Обычный 9 2 2 2 2 2 2 3 6" xfId="0" builtinId="53" customBuiltin="true"/>
    <cellStyle name="Обычный 9 2 2 2 2 2 2 3 7" xfId="0" builtinId="53" customBuiltin="true"/>
    <cellStyle name="Обычный 9 2 2 2 2 2 2 3 8" xfId="0" builtinId="53" customBuiltin="true"/>
    <cellStyle name="Обычный 9 2 2 2 2 2 2 3 9" xfId="0" builtinId="53" customBuiltin="true"/>
    <cellStyle name="Обычный 9 2 2 2 2 2 2 4" xfId="0" builtinId="53" customBuiltin="true"/>
    <cellStyle name="Обычный 9 2 2 2 2 2 2 5" xfId="0" builtinId="53" customBuiltin="true"/>
    <cellStyle name="Обычный 9 2 2 2 2 2 2 6" xfId="0" builtinId="53" customBuiltin="true"/>
    <cellStyle name="Обычный 9 2 2 2 2 2 2 7" xfId="0" builtinId="53" customBuiltin="true"/>
    <cellStyle name="Обычный 9 2 2 2 2 2 2 8" xfId="0" builtinId="53" customBuiltin="true"/>
    <cellStyle name="Обычный 9 2 2 2 2 2 2 9" xfId="0" builtinId="53" customBuiltin="true"/>
    <cellStyle name="Обычный 9 2 2 2 2 2 3" xfId="0" builtinId="53" customBuiltin="true"/>
    <cellStyle name="Обычный 9 2 2 2 2 2 3 10" xfId="0" builtinId="53" customBuiltin="true"/>
    <cellStyle name="Обычный 9 2 2 2 2 2 3 11" xfId="0" builtinId="53" customBuiltin="true"/>
    <cellStyle name="Обычный 9 2 2 2 2 2 3 12" xfId="0" builtinId="53" customBuiltin="true"/>
    <cellStyle name="Обычный 9 2 2 2 2 2 3 13" xfId="0" builtinId="53" customBuiltin="true"/>
    <cellStyle name="Обычный 9 2 2 2 2 2 3 2" xfId="0" builtinId="53" customBuiltin="true"/>
    <cellStyle name="Обычный 9 2 2 2 2 2 3 2 10" xfId="0" builtinId="53" customBuiltin="true"/>
    <cellStyle name="Обычный 9 2 2 2 2 2 3 2 2" xfId="0" builtinId="53" customBuiltin="true"/>
    <cellStyle name="Обычный 9 2 2 2 2 2 3 2 3" xfId="0" builtinId="53" customBuiltin="true"/>
    <cellStyle name="Обычный 9 2 2 2 2 2 3 2 4" xfId="0" builtinId="53" customBuiltin="true"/>
    <cellStyle name="Обычный 9 2 2 2 2 2 3 2 5" xfId="0" builtinId="53" customBuiltin="true"/>
    <cellStyle name="Обычный 9 2 2 2 2 2 3 2 6" xfId="0" builtinId="53" customBuiltin="true"/>
    <cellStyle name="Обычный 9 2 2 2 2 2 3 2 7" xfId="0" builtinId="53" customBuiltin="true"/>
    <cellStyle name="Обычный 9 2 2 2 2 2 3 2 8" xfId="0" builtinId="53" customBuiltin="true"/>
    <cellStyle name="Обычный 9 2 2 2 2 2 3 2 9" xfId="0" builtinId="53" customBuiltin="true"/>
    <cellStyle name="Обычный 9 2 2 2 2 2 3 3" xfId="0" builtinId="53" customBuiltin="true"/>
    <cellStyle name="Обычный 9 2 2 2 2 2 3 3 10" xfId="0" builtinId="53" customBuiltin="true"/>
    <cellStyle name="Обычный 9 2 2 2 2 2 3 3 2" xfId="0" builtinId="53" customBuiltin="true"/>
    <cellStyle name="Обычный 9 2 2 2 2 2 3 3 3" xfId="0" builtinId="53" customBuiltin="true"/>
    <cellStyle name="Обычный 9 2 2 2 2 2 3 3 4" xfId="0" builtinId="53" customBuiltin="true"/>
    <cellStyle name="Обычный 9 2 2 2 2 2 3 3 5" xfId="0" builtinId="53" customBuiltin="true"/>
    <cellStyle name="Обычный 9 2 2 2 2 2 3 3 6" xfId="0" builtinId="53" customBuiltin="true"/>
    <cellStyle name="Обычный 9 2 2 2 2 2 3 3 7" xfId="0" builtinId="53" customBuiltin="true"/>
    <cellStyle name="Обычный 9 2 2 2 2 2 3 3 8" xfId="0" builtinId="53" customBuiltin="true"/>
    <cellStyle name="Обычный 9 2 2 2 2 2 3 3 9" xfId="0" builtinId="53" customBuiltin="true"/>
    <cellStyle name="Обычный 9 2 2 2 2 2 3 4" xfId="0" builtinId="53" customBuiltin="true"/>
    <cellStyle name="Обычный 9 2 2 2 2 2 3 5" xfId="0" builtinId="53" customBuiltin="true"/>
    <cellStyle name="Обычный 9 2 2 2 2 2 3 6" xfId="0" builtinId="53" customBuiltin="true"/>
    <cellStyle name="Обычный 9 2 2 2 2 2 3 7" xfId="0" builtinId="53" customBuiltin="true"/>
    <cellStyle name="Обычный 9 2 2 2 2 2 3 8" xfId="0" builtinId="53" customBuiltin="true"/>
    <cellStyle name="Обычный 9 2 2 2 2 2 3 9" xfId="0" builtinId="53" customBuiltin="true"/>
    <cellStyle name="Обычный 9 2 2 2 2 2 4" xfId="0" builtinId="53" customBuiltin="true"/>
    <cellStyle name="Обычный 9 2 2 2 2 2 4 10" xfId="0" builtinId="53" customBuiltin="true"/>
    <cellStyle name="Обычный 9 2 2 2 2 2 4 2" xfId="0" builtinId="53" customBuiltin="true"/>
    <cellStyle name="Обычный 9 2 2 2 2 2 4 3" xfId="0" builtinId="53" customBuiltin="true"/>
    <cellStyle name="Обычный 9 2 2 2 2 2 4 4" xfId="0" builtinId="53" customBuiltin="true"/>
    <cellStyle name="Обычный 9 2 2 2 2 2 4 5" xfId="0" builtinId="53" customBuiltin="true"/>
    <cellStyle name="Обычный 9 2 2 2 2 2 4 6" xfId="0" builtinId="53" customBuiltin="true"/>
    <cellStyle name="Обычный 9 2 2 2 2 2 4 7" xfId="0" builtinId="53" customBuiltin="true"/>
    <cellStyle name="Обычный 9 2 2 2 2 2 4 8" xfId="0" builtinId="53" customBuiltin="true"/>
    <cellStyle name="Обычный 9 2 2 2 2 2 4 9" xfId="0" builtinId="53" customBuiltin="true"/>
    <cellStyle name="Обычный 9 2 2 2 2 2 5" xfId="0" builtinId="53" customBuiltin="true"/>
    <cellStyle name="Обычный 9 2 2 2 2 2 5 10" xfId="0" builtinId="53" customBuiltin="true"/>
    <cellStyle name="Обычный 9 2 2 2 2 2 5 2" xfId="0" builtinId="53" customBuiltin="true"/>
    <cellStyle name="Обычный 9 2 2 2 2 2 5 3" xfId="0" builtinId="53" customBuiltin="true"/>
    <cellStyle name="Обычный 9 2 2 2 2 2 5 4" xfId="0" builtinId="53" customBuiltin="true"/>
    <cellStyle name="Обычный 9 2 2 2 2 2 5 5" xfId="0" builtinId="53" customBuiltin="true"/>
    <cellStyle name="Обычный 9 2 2 2 2 2 5 6" xfId="0" builtinId="53" customBuiltin="true"/>
    <cellStyle name="Обычный 9 2 2 2 2 2 5 7" xfId="0" builtinId="53" customBuiltin="true"/>
    <cellStyle name="Обычный 9 2 2 2 2 2 5 8" xfId="0" builtinId="53" customBuiltin="true"/>
    <cellStyle name="Обычный 9 2 2 2 2 2 5 9" xfId="0" builtinId="53" customBuiltin="true"/>
    <cellStyle name="Обычный 9 2 2 2 2 2 6" xfId="0" builtinId="53" customBuiltin="true"/>
    <cellStyle name="Обычный 9 2 2 2 2 2 7" xfId="0" builtinId="53" customBuiltin="true"/>
    <cellStyle name="Обычный 9 2 2 2 2 2 8" xfId="0" builtinId="53" customBuiltin="true"/>
    <cellStyle name="Обычный 9 2 2 2 2 2 9" xfId="0" builtinId="53" customBuiltin="true"/>
    <cellStyle name="Обычный 9 2 2 2 2 3" xfId="0" builtinId="53" customBuiltin="true"/>
    <cellStyle name="Обычный 9 2 2 2 2 3 10" xfId="0" builtinId="53" customBuiltin="true"/>
    <cellStyle name="Обычный 9 2 2 2 2 3 11" xfId="0" builtinId="53" customBuiltin="true"/>
    <cellStyle name="Обычный 9 2 2 2 2 3 12" xfId="0" builtinId="53" customBuiltin="true"/>
    <cellStyle name="Обычный 9 2 2 2 2 3 13" xfId="0" builtinId="53" customBuiltin="true"/>
    <cellStyle name="Обычный 9 2 2 2 2 3 2" xfId="0" builtinId="53" customBuiltin="true"/>
    <cellStyle name="Обычный 9 2 2 2 2 3 2 10" xfId="0" builtinId="53" customBuiltin="true"/>
    <cellStyle name="Обычный 9 2 2 2 2 3 2 2" xfId="0" builtinId="53" customBuiltin="true"/>
    <cellStyle name="Обычный 9 2 2 2 2 3 2 3" xfId="0" builtinId="53" customBuiltin="true"/>
    <cellStyle name="Обычный 9 2 2 2 2 3 2 4" xfId="0" builtinId="53" customBuiltin="true"/>
    <cellStyle name="Обычный 9 2 2 2 2 3 2 5" xfId="0" builtinId="53" customBuiltin="true"/>
    <cellStyle name="Обычный 9 2 2 2 2 3 2 6" xfId="0" builtinId="53" customBuiltin="true"/>
    <cellStyle name="Обычный 9 2 2 2 2 3 2 7" xfId="0" builtinId="53" customBuiltin="true"/>
    <cellStyle name="Обычный 9 2 2 2 2 3 2 8" xfId="0" builtinId="53" customBuiltin="true"/>
    <cellStyle name="Обычный 9 2 2 2 2 3 2 9" xfId="0" builtinId="53" customBuiltin="true"/>
    <cellStyle name="Обычный 9 2 2 2 2 3 3" xfId="0" builtinId="53" customBuiltin="true"/>
    <cellStyle name="Обычный 9 2 2 2 2 3 3 10" xfId="0" builtinId="53" customBuiltin="true"/>
    <cellStyle name="Обычный 9 2 2 2 2 3 3 2" xfId="0" builtinId="53" customBuiltin="true"/>
    <cellStyle name="Обычный 9 2 2 2 2 3 3 3" xfId="0" builtinId="53" customBuiltin="true"/>
    <cellStyle name="Обычный 9 2 2 2 2 3 3 4" xfId="0" builtinId="53" customBuiltin="true"/>
    <cellStyle name="Обычный 9 2 2 2 2 3 3 5" xfId="0" builtinId="53" customBuiltin="true"/>
    <cellStyle name="Обычный 9 2 2 2 2 3 3 6" xfId="0" builtinId="53" customBuiltin="true"/>
    <cellStyle name="Обычный 9 2 2 2 2 3 3 7" xfId="0" builtinId="53" customBuiltin="true"/>
    <cellStyle name="Обычный 9 2 2 2 2 3 3 8" xfId="0" builtinId="53" customBuiltin="true"/>
    <cellStyle name="Обычный 9 2 2 2 2 3 3 9" xfId="0" builtinId="53" customBuiltin="true"/>
    <cellStyle name="Обычный 9 2 2 2 2 3 4" xfId="0" builtinId="53" customBuiltin="true"/>
    <cellStyle name="Обычный 9 2 2 2 2 3 5" xfId="0" builtinId="53" customBuiltin="true"/>
    <cellStyle name="Обычный 9 2 2 2 2 3 6" xfId="0" builtinId="53" customBuiltin="true"/>
    <cellStyle name="Обычный 9 2 2 2 2 3 7" xfId="0" builtinId="53" customBuiltin="true"/>
    <cellStyle name="Обычный 9 2 2 2 2 3 8" xfId="0" builtinId="53" customBuiltin="true"/>
    <cellStyle name="Обычный 9 2 2 2 2 3 9" xfId="0" builtinId="53" customBuiltin="true"/>
    <cellStyle name="Обычный 9 2 2 2 2 4" xfId="0" builtinId="53" customBuiltin="true"/>
    <cellStyle name="Обычный 9 2 2 2 2 4 10" xfId="0" builtinId="53" customBuiltin="true"/>
    <cellStyle name="Обычный 9 2 2 2 2 4 11" xfId="0" builtinId="53" customBuiltin="true"/>
    <cellStyle name="Обычный 9 2 2 2 2 4 12" xfId="0" builtinId="53" customBuiltin="true"/>
    <cellStyle name="Обычный 9 2 2 2 2 4 13" xfId="0" builtinId="53" customBuiltin="true"/>
    <cellStyle name="Обычный 9 2 2 2 2 4 2" xfId="0" builtinId="53" customBuiltin="true"/>
    <cellStyle name="Обычный 9 2 2 2 2 4 2 10" xfId="0" builtinId="53" customBuiltin="true"/>
    <cellStyle name="Обычный 9 2 2 2 2 4 2 2" xfId="0" builtinId="53" customBuiltin="true"/>
    <cellStyle name="Обычный 9 2 2 2 2 4 2 3" xfId="0" builtinId="53" customBuiltin="true"/>
    <cellStyle name="Обычный 9 2 2 2 2 4 2 4" xfId="0" builtinId="53" customBuiltin="true"/>
    <cellStyle name="Обычный 9 2 2 2 2 4 2 5" xfId="0" builtinId="53" customBuiltin="true"/>
    <cellStyle name="Обычный 9 2 2 2 2 4 2 6" xfId="0" builtinId="53" customBuiltin="true"/>
    <cellStyle name="Обычный 9 2 2 2 2 4 2 7" xfId="0" builtinId="53" customBuiltin="true"/>
    <cellStyle name="Обычный 9 2 2 2 2 4 2 8" xfId="0" builtinId="53" customBuiltin="true"/>
    <cellStyle name="Обычный 9 2 2 2 2 4 2 9" xfId="0" builtinId="53" customBuiltin="true"/>
    <cellStyle name="Обычный 9 2 2 2 2 4 3" xfId="0" builtinId="53" customBuiltin="true"/>
    <cellStyle name="Обычный 9 2 2 2 2 4 3 10" xfId="0" builtinId="53" customBuiltin="true"/>
    <cellStyle name="Обычный 9 2 2 2 2 4 3 2" xfId="0" builtinId="53" customBuiltin="true"/>
    <cellStyle name="Обычный 9 2 2 2 2 4 3 3" xfId="0" builtinId="53" customBuiltin="true"/>
    <cellStyle name="Обычный 9 2 2 2 2 4 3 4" xfId="0" builtinId="53" customBuiltin="true"/>
    <cellStyle name="Обычный 9 2 2 2 2 4 3 5" xfId="0" builtinId="53" customBuiltin="true"/>
    <cellStyle name="Обычный 9 2 2 2 2 4 3 6" xfId="0" builtinId="53" customBuiltin="true"/>
    <cellStyle name="Обычный 9 2 2 2 2 4 3 7" xfId="0" builtinId="53" customBuiltin="true"/>
    <cellStyle name="Обычный 9 2 2 2 2 4 3 8" xfId="0" builtinId="53" customBuiltin="true"/>
    <cellStyle name="Обычный 9 2 2 2 2 4 3 9" xfId="0" builtinId="53" customBuiltin="true"/>
    <cellStyle name="Обычный 9 2 2 2 2 4 4" xfId="0" builtinId="53" customBuiltin="true"/>
    <cellStyle name="Обычный 9 2 2 2 2 4 5" xfId="0" builtinId="53" customBuiltin="true"/>
    <cellStyle name="Обычный 9 2 2 2 2 4 6" xfId="0" builtinId="53" customBuiltin="true"/>
    <cellStyle name="Обычный 9 2 2 2 2 4 7" xfId="0" builtinId="53" customBuiltin="true"/>
    <cellStyle name="Обычный 9 2 2 2 2 4 8" xfId="0" builtinId="53" customBuiltin="true"/>
    <cellStyle name="Обычный 9 2 2 2 2 4 9" xfId="0" builtinId="53" customBuiltin="true"/>
    <cellStyle name="Обычный 9 2 2 2 2 5" xfId="0" builtinId="53" customBuiltin="true"/>
    <cellStyle name="Обычный 9 2 2 2 2 5 10" xfId="0" builtinId="53" customBuiltin="true"/>
    <cellStyle name="Обычный 9 2 2 2 2 5 2" xfId="0" builtinId="53" customBuiltin="true"/>
    <cellStyle name="Обычный 9 2 2 2 2 5 3" xfId="0" builtinId="53" customBuiltin="true"/>
    <cellStyle name="Обычный 9 2 2 2 2 5 4" xfId="0" builtinId="53" customBuiltin="true"/>
    <cellStyle name="Обычный 9 2 2 2 2 5 5" xfId="0" builtinId="53" customBuiltin="true"/>
    <cellStyle name="Обычный 9 2 2 2 2 5 6" xfId="0" builtinId="53" customBuiltin="true"/>
    <cellStyle name="Обычный 9 2 2 2 2 5 7" xfId="0" builtinId="53" customBuiltin="true"/>
    <cellStyle name="Обычный 9 2 2 2 2 5 8" xfId="0" builtinId="53" customBuiltin="true"/>
    <cellStyle name="Обычный 9 2 2 2 2 5 9" xfId="0" builtinId="53" customBuiltin="true"/>
    <cellStyle name="Обычный 9 2 2 2 2 6" xfId="0" builtinId="53" customBuiltin="true"/>
    <cellStyle name="Обычный 9 2 2 2 2 6 10" xfId="0" builtinId="53" customBuiltin="true"/>
    <cellStyle name="Обычный 9 2 2 2 2 6 2" xfId="0" builtinId="53" customBuiltin="true"/>
    <cellStyle name="Обычный 9 2 2 2 2 6 3" xfId="0" builtinId="53" customBuiltin="true"/>
    <cellStyle name="Обычный 9 2 2 2 2 6 4" xfId="0" builtinId="53" customBuiltin="true"/>
    <cellStyle name="Обычный 9 2 2 2 2 6 5" xfId="0" builtinId="53" customBuiltin="true"/>
    <cellStyle name="Обычный 9 2 2 2 2 6 6" xfId="0" builtinId="53" customBuiltin="true"/>
    <cellStyle name="Обычный 9 2 2 2 2 6 7" xfId="0" builtinId="53" customBuiltin="true"/>
    <cellStyle name="Обычный 9 2 2 2 2 6 8" xfId="0" builtinId="53" customBuiltin="true"/>
    <cellStyle name="Обычный 9 2 2 2 2 6 9" xfId="0" builtinId="53" customBuiltin="true"/>
    <cellStyle name="Обычный 9 2 2 2 2 7" xfId="0" builtinId="53" customBuiltin="true"/>
    <cellStyle name="Обычный 9 2 2 2 2 8" xfId="0" builtinId="53" customBuiltin="true"/>
    <cellStyle name="Обычный 9 2 2 2 2 9" xfId="0" builtinId="53" customBuiltin="true"/>
    <cellStyle name="Обычный 9 2 2 2 3" xfId="0" builtinId="53" customBuiltin="true"/>
    <cellStyle name="Обычный 9 2 2 2 3 10" xfId="0" builtinId="53" customBuiltin="true"/>
    <cellStyle name="Обычный 9 2 2 2 3 11" xfId="0" builtinId="53" customBuiltin="true"/>
    <cellStyle name="Обычный 9 2 2 2 3 12" xfId="0" builtinId="53" customBuiltin="true"/>
    <cellStyle name="Обычный 9 2 2 2 3 13" xfId="0" builtinId="53" customBuiltin="true"/>
    <cellStyle name="Обычный 9 2 2 2 3 14" xfId="0" builtinId="53" customBuiltin="true"/>
    <cellStyle name="Обычный 9 2 2 2 3 15" xfId="0" builtinId="53" customBuiltin="true"/>
    <cellStyle name="Обычный 9 2 2 2 3 2" xfId="0" builtinId="53" customBuiltin="true"/>
    <cellStyle name="Обычный 9 2 2 2 3 2 10" xfId="0" builtinId="53" customBuiltin="true"/>
    <cellStyle name="Обычный 9 2 2 2 3 2 11" xfId="0" builtinId="53" customBuiltin="true"/>
    <cellStyle name="Обычный 9 2 2 2 3 2 12" xfId="0" builtinId="53" customBuiltin="true"/>
    <cellStyle name="Обычный 9 2 2 2 3 2 13" xfId="0" builtinId="53" customBuiltin="true"/>
    <cellStyle name="Обычный 9 2 2 2 3 2 2" xfId="0" builtinId="53" customBuiltin="true"/>
    <cellStyle name="Обычный 9 2 2 2 3 2 2 10" xfId="0" builtinId="53" customBuiltin="true"/>
    <cellStyle name="Обычный 9 2 2 2 3 2 2 2" xfId="0" builtinId="53" customBuiltin="true"/>
    <cellStyle name="Обычный 9 2 2 2 3 2 2 3" xfId="0" builtinId="53" customBuiltin="true"/>
    <cellStyle name="Обычный 9 2 2 2 3 2 2 4" xfId="0" builtinId="53" customBuiltin="true"/>
    <cellStyle name="Обычный 9 2 2 2 3 2 2 5" xfId="0" builtinId="53" customBuiltin="true"/>
    <cellStyle name="Обычный 9 2 2 2 3 2 2 6" xfId="0" builtinId="53" customBuiltin="true"/>
    <cellStyle name="Обычный 9 2 2 2 3 2 2 7" xfId="0" builtinId="53" customBuiltin="true"/>
    <cellStyle name="Обычный 9 2 2 2 3 2 2 8" xfId="0" builtinId="53" customBuiltin="true"/>
    <cellStyle name="Обычный 9 2 2 2 3 2 2 9" xfId="0" builtinId="53" customBuiltin="true"/>
    <cellStyle name="Обычный 9 2 2 2 3 2 3" xfId="0" builtinId="53" customBuiltin="true"/>
    <cellStyle name="Обычный 9 2 2 2 3 2 3 10" xfId="0" builtinId="53" customBuiltin="true"/>
    <cellStyle name="Обычный 9 2 2 2 3 2 3 2" xfId="0" builtinId="53" customBuiltin="true"/>
    <cellStyle name="Обычный 9 2 2 2 3 2 3 3" xfId="0" builtinId="53" customBuiltin="true"/>
    <cellStyle name="Обычный 9 2 2 2 3 2 3 4" xfId="0" builtinId="53" customBuiltin="true"/>
    <cellStyle name="Обычный 9 2 2 2 3 2 3 5" xfId="0" builtinId="53" customBuiltin="true"/>
    <cellStyle name="Обычный 9 2 2 2 3 2 3 6" xfId="0" builtinId="53" customBuiltin="true"/>
    <cellStyle name="Обычный 9 2 2 2 3 2 3 7" xfId="0" builtinId="53" customBuiltin="true"/>
    <cellStyle name="Обычный 9 2 2 2 3 2 3 8" xfId="0" builtinId="53" customBuiltin="true"/>
    <cellStyle name="Обычный 9 2 2 2 3 2 3 9" xfId="0" builtinId="53" customBuiltin="true"/>
    <cellStyle name="Обычный 9 2 2 2 3 2 4" xfId="0" builtinId="53" customBuiltin="true"/>
    <cellStyle name="Обычный 9 2 2 2 3 2 5" xfId="0" builtinId="53" customBuiltin="true"/>
    <cellStyle name="Обычный 9 2 2 2 3 2 6" xfId="0" builtinId="53" customBuiltin="true"/>
    <cellStyle name="Обычный 9 2 2 2 3 2 7" xfId="0" builtinId="53" customBuiltin="true"/>
    <cellStyle name="Обычный 9 2 2 2 3 2 8" xfId="0" builtinId="53" customBuiltin="true"/>
    <cellStyle name="Обычный 9 2 2 2 3 2 9" xfId="0" builtinId="53" customBuiltin="true"/>
    <cellStyle name="Обычный 9 2 2 2 3 3" xfId="0" builtinId="53" customBuiltin="true"/>
    <cellStyle name="Обычный 9 2 2 2 3 3 10" xfId="0" builtinId="53" customBuiltin="true"/>
    <cellStyle name="Обычный 9 2 2 2 3 3 11" xfId="0" builtinId="53" customBuiltin="true"/>
    <cellStyle name="Обычный 9 2 2 2 3 3 12" xfId="0" builtinId="53" customBuiltin="true"/>
    <cellStyle name="Обычный 9 2 2 2 3 3 13" xfId="0" builtinId="53" customBuiltin="true"/>
    <cellStyle name="Обычный 9 2 2 2 3 3 2" xfId="0" builtinId="53" customBuiltin="true"/>
    <cellStyle name="Обычный 9 2 2 2 3 3 2 10" xfId="0" builtinId="53" customBuiltin="true"/>
    <cellStyle name="Обычный 9 2 2 2 3 3 2 2" xfId="0" builtinId="53" customBuiltin="true"/>
    <cellStyle name="Обычный 9 2 2 2 3 3 2 3" xfId="0" builtinId="53" customBuiltin="true"/>
    <cellStyle name="Обычный 9 2 2 2 3 3 2 4" xfId="0" builtinId="53" customBuiltin="true"/>
    <cellStyle name="Обычный 9 2 2 2 3 3 2 5" xfId="0" builtinId="53" customBuiltin="true"/>
    <cellStyle name="Обычный 9 2 2 2 3 3 2 6" xfId="0" builtinId="53" customBuiltin="true"/>
    <cellStyle name="Обычный 9 2 2 2 3 3 2 7" xfId="0" builtinId="53" customBuiltin="true"/>
    <cellStyle name="Обычный 9 2 2 2 3 3 2 8" xfId="0" builtinId="53" customBuiltin="true"/>
    <cellStyle name="Обычный 9 2 2 2 3 3 2 9" xfId="0" builtinId="53" customBuiltin="true"/>
    <cellStyle name="Обычный 9 2 2 2 3 3 3" xfId="0" builtinId="53" customBuiltin="true"/>
    <cellStyle name="Обычный 9 2 2 2 3 3 3 10" xfId="0" builtinId="53" customBuiltin="true"/>
    <cellStyle name="Обычный 9 2 2 2 3 3 3 2" xfId="0" builtinId="53" customBuiltin="true"/>
    <cellStyle name="Обычный 9 2 2 2 3 3 3 3" xfId="0" builtinId="53" customBuiltin="true"/>
    <cellStyle name="Обычный 9 2 2 2 3 3 3 4" xfId="0" builtinId="53" customBuiltin="true"/>
    <cellStyle name="Обычный 9 2 2 2 3 3 3 5" xfId="0" builtinId="53" customBuiltin="true"/>
    <cellStyle name="Обычный 9 2 2 2 3 3 3 6" xfId="0" builtinId="53" customBuiltin="true"/>
    <cellStyle name="Обычный 9 2 2 2 3 3 3 7" xfId="0" builtinId="53" customBuiltin="true"/>
    <cellStyle name="Обычный 9 2 2 2 3 3 3 8" xfId="0" builtinId="53" customBuiltin="true"/>
    <cellStyle name="Обычный 9 2 2 2 3 3 3 9" xfId="0" builtinId="53" customBuiltin="true"/>
    <cellStyle name="Обычный 9 2 2 2 3 3 4" xfId="0" builtinId="53" customBuiltin="true"/>
    <cellStyle name="Обычный 9 2 2 2 3 3 5" xfId="0" builtinId="53" customBuiltin="true"/>
    <cellStyle name="Обычный 9 2 2 2 3 3 6" xfId="0" builtinId="53" customBuiltin="true"/>
    <cellStyle name="Обычный 9 2 2 2 3 3 7" xfId="0" builtinId="53" customBuiltin="true"/>
    <cellStyle name="Обычный 9 2 2 2 3 3 8" xfId="0" builtinId="53" customBuiltin="true"/>
    <cellStyle name="Обычный 9 2 2 2 3 3 9" xfId="0" builtinId="53" customBuiltin="true"/>
    <cellStyle name="Обычный 9 2 2 2 3 4" xfId="0" builtinId="53" customBuiltin="true"/>
    <cellStyle name="Обычный 9 2 2 2 3 4 10" xfId="0" builtinId="53" customBuiltin="true"/>
    <cellStyle name="Обычный 9 2 2 2 3 4 2" xfId="0" builtinId="53" customBuiltin="true"/>
    <cellStyle name="Обычный 9 2 2 2 3 4 3" xfId="0" builtinId="53" customBuiltin="true"/>
    <cellStyle name="Обычный 9 2 2 2 3 4 4" xfId="0" builtinId="53" customBuiltin="true"/>
    <cellStyle name="Обычный 9 2 2 2 3 4 5" xfId="0" builtinId="53" customBuiltin="true"/>
    <cellStyle name="Обычный 9 2 2 2 3 4 6" xfId="0" builtinId="53" customBuiltin="true"/>
    <cellStyle name="Обычный 9 2 2 2 3 4 7" xfId="0" builtinId="53" customBuiltin="true"/>
    <cellStyle name="Обычный 9 2 2 2 3 4 8" xfId="0" builtinId="53" customBuiltin="true"/>
    <cellStyle name="Обычный 9 2 2 2 3 4 9" xfId="0" builtinId="53" customBuiltin="true"/>
    <cellStyle name="Обычный 9 2 2 2 3 5" xfId="0" builtinId="53" customBuiltin="true"/>
    <cellStyle name="Обычный 9 2 2 2 3 5 10" xfId="0" builtinId="53" customBuiltin="true"/>
    <cellStyle name="Обычный 9 2 2 2 3 5 2" xfId="0" builtinId="53" customBuiltin="true"/>
    <cellStyle name="Обычный 9 2 2 2 3 5 3" xfId="0" builtinId="53" customBuiltin="true"/>
    <cellStyle name="Обычный 9 2 2 2 3 5 4" xfId="0" builtinId="53" customBuiltin="true"/>
    <cellStyle name="Обычный 9 2 2 2 3 5 5" xfId="0" builtinId="53" customBuiltin="true"/>
    <cellStyle name="Обычный 9 2 2 2 3 5 6" xfId="0" builtinId="53" customBuiltin="true"/>
    <cellStyle name="Обычный 9 2 2 2 3 5 7" xfId="0" builtinId="53" customBuiltin="true"/>
    <cellStyle name="Обычный 9 2 2 2 3 5 8" xfId="0" builtinId="53" customBuiltin="true"/>
    <cellStyle name="Обычный 9 2 2 2 3 5 9" xfId="0" builtinId="53" customBuiltin="true"/>
    <cellStyle name="Обычный 9 2 2 2 3 6" xfId="0" builtinId="53" customBuiltin="true"/>
    <cellStyle name="Обычный 9 2 2 2 3 7" xfId="0" builtinId="53" customBuiltin="true"/>
    <cellStyle name="Обычный 9 2 2 2 3 8" xfId="0" builtinId="53" customBuiltin="true"/>
    <cellStyle name="Обычный 9 2 2 2 3 9" xfId="0" builtinId="53" customBuiltin="true"/>
    <cellStyle name="Обычный 9 2 2 2 4" xfId="0" builtinId="53" customBuiltin="true"/>
    <cellStyle name="Обычный 9 2 2 2 4 10" xfId="0" builtinId="53" customBuiltin="true"/>
    <cellStyle name="Обычный 9 2 2 2 4 11" xfId="0" builtinId="53" customBuiltin="true"/>
    <cellStyle name="Обычный 9 2 2 2 4 12" xfId="0" builtinId="53" customBuiltin="true"/>
    <cellStyle name="Обычный 9 2 2 2 4 13" xfId="0" builtinId="53" customBuiltin="true"/>
    <cellStyle name="Обычный 9 2 2 2 4 2" xfId="0" builtinId="53" customBuiltin="true"/>
    <cellStyle name="Обычный 9 2 2 2 4 2 10" xfId="0" builtinId="53" customBuiltin="true"/>
    <cellStyle name="Обычный 9 2 2 2 4 2 2" xfId="0" builtinId="53" customBuiltin="true"/>
    <cellStyle name="Обычный 9 2 2 2 4 2 3" xfId="0" builtinId="53" customBuiltin="true"/>
    <cellStyle name="Обычный 9 2 2 2 4 2 4" xfId="0" builtinId="53" customBuiltin="true"/>
    <cellStyle name="Обычный 9 2 2 2 4 2 5" xfId="0" builtinId="53" customBuiltin="true"/>
    <cellStyle name="Обычный 9 2 2 2 4 2 6" xfId="0" builtinId="53" customBuiltin="true"/>
    <cellStyle name="Обычный 9 2 2 2 4 2 7" xfId="0" builtinId="53" customBuiltin="true"/>
    <cellStyle name="Обычный 9 2 2 2 4 2 8" xfId="0" builtinId="53" customBuiltin="true"/>
    <cellStyle name="Обычный 9 2 2 2 4 2 9" xfId="0" builtinId="53" customBuiltin="true"/>
    <cellStyle name="Обычный 9 2 2 2 4 3" xfId="0" builtinId="53" customBuiltin="true"/>
    <cellStyle name="Обычный 9 2 2 2 4 3 10" xfId="0" builtinId="53" customBuiltin="true"/>
    <cellStyle name="Обычный 9 2 2 2 4 3 2" xfId="0" builtinId="53" customBuiltin="true"/>
    <cellStyle name="Обычный 9 2 2 2 4 3 3" xfId="0" builtinId="53" customBuiltin="true"/>
    <cellStyle name="Обычный 9 2 2 2 4 3 4" xfId="0" builtinId="53" customBuiltin="true"/>
    <cellStyle name="Обычный 9 2 2 2 4 3 5" xfId="0" builtinId="53" customBuiltin="true"/>
    <cellStyle name="Обычный 9 2 2 2 4 3 6" xfId="0" builtinId="53" customBuiltin="true"/>
    <cellStyle name="Обычный 9 2 2 2 4 3 7" xfId="0" builtinId="53" customBuiltin="true"/>
    <cellStyle name="Обычный 9 2 2 2 4 3 8" xfId="0" builtinId="53" customBuiltin="true"/>
    <cellStyle name="Обычный 9 2 2 2 4 3 9" xfId="0" builtinId="53" customBuiltin="true"/>
    <cellStyle name="Обычный 9 2 2 2 4 4" xfId="0" builtinId="53" customBuiltin="true"/>
    <cellStyle name="Обычный 9 2 2 2 4 5" xfId="0" builtinId="53" customBuiltin="true"/>
    <cellStyle name="Обычный 9 2 2 2 4 6" xfId="0" builtinId="53" customBuiltin="true"/>
    <cellStyle name="Обычный 9 2 2 2 4 7" xfId="0" builtinId="53" customBuiltin="true"/>
    <cellStyle name="Обычный 9 2 2 2 4 8" xfId="0" builtinId="53" customBuiltin="true"/>
    <cellStyle name="Обычный 9 2 2 2 4 9" xfId="0" builtinId="53" customBuiltin="true"/>
    <cellStyle name="Обычный 9 2 2 2 5" xfId="0" builtinId="53" customBuiltin="true"/>
    <cellStyle name="Обычный 9 2 2 2 5 10" xfId="0" builtinId="53" customBuiltin="true"/>
    <cellStyle name="Обычный 9 2 2 2 5 11" xfId="0" builtinId="53" customBuiltin="true"/>
    <cellStyle name="Обычный 9 2 2 2 5 12" xfId="0" builtinId="53" customBuiltin="true"/>
    <cellStyle name="Обычный 9 2 2 2 5 13" xfId="0" builtinId="53" customBuiltin="true"/>
    <cellStyle name="Обычный 9 2 2 2 5 2" xfId="0" builtinId="53" customBuiltin="true"/>
    <cellStyle name="Обычный 9 2 2 2 5 2 10" xfId="0" builtinId="53" customBuiltin="true"/>
    <cellStyle name="Обычный 9 2 2 2 5 2 2" xfId="0" builtinId="53" customBuiltin="true"/>
    <cellStyle name="Обычный 9 2 2 2 5 2 3" xfId="0" builtinId="53" customBuiltin="true"/>
    <cellStyle name="Обычный 9 2 2 2 5 2 4" xfId="0" builtinId="53" customBuiltin="true"/>
    <cellStyle name="Обычный 9 2 2 2 5 2 5" xfId="0" builtinId="53" customBuiltin="true"/>
    <cellStyle name="Обычный 9 2 2 2 5 2 6" xfId="0" builtinId="53" customBuiltin="true"/>
    <cellStyle name="Обычный 9 2 2 2 5 2 7" xfId="0" builtinId="53" customBuiltin="true"/>
    <cellStyle name="Обычный 9 2 2 2 5 2 8" xfId="0" builtinId="53" customBuiltin="true"/>
    <cellStyle name="Обычный 9 2 2 2 5 2 9" xfId="0" builtinId="53" customBuiltin="true"/>
    <cellStyle name="Обычный 9 2 2 2 5 3" xfId="0" builtinId="53" customBuiltin="true"/>
    <cellStyle name="Обычный 9 2 2 2 5 3 10" xfId="0" builtinId="53" customBuiltin="true"/>
    <cellStyle name="Обычный 9 2 2 2 5 3 2" xfId="0" builtinId="53" customBuiltin="true"/>
    <cellStyle name="Обычный 9 2 2 2 5 3 3" xfId="0" builtinId="53" customBuiltin="true"/>
    <cellStyle name="Обычный 9 2 2 2 5 3 4" xfId="0" builtinId="53" customBuiltin="true"/>
    <cellStyle name="Обычный 9 2 2 2 5 3 5" xfId="0" builtinId="53" customBuiltin="true"/>
    <cellStyle name="Обычный 9 2 2 2 5 3 6" xfId="0" builtinId="53" customBuiltin="true"/>
    <cellStyle name="Обычный 9 2 2 2 5 3 7" xfId="0" builtinId="53" customBuiltin="true"/>
    <cellStyle name="Обычный 9 2 2 2 5 3 8" xfId="0" builtinId="53" customBuiltin="true"/>
    <cellStyle name="Обычный 9 2 2 2 5 3 9" xfId="0" builtinId="53" customBuiltin="true"/>
    <cellStyle name="Обычный 9 2 2 2 5 4" xfId="0" builtinId="53" customBuiltin="true"/>
    <cellStyle name="Обычный 9 2 2 2 5 5" xfId="0" builtinId="53" customBuiltin="true"/>
    <cellStyle name="Обычный 9 2 2 2 5 6" xfId="0" builtinId="53" customBuiltin="true"/>
    <cellStyle name="Обычный 9 2 2 2 5 7" xfId="0" builtinId="53" customBuiltin="true"/>
    <cellStyle name="Обычный 9 2 2 2 5 8" xfId="0" builtinId="53" customBuiltin="true"/>
    <cellStyle name="Обычный 9 2 2 2 5 9" xfId="0" builtinId="53" customBuiltin="true"/>
    <cellStyle name="Обычный 9 2 2 2 6" xfId="0" builtinId="53" customBuiltin="true"/>
    <cellStyle name="Обычный 9 2 2 2 6 10" xfId="0" builtinId="53" customBuiltin="true"/>
    <cellStyle name="Обычный 9 2 2 2 6 2" xfId="0" builtinId="53" customBuiltin="true"/>
    <cellStyle name="Обычный 9 2 2 2 6 3" xfId="0" builtinId="53" customBuiltin="true"/>
    <cellStyle name="Обычный 9 2 2 2 6 4" xfId="0" builtinId="53" customBuiltin="true"/>
    <cellStyle name="Обычный 9 2 2 2 6 5" xfId="0" builtinId="53" customBuiltin="true"/>
    <cellStyle name="Обычный 9 2 2 2 6 6" xfId="0" builtinId="53" customBuiltin="true"/>
    <cellStyle name="Обычный 9 2 2 2 6 7" xfId="0" builtinId="53" customBuiltin="true"/>
    <cellStyle name="Обычный 9 2 2 2 6 8" xfId="0" builtinId="53" customBuiltin="true"/>
    <cellStyle name="Обычный 9 2 2 2 6 9" xfId="0" builtinId="53" customBuiltin="true"/>
    <cellStyle name="Обычный 9 2 2 2 7" xfId="0" builtinId="53" customBuiltin="true"/>
    <cellStyle name="Обычный 9 2 2 2 7 10" xfId="0" builtinId="53" customBuiltin="true"/>
    <cellStyle name="Обычный 9 2 2 2 7 2" xfId="0" builtinId="53" customBuiltin="true"/>
    <cellStyle name="Обычный 9 2 2 2 7 3" xfId="0" builtinId="53" customBuiltin="true"/>
    <cellStyle name="Обычный 9 2 2 2 7 4" xfId="0" builtinId="53" customBuiltin="true"/>
    <cellStyle name="Обычный 9 2 2 2 7 5" xfId="0" builtinId="53" customBuiltin="true"/>
    <cellStyle name="Обычный 9 2 2 2 7 6" xfId="0" builtinId="53" customBuiltin="true"/>
    <cellStyle name="Обычный 9 2 2 2 7 7" xfId="0" builtinId="53" customBuiltin="true"/>
    <cellStyle name="Обычный 9 2 2 2 7 8" xfId="0" builtinId="53" customBuiltin="true"/>
    <cellStyle name="Обычный 9 2 2 2 7 9" xfId="0" builtinId="53" customBuiltin="true"/>
    <cellStyle name="Обычный 9 2 2 2 8" xfId="0" builtinId="53" customBuiltin="true"/>
    <cellStyle name="Обычный 9 2 2 2 9" xfId="0" builtinId="53" customBuiltin="true"/>
    <cellStyle name="Обычный 9 2 2 20" xfId="0" builtinId="53" customBuiltin="true"/>
    <cellStyle name="Обычный 9 2 2 3" xfId="0" builtinId="53" customBuiltin="true"/>
    <cellStyle name="Обычный 9 2 2 3 10" xfId="0" builtinId="53" customBuiltin="true"/>
    <cellStyle name="Обычный 9 2 2 3 11" xfId="0" builtinId="53" customBuiltin="true"/>
    <cellStyle name="Обычный 9 2 2 3 12" xfId="0" builtinId="53" customBuiltin="true"/>
    <cellStyle name="Обычный 9 2 2 3 13" xfId="0" builtinId="53" customBuiltin="true"/>
    <cellStyle name="Обычный 9 2 2 3 14" xfId="0" builtinId="53" customBuiltin="true"/>
    <cellStyle name="Обычный 9 2 2 3 15" xfId="0" builtinId="53" customBuiltin="true"/>
    <cellStyle name="Обычный 9 2 2 3 16" xfId="0" builtinId="53" customBuiltin="true"/>
    <cellStyle name="Обычный 9 2 2 3 2" xfId="0" builtinId="53" customBuiltin="true"/>
    <cellStyle name="Обычный 9 2 2 3 2 10" xfId="0" builtinId="53" customBuiltin="true"/>
    <cellStyle name="Обычный 9 2 2 3 2 11" xfId="0" builtinId="53" customBuiltin="true"/>
    <cellStyle name="Обычный 9 2 2 3 2 12" xfId="0" builtinId="53" customBuiltin="true"/>
    <cellStyle name="Обычный 9 2 2 3 2 13" xfId="0" builtinId="53" customBuiltin="true"/>
    <cellStyle name="Обычный 9 2 2 3 2 14" xfId="0" builtinId="53" customBuiltin="true"/>
    <cellStyle name="Обычный 9 2 2 3 2 15" xfId="0" builtinId="53" customBuiltin="true"/>
    <cellStyle name="Обычный 9 2 2 3 2 2" xfId="0" builtinId="53" customBuiltin="true"/>
    <cellStyle name="Обычный 9 2 2 3 2 2 10" xfId="0" builtinId="53" customBuiltin="true"/>
    <cellStyle name="Обычный 9 2 2 3 2 2 11" xfId="0" builtinId="53" customBuiltin="true"/>
    <cellStyle name="Обычный 9 2 2 3 2 2 12" xfId="0" builtinId="53" customBuiltin="true"/>
    <cellStyle name="Обычный 9 2 2 3 2 2 13" xfId="0" builtinId="53" customBuiltin="true"/>
    <cellStyle name="Обычный 9 2 2 3 2 2 2" xfId="0" builtinId="53" customBuiltin="true"/>
    <cellStyle name="Обычный 9 2 2 3 2 2 2 10" xfId="0" builtinId="53" customBuiltin="true"/>
    <cellStyle name="Обычный 9 2 2 3 2 2 2 2" xfId="0" builtinId="53" customBuiltin="true"/>
    <cellStyle name="Обычный 9 2 2 3 2 2 2 3" xfId="0" builtinId="53" customBuiltin="true"/>
    <cellStyle name="Обычный 9 2 2 3 2 2 2 4" xfId="0" builtinId="53" customBuiltin="true"/>
    <cellStyle name="Обычный 9 2 2 3 2 2 2 5" xfId="0" builtinId="53" customBuiltin="true"/>
    <cellStyle name="Обычный 9 2 2 3 2 2 2 6" xfId="0" builtinId="53" customBuiltin="true"/>
    <cellStyle name="Обычный 9 2 2 3 2 2 2 7" xfId="0" builtinId="53" customBuiltin="true"/>
    <cellStyle name="Обычный 9 2 2 3 2 2 2 8" xfId="0" builtinId="53" customBuiltin="true"/>
    <cellStyle name="Обычный 9 2 2 3 2 2 2 9" xfId="0" builtinId="53" customBuiltin="true"/>
    <cellStyle name="Обычный 9 2 2 3 2 2 3" xfId="0" builtinId="53" customBuiltin="true"/>
    <cellStyle name="Обычный 9 2 2 3 2 2 3 10" xfId="0" builtinId="53" customBuiltin="true"/>
    <cellStyle name="Обычный 9 2 2 3 2 2 3 2" xfId="0" builtinId="53" customBuiltin="true"/>
    <cellStyle name="Обычный 9 2 2 3 2 2 3 3" xfId="0" builtinId="53" customBuiltin="true"/>
    <cellStyle name="Обычный 9 2 2 3 2 2 3 4" xfId="0" builtinId="53" customBuiltin="true"/>
    <cellStyle name="Обычный 9 2 2 3 2 2 3 5" xfId="0" builtinId="53" customBuiltin="true"/>
    <cellStyle name="Обычный 9 2 2 3 2 2 3 6" xfId="0" builtinId="53" customBuiltin="true"/>
    <cellStyle name="Обычный 9 2 2 3 2 2 3 7" xfId="0" builtinId="53" customBuiltin="true"/>
    <cellStyle name="Обычный 9 2 2 3 2 2 3 8" xfId="0" builtinId="53" customBuiltin="true"/>
    <cellStyle name="Обычный 9 2 2 3 2 2 3 9" xfId="0" builtinId="53" customBuiltin="true"/>
    <cellStyle name="Обычный 9 2 2 3 2 2 4" xfId="0" builtinId="53" customBuiltin="true"/>
    <cellStyle name="Обычный 9 2 2 3 2 2 5" xfId="0" builtinId="53" customBuiltin="true"/>
    <cellStyle name="Обычный 9 2 2 3 2 2 6" xfId="0" builtinId="53" customBuiltin="true"/>
    <cellStyle name="Обычный 9 2 2 3 2 2 7" xfId="0" builtinId="53" customBuiltin="true"/>
    <cellStyle name="Обычный 9 2 2 3 2 2 8" xfId="0" builtinId="53" customBuiltin="true"/>
    <cellStyle name="Обычный 9 2 2 3 2 2 9" xfId="0" builtinId="53" customBuiltin="true"/>
    <cellStyle name="Обычный 9 2 2 3 2 3" xfId="0" builtinId="53" customBuiltin="true"/>
    <cellStyle name="Обычный 9 2 2 3 2 3 10" xfId="0" builtinId="53" customBuiltin="true"/>
    <cellStyle name="Обычный 9 2 2 3 2 3 11" xfId="0" builtinId="53" customBuiltin="true"/>
    <cellStyle name="Обычный 9 2 2 3 2 3 12" xfId="0" builtinId="53" customBuiltin="true"/>
    <cellStyle name="Обычный 9 2 2 3 2 3 13" xfId="0" builtinId="53" customBuiltin="true"/>
    <cellStyle name="Обычный 9 2 2 3 2 3 2" xfId="0" builtinId="53" customBuiltin="true"/>
    <cellStyle name="Обычный 9 2 2 3 2 3 2 10" xfId="0" builtinId="53" customBuiltin="true"/>
    <cellStyle name="Обычный 9 2 2 3 2 3 2 2" xfId="0" builtinId="53" customBuiltin="true"/>
    <cellStyle name="Обычный 9 2 2 3 2 3 2 3" xfId="0" builtinId="53" customBuiltin="true"/>
    <cellStyle name="Обычный 9 2 2 3 2 3 2 4" xfId="0" builtinId="53" customBuiltin="true"/>
    <cellStyle name="Обычный 9 2 2 3 2 3 2 5" xfId="0" builtinId="53" customBuiltin="true"/>
    <cellStyle name="Обычный 9 2 2 3 2 3 2 6" xfId="0" builtinId="53" customBuiltin="true"/>
    <cellStyle name="Обычный 9 2 2 3 2 3 2 7" xfId="0" builtinId="53" customBuiltin="true"/>
    <cellStyle name="Обычный 9 2 2 3 2 3 2 8" xfId="0" builtinId="53" customBuiltin="true"/>
    <cellStyle name="Обычный 9 2 2 3 2 3 2 9" xfId="0" builtinId="53" customBuiltin="true"/>
    <cellStyle name="Обычный 9 2 2 3 2 3 3" xfId="0" builtinId="53" customBuiltin="true"/>
    <cellStyle name="Обычный 9 2 2 3 2 3 3 10" xfId="0" builtinId="53" customBuiltin="true"/>
    <cellStyle name="Обычный 9 2 2 3 2 3 3 2" xfId="0" builtinId="53" customBuiltin="true"/>
    <cellStyle name="Обычный 9 2 2 3 2 3 3 3" xfId="0" builtinId="53" customBuiltin="true"/>
    <cellStyle name="Обычный 9 2 2 3 2 3 3 4" xfId="0" builtinId="53" customBuiltin="true"/>
    <cellStyle name="Обычный 9 2 2 3 2 3 3 5" xfId="0" builtinId="53" customBuiltin="true"/>
    <cellStyle name="Обычный 9 2 2 3 2 3 3 6" xfId="0" builtinId="53" customBuiltin="true"/>
    <cellStyle name="Обычный 9 2 2 3 2 3 3 7" xfId="0" builtinId="53" customBuiltin="true"/>
    <cellStyle name="Обычный 9 2 2 3 2 3 3 8" xfId="0" builtinId="53" customBuiltin="true"/>
    <cellStyle name="Обычный 9 2 2 3 2 3 3 9" xfId="0" builtinId="53" customBuiltin="true"/>
    <cellStyle name="Обычный 9 2 2 3 2 3 4" xfId="0" builtinId="53" customBuiltin="true"/>
    <cellStyle name="Обычный 9 2 2 3 2 3 5" xfId="0" builtinId="53" customBuiltin="true"/>
    <cellStyle name="Обычный 9 2 2 3 2 3 6" xfId="0" builtinId="53" customBuiltin="true"/>
    <cellStyle name="Обычный 9 2 2 3 2 3 7" xfId="0" builtinId="53" customBuiltin="true"/>
    <cellStyle name="Обычный 9 2 2 3 2 3 8" xfId="0" builtinId="53" customBuiltin="true"/>
    <cellStyle name="Обычный 9 2 2 3 2 3 9" xfId="0" builtinId="53" customBuiltin="true"/>
    <cellStyle name="Обычный 9 2 2 3 2 4" xfId="0" builtinId="53" customBuiltin="true"/>
    <cellStyle name="Обычный 9 2 2 3 2 4 10" xfId="0" builtinId="53" customBuiltin="true"/>
    <cellStyle name="Обычный 9 2 2 3 2 4 2" xfId="0" builtinId="53" customBuiltin="true"/>
    <cellStyle name="Обычный 9 2 2 3 2 4 3" xfId="0" builtinId="53" customBuiltin="true"/>
    <cellStyle name="Обычный 9 2 2 3 2 4 4" xfId="0" builtinId="53" customBuiltin="true"/>
    <cellStyle name="Обычный 9 2 2 3 2 4 5" xfId="0" builtinId="53" customBuiltin="true"/>
    <cellStyle name="Обычный 9 2 2 3 2 4 6" xfId="0" builtinId="53" customBuiltin="true"/>
    <cellStyle name="Обычный 9 2 2 3 2 4 7" xfId="0" builtinId="53" customBuiltin="true"/>
    <cellStyle name="Обычный 9 2 2 3 2 4 8" xfId="0" builtinId="53" customBuiltin="true"/>
    <cellStyle name="Обычный 9 2 2 3 2 4 9" xfId="0" builtinId="53" customBuiltin="true"/>
    <cellStyle name="Обычный 9 2 2 3 2 5" xfId="0" builtinId="53" customBuiltin="true"/>
    <cellStyle name="Обычный 9 2 2 3 2 5 10" xfId="0" builtinId="53" customBuiltin="true"/>
    <cellStyle name="Обычный 9 2 2 3 2 5 2" xfId="0" builtinId="53" customBuiltin="true"/>
    <cellStyle name="Обычный 9 2 2 3 2 5 3" xfId="0" builtinId="53" customBuiltin="true"/>
    <cellStyle name="Обычный 9 2 2 3 2 5 4" xfId="0" builtinId="53" customBuiltin="true"/>
    <cellStyle name="Обычный 9 2 2 3 2 5 5" xfId="0" builtinId="53" customBuiltin="true"/>
    <cellStyle name="Обычный 9 2 2 3 2 5 6" xfId="0" builtinId="53" customBuiltin="true"/>
    <cellStyle name="Обычный 9 2 2 3 2 5 7" xfId="0" builtinId="53" customBuiltin="true"/>
    <cellStyle name="Обычный 9 2 2 3 2 5 8" xfId="0" builtinId="53" customBuiltin="true"/>
    <cellStyle name="Обычный 9 2 2 3 2 5 9" xfId="0" builtinId="53" customBuiltin="true"/>
    <cellStyle name="Обычный 9 2 2 3 2 6" xfId="0" builtinId="53" customBuiltin="true"/>
    <cellStyle name="Обычный 9 2 2 3 2 7" xfId="0" builtinId="53" customBuiltin="true"/>
    <cellStyle name="Обычный 9 2 2 3 2 8" xfId="0" builtinId="53" customBuiltin="true"/>
    <cellStyle name="Обычный 9 2 2 3 2 9" xfId="0" builtinId="53" customBuiltin="true"/>
    <cellStyle name="Обычный 9 2 2 3 3" xfId="0" builtinId="53" customBuiltin="true"/>
    <cellStyle name="Обычный 9 2 2 3 3 10" xfId="0" builtinId="53" customBuiltin="true"/>
    <cellStyle name="Обычный 9 2 2 3 3 11" xfId="0" builtinId="53" customBuiltin="true"/>
    <cellStyle name="Обычный 9 2 2 3 3 12" xfId="0" builtinId="53" customBuiltin="true"/>
    <cellStyle name="Обычный 9 2 2 3 3 13" xfId="0" builtinId="53" customBuiltin="true"/>
    <cellStyle name="Обычный 9 2 2 3 3 2" xfId="0" builtinId="53" customBuiltin="true"/>
    <cellStyle name="Обычный 9 2 2 3 3 2 10" xfId="0" builtinId="53" customBuiltin="true"/>
    <cellStyle name="Обычный 9 2 2 3 3 2 2" xfId="0" builtinId="53" customBuiltin="true"/>
    <cellStyle name="Обычный 9 2 2 3 3 2 3" xfId="0" builtinId="53" customBuiltin="true"/>
    <cellStyle name="Обычный 9 2 2 3 3 2 4" xfId="0" builtinId="53" customBuiltin="true"/>
    <cellStyle name="Обычный 9 2 2 3 3 2 5" xfId="0" builtinId="53" customBuiltin="true"/>
    <cellStyle name="Обычный 9 2 2 3 3 2 6" xfId="0" builtinId="53" customBuiltin="true"/>
    <cellStyle name="Обычный 9 2 2 3 3 2 7" xfId="0" builtinId="53" customBuiltin="true"/>
    <cellStyle name="Обычный 9 2 2 3 3 2 8" xfId="0" builtinId="53" customBuiltin="true"/>
    <cellStyle name="Обычный 9 2 2 3 3 2 9" xfId="0" builtinId="53" customBuiltin="true"/>
    <cellStyle name="Обычный 9 2 2 3 3 3" xfId="0" builtinId="53" customBuiltin="true"/>
    <cellStyle name="Обычный 9 2 2 3 3 3 10" xfId="0" builtinId="53" customBuiltin="true"/>
    <cellStyle name="Обычный 9 2 2 3 3 3 2" xfId="0" builtinId="53" customBuiltin="true"/>
    <cellStyle name="Обычный 9 2 2 3 3 3 3" xfId="0" builtinId="53" customBuiltin="true"/>
    <cellStyle name="Обычный 9 2 2 3 3 3 4" xfId="0" builtinId="53" customBuiltin="true"/>
    <cellStyle name="Обычный 9 2 2 3 3 3 5" xfId="0" builtinId="53" customBuiltin="true"/>
    <cellStyle name="Обычный 9 2 2 3 3 3 6" xfId="0" builtinId="53" customBuiltin="true"/>
    <cellStyle name="Обычный 9 2 2 3 3 3 7" xfId="0" builtinId="53" customBuiltin="true"/>
    <cellStyle name="Обычный 9 2 2 3 3 3 8" xfId="0" builtinId="53" customBuiltin="true"/>
    <cellStyle name="Обычный 9 2 2 3 3 3 9" xfId="0" builtinId="53" customBuiltin="true"/>
    <cellStyle name="Обычный 9 2 2 3 3 4" xfId="0" builtinId="53" customBuiltin="true"/>
    <cellStyle name="Обычный 9 2 2 3 3 5" xfId="0" builtinId="53" customBuiltin="true"/>
    <cellStyle name="Обычный 9 2 2 3 3 6" xfId="0" builtinId="53" customBuiltin="true"/>
    <cellStyle name="Обычный 9 2 2 3 3 7" xfId="0" builtinId="53" customBuiltin="true"/>
    <cellStyle name="Обычный 9 2 2 3 3 8" xfId="0" builtinId="53" customBuiltin="true"/>
    <cellStyle name="Обычный 9 2 2 3 3 9" xfId="0" builtinId="53" customBuiltin="true"/>
    <cellStyle name="Обычный 9 2 2 3 4" xfId="0" builtinId="53" customBuiltin="true"/>
    <cellStyle name="Обычный 9 2 2 3 4 10" xfId="0" builtinId="53" customBuiltin="true"/>
    <cellStyle name="Обычный 9 2 2 3 4 11" xfId="0" builtinId="53" customBuiltin="true"/>
    <cellStyle name="Обычный 9 2 2 3 4 12" xfId="0" builtinId="53" customBuiltin="true"/>
    <cellStyle name="Обычный 9 2 2 3 4 13" xfId="0" builtinId="53" customBuiltin="true"/>
    <cellStyle name="Обычный 9 2 2 3 4 2" xfId="0" builtinId="53" customBuiltin="true"/>
    <cellStyle name="Обычный 9 2 2 3 4 2 10" xfId="0" builtinId="53" customBuiltin="true"/>
    <cellStyle name="Обычный 9 2 2 3 4 2 2" xfId="0" builtinId="53" customBuiltin="true"/>
    <cellStyle name="Обычный 9 2 2 3 4 2 3" xfId="0" builtinId="53" customBuiltin="true"/>
    <cellStyle name="Обычный 9 2 2 3 4 2 4" xfId="0" builtinId="53" customBuiltin="true"/>
    <cellStyle name="Обычный 9 2 2 3 4 2 5" xfId="0" builtinId="53" customBuiltin="true"/>
    <cellStyle name="Обычный 9 2 2 3 4 2 6" xfId="0" builtinId="53" customBuiltin="true"/>
    <cellStyle name="Обычный 9 2 2 3 4 2 7" xfId="0" builtinId="53" customBuiltin="true"/>
    <cellStyle name="Обычный 9 2 2 3 4 2 8" xfId="0" builtinId="53" customBuiltin="true"/>
    <cellStyle name="Обычный 9 2 2 3 4 2 9" xfId="0" builtinId="53" customBuiltin="true"/>
    <cellStyle name="Обычный 9 2 2 3 4 3" xfId="0" builtinId="53" customBuiltin="true"/>
    <cellStyle name="Обычный 9 2 2 3 4 3 10" xfId="0" builtinId="53" customBuiltin="true"/>
    <cellStyle name="Обычный 9 2 2 3 4 3 2" xfId="0" builtinId="53" customBuiltin="true"/>
    <cellStyle name="Обычный 9 2 2 3 4 3 3" xfId="0" builtinId="53" customBuiltin="true"/>
    <cellStyle name="Обычный 9 2 2 3 4 3 4" xfId="0" builtinId="53" customBuiltin="true"/>
    <cellStyle name="Обычный 9 2 2 3 4 3 5" xfId="0" builtinId="53" customBuiltin="true"/>
    <cellStyle name="Обычный 9 2 2 3 4 3 6" xfId="0" builtinId="53" customBuiltin="true"/>
    <cellStyle name="Обычный 9 2 2 3 4 3 7" xfId="0" builtinId="53" customBuiltin="true"/>
    <cellStyle name="Обычный 9 2 2 3 4 3 8" xfId="0" builtinId="53" customBuiltin="true"/>
    <cellStyle name="Обычный 9 2 2 3 4 3 9" xfId="0" builtinId="53" customBuiltin="true"/>
    <cellStyle name="Обычный 9 2 2 3 4 4" xfId="0" builtinId="53" customBuiltin="true"/>
    <cellStyle name="Обычный 9 2 2 3 4 5" xfId="0" builtinId="53" customBuiltin="true"/>
    <cellStyle name="Обычный 9 2 2 3 4 6" xfId="0" builtinId="53" customBuiltin="true"/>
    <cellStyle name="Обычный 9 2 2 3 4 7" xfId="0" builtinId="53" customBuiltin="true"/>
    <cellStyle name="Обычный 9 2 2 3 4 8" xfId="0" builtinId="53" customBuiltin="true"/>
    <cellStyle name="Обычный 9 2 2 3 4 9" xfId="0" builtinId="53" customBuiltin="true"/>
    <cellStyle name="Обычный 9 2 2 3 5" xfId="0" builtinId="53" customBuiltin="true"/>
    <cellStyle name="Обычный 9 2 2 3 5 10" xfId="0" builtinId="53" customBuiltin="true"/>
    <cellStyle name="Обычный 9 2 2 3 5 2" xfId="0" builtinId="53" customBuiltin="true"/>
    <cellStyle name="Обычный 9 2 2 3 5 3" xfId="0" builtinId="53" customBuiltin="true"/>
    <cellStyle name="Обычный 9 2 2 3 5 4" xfId="0" builtinId="53" customBuiltin="true"/>
    <cellStyle name="Обычный 9 2 2 3 5 5" xfId="0" builtinId="53" customBuiltin="true"/>
    <cellStyle name="Обычный 9 2 2 3 5 6" xfId="0" builtinId="53" customBuiltin="true"/>
    <cellStyle name="Обычный 9 2 2 3 5 7" xfId="0" builtinId="53" customBuiltin="true"/>
    <cellStyle name="Обычный 9 2 2 3 5 8" xfId="0" builtinId="53" customBuiltin="true"/>
    <cellStyle name="Обычный 9 2 2 3 5 9" xfId="0" builtinId="53" customBuiltin="true"/>
    <cellStyle name="Обычный 9 2 2 3 6" xfId="0" builtinId="53" customBuiltin="true"/>
    <cellStyle name="Обычный 9 2 2 3 6 10" xfId="0" builtinId="53" customBuiltin="true"/>
    <cellStyle name="Обычный 9 2 2 3 6 2" xfId="0" builtinId="53" customBuiltin="true"/>
    <cellStyle name="Обычный 9 2 2 3 6 3" xfId="0" builtinId="53" customBuiltin="true"/>
    <cellStyle name="Обычный 9 2 2 3 6 4" xfId="0" builtinId="53" customBuiltin="true"/>
    <cellStyle name="Обычный 9 2 2 3 6 5" xfId="0" builtinId="53" customBuiltin="true"/>
    <cellStyle name="Обычный 9 2 2 3 6 6" xfId="0" builtinId="53" customBuiltin="true"/>
    <cellStyle name="Обычный 9 2 2 3 6 7" xfId="0" builtinId="53" customBuiltin="true"/>
    <cellStyle name="Обычный 9 2 2 3 6 8" xfId="0" builtinId="53" customBuiltin="true"/>
    <cellStyle name="Обычный 9 2 2 3 6 9" xfId="0" builtinId="53" customBuiltin="true"/>
    <cellStyle name="Обычный 9 2 2 3 7" xfId="0" builtinId="53" customBuiltin="true"/>
    <cellStyle name="Обычный 9 2 2 3 8" xfId="0" builtinId="53" customBuiltin="true"/>
    <cellStyle name="Обычный 9 2 2 3 9" xfId="0" builtinId="53" customBuiltin="true"/>
    <cellStyle name="Обычный 9 2 2 4" xfId="0" builtinId="53" customBuiltin="true"/>
    <cellStyle name="Обычный 9 2 2 4 10" xfId="0" builtinId="53" customBuiltin="true"/>
    <cellStyle name="Обычный 9 2 2 4 11" xfId="0" builtinId="53" customBuiltin="true"/>
    <cellStyle name="Обычный 9 2 2 4 12" xfId="0" builtinId="53" customBuiltin="true"/>
    <cellStyle name="Обычный 9 2 2 4 13" xfId="0" builtinId="53" customBuiltin="true"/>
    <cellStyle name="Обычный 9 2 2 4 14" xfId="0" builtinId="53" customBuiltin="true"/>
    <cellStyle name="Обычный 9 2 2 4 15" xfId="0" builtinId="53" customBuiltin="true"/>
    <cellStyle name="Обычный 9 2 2 4 2" xfId="0" builtinId="53" customBuiltin="true"/>
    <cellStyle name="Обычный 9 2 2 4 2 10" xfId="0" builtinId="53" customBuiltin="true"/>
    <cellStyle name="Обычный 9 2 2 4 2 11" xfId="0" builtinId="53" customBuiltin="true"/>
    <cellStyle name="Обычный 9 2 2 4 2 12" xfId="0" builtinId="53" customBuiltin="true"/>
    <cellStyle name="Обычный 9 2 2 4 2 13" xfId="0" builtinId="53" customBuiltin="true"/>
    <cellStyle name="Обычный 9 2 2 4 2 2" xfId="0" builtinId="53" customBuiltin="true"/>
    <cellStyle name="Обычный 9 2 2 4 2 2 10" xfId="0" builtinId="53" customBuiltin="true"/>
    <cellStyle name="Обычный 9 2 2 4 2 2 2" xfId="0" builtinId="53" customBuiltin="true"/>
    <cellStyle name="Обычный 9 2 2 4 2 2 3" xfId="0" builtinId="53" customBuiltin="true"/>
    <cellStyle name="Обычный 9 2 2 4 2 2 4" xfId="0" builtinId="53" customBuiltin="true"/>
    <cellStyle name="Обычный 9 2 2 4 2 2 5" xfId="0" builtinId="53" customBuiltin="true"/>
    <cellStyle name="Обычный 9 2 2 4 2 2 6" xfId="0" builtinId="53" customBuiltin="true"/>
    <cellStyle name="Обычный 9 2 2 4 2 2 7" xfId="0" builtinId="53" customBuiltin="true"/>
    <cellStyle name="Обычный 9 2 2 4 2 2 8" xfId="0" builtinId="53" customBuiltin="true"/>
    <cellStyle name="Обычный 9 2 2 4 2 2 9" xfId="0" builtinId="53" customBuiltin="true"/>
    <cellStyle name="Обычный 9 2 2 4 2 3" xfId="0" builtinId="53" customBuiltin="true"/>
    <cellStyle name="Обычный 9 2 2 4 2 3 10" xfId="0" builtinId="53" customBuiltin="true"/>
    <cellStyle name="Обычный 9 2 2 4 2 3 2" xfId="0" builtinId="53" customBuiltin="true"/>
    <cellStyle name="Обычный 9 2 2 4 2 3 3" xfId="0" builtinId="53" customBuiltin="true"/>
    <cellStyle name="Обычный 9 2 2 4 2 3 4" xfId="0" builtinId="53" customBuiltin="true"/>
    <cellStyle name="Обычный 9 2 2 4 2 3 5" xfId="0" builtinId="53" customBuiltin="true"/>
    <cellStyle name="Обычный 9 2 2 4 2 3 6" xfId="0" builtinId="53" customBuiltin="true"/>
    <cellStyle name="Обычный 9 2 2 4 2 3 7" xfId="0" builtinId="53" customBuiltin="true"/>
    <cellStyle name="Обычный 9 2 2 4 2 3 8" xfId="0" builtinId="53" customBuiltin="true"/>
    <cellStyle name="Обычный 9 2 2 4 2 3 9" xfId="0" builtinId="53" customBuiltin="true"/>
    <cellStyle name="Обычный 9 2 2 4 2 4" xfId="0" builtinId="53" customBuiltin="true"/>
    <cellStyle name="Обычный 9 2 2 4 2 5" xfId="0" builtinId="53" customBuiltin="true"/>
    <cellStyle name="Обычный 9 2 2 4 2 6" xfId="0" builtinId="53" customBuiltin="true"/>
    <cellStyle name="Обычный 9 2 2 4 2 7" xfId="0" builtinId="53" customBuiltin="true"/>
    <cellStyle name="Обычный 9 2 2 4 2 8" xfId="0" builtinId="53" customBuiltin="true"/>
    <cellStyle name="Обычный 9 2 2 4 2 9" xfId="0" builtinId="53" customBuiltin="true"/>
    <cellStyle name="Обычный 9 2 2 4 3" xfId="0" builtinId="53" customBuiltin="true"/>
    <cellStyle name="Обычный 9 2 2 4 3 10" xfId="0" builtinId="53" customBuiltin="true"/>
    <cellStyle name="Обычный 9 2 2 4 3 11" xfId="0" builtinId="53" customBuiltin="true"/>
    <cellStyle name="Обычный 9 2 2 4 3 12" xfId="0" builtinId="53" customBuiltin="true"/>
    <cellStyle name="Обычный 9 2 2 4 3 13" xfId="0" builtinId="53" customBuiltin="true"/>
    <cellStyle name="Обычный 9 2 2 4 3 2" xfId="0" builtinId="53" customBuiltin="true"/>
    <cellStyle name="Обычный 9 2 2 4 3 2 10" xfId="0" builtinId="53" customBuiltin="true"/>
    <cellStyle name="Обычный 9 2 2 4 3 2 2" xfId="0" builtinId="53" customBuiltin="true"/>
    <cellStyle name="Обычный 9 2 2 4 3 2 3" xfId="0" builtinId="53" customBuiltin="true"/>
    <cellStyle name="Обычный 9 2 2 4 3 2 4" xfId="0" builtinId="53" customBuiltin="true"/>
    <cellStyle name="Обычный 9 2 2 4 3 2 5" xfId="0" builtinId="53" customBuiltin="true"/>
    <cellStyle name="Обычный 9 2 2 4 3 2 6" xfId="0" builtinId="53" customBuiltin="true"/>
    <cellStyle name="Обычный 9 2 2 4 3 2 7" xfId="0" builtinId="53" customBuiltin="true"/>
    <cellStyle name="Обычный 9 2 2 4 3 2 8" xfId="0" builtinId="53" customBuiltin="true"/>
    <cellStyle name="Обычный 9 2 2 4 3 2 9" xfId="0" builtinId="53" customBuiltin="true"/>
    <cellStyle name="Обычный 9 2 2 4 3 3" xfId="0" builtinId="53" customBuiltin="true"/>
    <cellStyle name="Обычный 9 2 2 4 3 3 10" xfId="0" builtinId="53" customBuiltin="true"/>
    <cellStyle name="Обычный 9 2 2 4 3 3 2" xfId="0" builtinId="53" customBuiltin="true"/>
    <cellStyle name="Обычный 9 2 2 4 3 3 3" xfId="0" builtinId="53" customBuiltin="true"/>
    <cellStyle name="Обычный 9 2 2 4 3 3 4" xfId="0" builtinId="53" customBuiltin="true"/>
    <cellStyle name="Обычный 9 2 2 4 3 3 5" xfId="0" builtinId="53" customBuiltin="true"/>
    <cellStyle name="Обычный 9 2 2 4 3 3 6" xfId="0" builtinId="53" customBuiltin="true"/>
    <cellStyle name="Обычный 9 2 2 4 3 3 7" xfId="0" builtinId="53" customBuiltin="true"/>
    <cellStyle name="Обычный 9 2 2 4 3 3 8" xfId="0" builtinId="53" customBuiltin="true"/>
    <cellStyle name="Обычный 9 2 2 4 3 3 9" xfId="0" builtinId="53" customBuiltin="true"/>
    <cellStyle name="Обычный 9 2 2 4 3 4" xfId="0" builtinId="53" customBuiltin="true"/>
    <cellStyle name="Обычный 9 2 2 4 3 5" xfId="0" builtinId="53" customBuiltin="true"/>
    <cellStyle name="Обычный 9 2 2 4 3 6" xfId="0" builtinId="53" customBuiltin="true"/>
    <cellStyle name="Обычный 9 2 2 4 3 7" xfId="0" builtinId="53" customBuiltin="true"/>
    <cellStyle name="Обычный 9 2 2 4 3 8" xfId="0" builtinId="53" customBuiltin="true"/>
    <cellStyle name="Обычный 9 2 2 4 3 9" xfId="0" builtinId="53" customBuiltin="true"/>
    <cellStyle name="Обычный 9 2 2 4 4" xfId="0" builtinId="53" customBuiltin="true"/>
    <cellStyle name="Обычный 9 2 2 4 4 10" xfId="0" builtinId="53" customBuiltin="true"/>
    <cellStyle name="Обычный 9 2 2 4 4 2" xfId="0" builtinId="53" customBuiltin="true"/>
    <cellStyle name="Обычный 9 2 2 4 4 3" xfId="0" builtinId="53" customBuiltin="true"/>
    <cellStyle name="Обычный 9 2 2 4 4 4" xfId="0" builtinId="53" customBuiltin="true"/>
    <cellStyle name="Обычный 9 2 2 4 4 5" xfId="0" builtinId="53" customBuiltin="true"/>
    <cellStyle name="Обычный 9 2 2 4 4 6" xfId="0" builtinId="53" customBuiltin="true"/>
    <cellStyle name="Обычный 9 2 2 4 4 7" xfId="0" builtinId="53" customBuiltin="true"/>
    <cellStyle name="Обычный 9 2 2 4 4 8" xfId="0" builtinId="53" customBuiltin="true"/>
    <cellStyle name="Обычный 9 2 2 4 4 9" xfId="0" builtinId="53" customBuiltin="true"/>
    <cellStyle name="Обычный 9 2 2 4 5" xfId="0" builtinId="53" customBuiltin="true"/>
    <cellStyle name="Обычный 9 2 2 4 5 10" xfId="0" builtinId="53" customBuiltin="true"/>
    <cellStyle name="Обычный 9 2 2 4 5 2" xfId="0" builtinId="53" customBuiltin="true"/>
    <cellStyle name="Обычный 9 2 2 4 5 3" xfId="0" builtinId="53" customBuiltin="true"/>
    <cellStyle name="Обычный 9 2 2 4 5 4" xfId="0" builtinId="53" customBuiltin="true"/>
    <cellStyle name="Обычный 9 2 2 4 5 5" xfId="0" builtinId="53" customBuiltin="true"/>
    <cellStyle name="Обычный 9 2 2 4 5 6" xfId="0" builtinId="53" customBuiltin="true"/>
    <cellStyle name="Обычный 9 2 2 4 5 7" xfId="0" builtinId="53" customBuiltin="true"/>
    <cellStyle name="Обычный 9 2 2 4 5 8" xfId="0" builtinId="53" customBuiltin="true"/>
    <cellStyle name="Обычный 9 2 2 4 5 9" xfId="0" builtinId="53" customBuiltin="true"/>
    <cellStyle name="Обычный 9 2 2 4 6" xfId="0" builtinId="53" customBuiltin="true"/>
    <cellStyle name="Обычный 9 2 2 4 7" xfId="0" builtinId="53" customBuiltin="true"/>
    <cellStyle name="Обычный 9 2 2 4 8" xfId="0" builtinId="53" customBuiltin="true"/>
    <cellStyle name="Обычный 9 2 2 4 9" xfId="0" builtinId="53" customBuiltin="true"/>
    <cellStyle name="Обычный 9 2 2 5" xfId="0" builtinId="53" customBuiltin="true"/>
    <cellStyle name="Обычный 9 2 2 5 10" xfId="0" builtinId="53" customBuiltin="true"/>
    <cellStyle name="Обычный 9 2 2 5 11" xfId="0" builtinId="53" customBuiltin="true"/>
    <cellStyle name="Обычный 9 2 2 5 12" xfId="0" builtinId="53" customBuiltin="true"/>
    <cellStyle name="Обычный 9 2 2 5 13" xfId="0" builtinId="53" customBuiltin="true"/>
    <cellStyle name="Обычный 9 2 2 5 2" xfId="0" builtinId="53" customBuiltin="true"/>
    <cellStyle name="Обычный 9 2 2 5 2 10" xfId="0" builtinId="53" customBuiltin="true"/>
    <cellStyle name="Обычный 9 2 2 5 2 2" xfId="0" builtinId="53" customBuiltin="true"/>
    <cellStyle name="Обычный 9 2 2 5 2 3" xfId="0" builtinId="53" customBuiltin="true"/>
    <cellStyle name="Обычный 9 2 2 5 2 4" xfId="0" builtinId="53" customBuiltin="true"/>
    <cellStyle name="Обычный 9 2 2 5 2 5" xfId="0" builtinId="53" customBuiltin="true"/>
    <cellStyle name="Обычный 9 2 2 5 2 6" xfId="0" builtinId="53" customBuiltin="true"/>
    <cellStyle name="Обычный 9 2 2 5 2 7" xfId="0" builtinId="53" customBuiltin="true"/>
    <cellStyle name="Обычный 9 2 2 5 2 8" xfId="0" builtinId="53" customBuiltin="true"/>
    <cellStyle name="Обычный 9 2 2 5 2 9" xfId="0" builtinId="53" customBuiltin="true"/>
    <cellStyle name="Обычный 9 2 2 5 3" xfId="0" builtinId="53" customBuiltin="true"/>
    <cellStyle name="Обычный 9 2 2 5 3 10" xfId="0" builtinId="53" customBuiltin="true"/>
    <cellStyle name="Обычный 9 2 2 5 3 2" xfId="0" builtinId="53" customBuiltin="true"/>
    <cellStyle name="Обычный 9 2 2 5 3 3" xfId="0" builtinId="53" customBuiltin="true"/>
    <cellStyle name="Обычный 9 2 2 5 3 4" xfId="0" builtinId="53" customBuiltin="true"/>
    <cellStyle name="Обычный 9 2 2 5 3 5" xfId="0" builtinId="53" customBuiltin="true"/>
    <cellStyle name="Обычный 9 2 2 5 3 6" xfId="0" builtinId="53" customBuiltin="true"/>
    <cellStyle name="Обычный 9 2 2 5 3 7" xfId="0" builtinId="53" customBuiltin="true"/>
    <cellStyle name="Обычный 9 2 2 5 3 8" xfId="0" builtinId="53" customBuiltin="true"/>
    <cellStyle name="Обычный 9 2 2 5 3 9" xfId="0" builtinId="53" customBuiltin="true"/>
    <cellStyle name="Обычный 9 2 2 5 4" xfId="0" builtinId="53" customBuiltin="true"/>
    <cellStyle name="Обычный 9 2 2 5 5" xfId="0" builtinId="53" customBuiltin="true"/>
    <cellStyle name="Обычный 9 2 2 5 6" xfId="0" builtinId="53" customBuiltin="true"/>
    <cellStyle name="Обычный 9 2 2 5 7" xfId="0" builtinId="53" customBuiltin="true"/>
    <cellStyle name="Обычный 9 2 2 5 8" xfId="0" builtinId="53" customBuiltin="true"/>
    <cellStyle name="Обычный 9 2 2 5 9" xfId="0" builtinId="53" customBuiltin="true"/>
    <cellStyle name="Обычный 9 2 2 6" xfId="0" builtinId="53" customBuiltin="true"/>
    <cellStyle name="Обычный 9 2 2 6 10" xfId="0" builtinId="53" customBuiltin="true"/>
    <cellStyle name="Обычный 9 2 2 6 11" xfId="0" builtinId="53" customBuiltin="true"/>
    <cellStyle name="Обычный 9 2 2 6 12" xfId="0" builtinId="53" customBuiltin="true"/>
    <cellStyle name="Обычный 9 2 2 6 13" xfId="0" builtinId="53" customBuiltin="true"/>
    <cellStyle name="Обычный 9 2 2 6 2" xfId="0" builtinId="53" customBuiltin="true"/>
    <cellStyle name="Обычный 9 2 2 6 2 10" xfId="0" builtinId="53" customBuiltin="true"/>
    <cellStyle name="Обычный 9 2 2 6 2 2" xfId="0" builtinId="53" customBuiltin="true"/>
    <cellStyle name="Обычный 9 2 2 6 2 3" xfId="0" builtinId="53" customBuiltin="true"/>
    <cellStyle name="Обычный 9 2 2 6 2 4" xfId="0" builtinId="53" customBuiltin="true"/>
    <cellStyle name="Обычный 9 2 2 6 2 5" xfId="0" builtinId="53" customBuiltin="true"/>
    <cellStyle name="Обычный 9 2 2 6 2 6" xfId="0" builtinId="53" customBuiltin="true"/>
    <cellStyle name="Обычный 9 2 2 6 2 7" xfId="0" builtinId="53" customBuiltin="true"/>
    <cellStyle name="Обычный 9 2 2 6 2 8" xfId="0" builtinId="53" customBuiltin="true"/>
    <cellStyle name="Обычный 9 2 2 6 2 9" xfId="0" builtinId="53" customBuiltin="true"/>
    <cellStyle name="Обычный 9 2 2 6 3" xfId="0" builtinId="53" customBuiltin="true"/>
    <cellStyle name="Обычный 9 2 2 6 3 10" xfId="0" builtinId="53" customBuiltin="true"/>
    <cellStyle name="Обычный 9 2 2 6 3 2" xfId="0" builtinId="53" customBuiltin="true"/>
    <cellStyle name="Обычный 9 2 2 6 3 3" xfId="0" builtinId="53" customBuiltin="true"/>
    <cellStyle name="Обычный 9 2 2 6 3 4" xfId="0" builtinId="53" customBuiltin="true"/>
    <cellStyle name="Обычный 9 2 2 6 3 5" xfId="0" builtinId="53" customBuiltin="true"/>
    <cellStyle name="Обычный 9 2 2 6 3 6" xfId="0" builtinId="53" customBuiltin="true"/>
    <cellStyle name="Обычный 9 2 2 6 3 7" xfId="0" builtinId="53" customBuiltin="true"/>
    <cellStyle name="Обычный 9 2 2 6 3 8" xfId="0" builtinId="53" customBuiltin="true"/>
    <cellStyle name="Обычный 9 2 2 6 3 9" xfId="0" builtinId="53" customBuiltin="true"/>
    <cellStyle name="Обычный 9 2 2 6 4" xfId="0" builtinId="53" customBuiltin="true"/>
    <cellStyle name="Обычный 9 2 2 6 5" xfId="0" builtinId="53" customBuiltin="true"/>
    <cellStyle name="Обычный 9 2 2 6 6" xfId="0" builtinId="53" customBuiltin="true"/>
    <cellStyle name="Обычный 9 2 2 6 7" xfId="0" builtinId="53" customBuiltin="true"/>
    <cellStyle name="Обычный 9 2 2 6 8" xfId="0" builtinId="53" customBuiltin="true"/>
    <cellStyle name="Обычный 9 2 2 6 9" xfId="0" builtinId="53" customBuiltin="true"/>
    <cellStyle name="Обычный 9 2 2 7" xfId="0" builtinId="53" customBuiltin="true"/>
    <cellStyle name="Обычный 9 2 2 7 10" xfId="0" builtinId="53" customBuiltin="true"/>
    <cellStyle name="Обычный 9 2 2 7 11" xfId="0" builtinId="53" customBuiltin="true"/>
    <cellStyle name="Обычный 9 2 2 7 2" xfId="0" builtinId="53" customBuiltin="true"/>
    <cellStyle name="Обычный 9 2 2 7 2 10" xfId="0" builtinId="53" customBuiltin="true"/>
    <cellStyle name="Обычный 9 2 2 7 2 2" xfId="0" builtinId="53" customBuiltin="true"/>
    <cellStyle name="Обычный 9 2 2 7 2 3" xfId="0" builtinId="53" customBuiltin="true"/>
    <cellStyle name="Обычный 9 2 2 7 2 4" xfId="0" builtinId="53" customBuiltin="true"/>
    <cellStyle name="Обычный 9 2 2 7 2 5" xfId="0" builtinId="53" customBuiltin="true"/>
    <cellStyle name="Обычный 9 2 2 7 2 6" xfId="0" builtinId="53" customBuiltin="true"/>
    <cellStyle name="Обычный 9 2 2 7 2 7" xfId="0" builtinId="53" customBuiltin="true"/>
    <cellStyle name="Обычный 9 2 2 7 2 8" xfId="0" builtinId="53" customBuiltin="true"/>
    <cellStyle name="Обычный 9 2 2 7 2 9" xfId="0" builtinId="53" customBuiltin="true"/>
    <cellStyle name="Обычный 9 2 2 7 3" xfId="0" builtinId="53" customBuiltin="true"/>
    <cellStyle name="Обычный 9 2 2 7 4" xfId="0" builtinId="53" customBuiltin="true"/>
    <cellStyle name="Обычный 9 2 2 7 5" xfId="0" builtinId="53" customBuiltin="true"/>
    <cellStyle name="Обычный 9 2 2 7 6" xfId="0" builtinId="53" customBuiltin="true"/>
    <cellStyle name="Обычный 9 2 2 7 7" xfId="0" builtinId="53" customBuiltin="true"/>
    <cellStyle name="Обычный 9 2 2 7 8" xfId="0" builtinId="53" customBuiltin="true"/>
    <cellStyle name="Обычный 9 2 2 7 9" xfId="0" builtinId="53" customBuiltin="true"/>
    <cellStyle name="Обычный 9 2 2 8" xfId="0" builtinId="53" customBuiltin="true"/>
    <cellStyle name="Обычный 9 2 2 8 10" xfId="0" builtinId="53" customBuiltin="true"/>
    <cellStyle name="Обычный 9 2 2 8 2" xfId="0" builtinId="53" customBuiltin="true"/>
    <cellStyle name="Обычный 9 2 2 8 3" xfId="0" builtinId="53" customBuiltin="true"/>
    <cellStyle name="Обычный 9 2 2 8 4" xfId="0" builtinId="53" customBuiltin="true"/>
    <cellStyle name="Обычный 9 2 2 8 5" xfId="0" builtinId="53" customBuiltin="true"/>
    <cellStyle name="Обычный 9 2 2 8 6" xfId="0" builtinId="53" customBuiltin="true"/>
    <cellStyle name="Обычный 9 2 2 8 7" xfId="0" builtinId="53" customBuiltin="true"/>
    <cellStyle name="Обычный 9 2 2 8 8" xfId="0" builtinId="53" customBuiltin="true"/>
    <cellStyle name="Обычный 9 2 2 8 9" xfId="0" builtinId="53" customBuiltin="true"/>
    <cellStyle name="Обычный 9 2 2 9" xfId="0" builtinId="53" customBuiltin="true"/>
    <cellStyle name="Обычный 9 2 2 9 10" xfId="0" builtinId="53" customBuiltin="true"/>
    <cellStyle name="Обычный 9 2 2 9 2" xfId="0" builtinId="53" customBuiltin="true"/>
    <cellStyle name="Обычный 9 2 2 9 3" xfId="0" builtinId="53" customBuiltin="true"/>
    <cellStyle name="Обычный 9 2 2 9 4" xfId="0" builtinId="53" customBuiltin="true"/>
    <cellStyle name="Обычный 9 2 2 9 5" xfId="0" builtinId="53" customBuiltin="true"/>
    <cellStyle name="Обычный 9 2 2 9 6" xfId="0" builtinId="53" customBuiltin="true"/>
    <cellStyle name="Обычный 9 2 2 9 7" xfId="0" builtinId="53" customBuiltin="true"/>
    <cellStyle name="Обычный 9 2 2 9 8" xfId="0" builtinId="53" customBuiltin="true"/>
    <cellStyle name="Обычный 9 2 2 9 9" xfId="0" builtinId="53" customBuiltin="true"/>
    <cellStyle name="Обычный 9 2 20" xfId="0" builtinId="53" customBuiltin="true"/>
    <cellStyle name="Обычный 9 2 20 2" xfId="0" builtinId="53" customBuiltin="true"/>
    <cellStyle name="Обычный 9 2 20 3" xfId="0" builtinId="53" customBuiltin="true"/>
    <cellStyle name="Обычный 9 2 20 4" xfId="0" builtinId="53" customBuiltin="true"/>
    <cellStyle name="Обычный 9 2 20 5" xfId="0" builtinId="53" customBuiltin="true"/>
    <cellStyle name="Обычный 9 2 20 6" xfId="0" builtinId="53" customBuiltin="true"/>
    <cellStyle name="Обычный 9 2 20 7" xfId="0" builtinId="53" customBuiltin="true"/>
    <cellStyle name="Обычный 9 2 20 8" xfId="0" builtinId="53" customBuiltin="true"/>
    <cellStyle name="Обычный 9 2 20 9" xfId="0" builtinId="53" customBuiltin="true"/>
    <cellStyle name="Обычный 9 2 21" xfId="0" builtinId="53" customBuiltin="true"/>
    <cellStyle name="Обычный 9 2 22" xfId="0" builtinId="53" customBuiltin="true"/>
    <cellStyle name="Обычный 9 2 23" xfId="0" builtinId="53" customBuiltin="true"/>
    <cellStyle name="Обычный 9 2 24" xfId="0" builtinId="53" customBuiltin="true"/>
    <cellStyle name="Обычный 9 2 25" xfId="0" builtinId="53" customBuiltin="true"/>
    <cellStyle name="Обычный 9 2 26" xfId="0" builtinId="53" customBuiltin="true"/>
    <cellStyle name="Обычный 9 2 27" xfId="0" builtinId="53" customBuiltin="true"/>
    <cellStyle name="Обычный 9 2 28" xfId="0" builtinId="53" customBuiltin="true"/>
    <cellStyle name="Обычный 9 2 29" xfId="0" builtinId="53" customBuiltin="true"/>
    <cellStyle name="Обычный 9 2 3" xfId="0" builtinId="53" customBuiltin="true"/>
    <cellStyle name="Обычный 9 2 3 10" xfId="0" builtinId="53" customBuiltin="true"/>
    <cellStyle name="Обычный 9 2 3 11" xfId="0" builtinId="53" customBuiltin="true"/>
    <cellStyle name="Обычный 9 2 3 12" xfId="0" builtinId="53" customBuiltin="true"/>
    <cellStyle name="Обычный 9 2 3 13" xfId="0" builtinId="53" customBuiltin="true"/>
    <cellStyle name="Обычный 9 2 3 14" xfId="0" builtinId="53" customBuiltin="true"/>
    <cellStyle name="Обычный 9 2 3 15" xfId="0" builtinId="53" customBuiltin="true"/>
    <cellStyle name="Обычный 9 2 3 16" xfId="0" builtinId="53" customBuiltin="true"/>
    <cellStyle name="Обычный 9 2 3 17" xfId="0" builtinId="53" customBuiltin="true"/>
    <cellStyle name="Обычный 9 2 3 18" xfId="0" builtinId="53" customBuiltin="true"/>
    <cellStyle name="Обычный 9 2 3 19" xfId="0" builtinId="53" customBuiltin="true"/>
    <cellStyle name="Обычный 9 2 3 2" xfId="0" builtinId="53" customBuiltin="true"/>
    <cellStyle name="Обычный 9 2 3 2 10" xfId="0" builtinId="53" customBuiltin="true"/>
    <cellStyle name="Обычный 9 2 3 2 11" xfId="0" builtinId="53" customBuiltin="true"/>
    <cellStyle name="Обычный 9 2 3 2 12" xfId="0" builtinId="53" customBuiltin="true"/>
    <cellStyle name="Обычный 9 2 3 2 13" xfId="0" builtinId="53" customBuiltin="true"/>
    <cellStyle name="Обычный 9 2 3 2 14" xfId="0" builtinId="53" customBuiltin="true"/>
    <cellStyle name="Обычный 9 2 3 2 15" xfId="0" builtinId="53" customBuiltin="true"/>
    <cellStyle name="Обычный 9 2 3 2 16" xfId="0" builtinId="53" customBuiltin="true"/>
    <cellStyle name="Обычный 9 2 3 2 17" xfId="0" builtinId="53" customBuiltin="true"/>
    <cellStyle name="Обычный 9 2 3 2 2" xfId="0" builtinId="53" customBuiltin="true"/>
    <cellStyle name="Обычный 9 2 3 2 2 10" xfId="0" builtinId="53" customBuiltin="true"/>
    <cellStyle name="Обычный 9 2 3 2 2 11" xfId="0" builtinId="53" customBuiltin="true"/>
    <cellStyle name="Обычный 9 2 3 2 2 12" xfId="0" builtinId="53" customBuiltin="true"/>
    <cellStyle name="Обычный 9 2 3 2 2 13" xfId="0" builtinId="53" customBuiltin="true"/>
    <cellStyle name="Обычный 9 2 3 2 2 14" xfId="0" builtinId="53" customBuiltin="true"/>
    <cellStyle name="Обычный 9 2 3 2 2 15" xfId="0" builtinId="53" customBuiltin="true"/>
    <cellStyle name="Обычный 9 2 3 2 2 16" xfId="0" builtinId="53" customBuiltin="true"/>
    <cellStyle name="Обычный 9 2 3 2 2 2" xfId="0" builtinId="53" customBuiltin="true"/>
    <cellStyle name="Обычный 9 2 3 2 2 2 10" xfId="0" builtinId="53" customBuiltin="true"/>
    <cellStyle name="Обычный 9 2 3 2 2 2 11" xfId="0" builtinId="53" customBuiltin="true"/>
    <cellStyle name="Обычный 9 2 3 2 2 2 12" xfId="0" builtinId="53" customBuiltin="true"/>
    <cellStyle name="Обычный 9 2 3 2 2 2 13" xfId="0" builtinId="53" customBuiltin="true"/>
    <cellStyle name="Обычный 9 2 3 2 2 2 14" xfId="0" builtinId="53" customBuiltin="true"/>
    <cellStyle name="Обычный 9 2 3 2 2 2 15" xfId="0" builtinId="53" customBuiltin="true"/>
    <cellStyle name="Обычный 9 2 3 2 2 2 2" xfId="0" builtinId="53" customBuiltin="true"/>
    <cellStyle name="Обычный 9 2 3 2 2 2 2 10" xfId="0" builtinId="53" customBuiltin="true"/>
    <cellStyle name="Обычный 9 2 3 2 2 2 2 11" xfId="0" builtinId="53" customBuiltin="true"/>
    <cellStyle name="Обычный 9 2 3 2 2 2 2 12" xfId="0" builtinId="53" customBuiltin="true"/>
    <cellStyle name="Обычный 9 2 3 2 2 2 2 13" xfId="0" builtinId="53" customBuiltin="true"/>
    <cellStyle name="Обычный 9 2 3 2 2 2 2 2" xfId="0" builtinId="53" customBuiltin="true"/>
    <cellStyle name="Обычный 9 2 3 2 2 2 2 2 10" xfId="0" builtinId="53" customBuiltin="true"/>
    <cellStyle name="Обычный 9 2 3 2 2 2 2 2 2" xfId="0" builtinId="53" customBuiltin="true"/>
    <cellStyle name="Обычный 9 2 3 2 2 2 2 2 3" xfId="0" builtinId="53" customBuiltin="true"/>
    <cellStyle name="Обычный 9 2 3 2 2 2 2 2 4" xfId="0" builtinId="53" customBuiltin="true"/>
    <cellStyle name="Обычный 9 2 3 2 2 2 2 2 5" xfId="0" builtinId="53" customBuiltin="true"/>
    <cellStyle name="Обычный 9 2 3 2 2 2 2 2 6" xfId="0" builtinId="53" customBuiltin="true"/>
    <cellStyle name="Обычный 9 2 3 2 2 2 2 2 7" xfId="0" builtinId="53" customBuiltin="true"/>
    <cellStyle name="Обычный 9 2 3 2 2 2 2 2 8" xfId="0" builtinId="53" customBuiltin="true"/>
    <cellStyle name="Обычный 9 2 3 2 2 2 2 2 9" xfId="0" builtinId="53" customBuiltin="true"/>
    <cellStyle name="Обычный 9 2 3 2 2 2 2 3" xfId="0" builtinId="53" customBuiltin="true"/>
    <cellStyle name="Обычный 9 2 3 2 2 2 2 3 10" xfId="0" builtinId="53" customBuiltin="true"/>
    <cellStyle name="Обычный 9 2 3 2 2 2 2 3 2" xfId="0" builtinId="53" customBuiltin="true"/>
    <cellStyle name="Обычный 9 2 3 2 2 2 2 3 3" xfId="0" builtinId="53" customBuiltin="true"/>
    <cellStyle name="Обычный 9 2 3 2 2 2 2 3 4" xfId="0" builtinId="53" customBuiltin="true"/>
    <cellStyle name="Обычный 9 2 3 2 2 2 2 3 5" xfId="0" builtinId="53" customBuiltin="true"/>
    <cellStyle name="Обычный 9 2 3 2 2 2 2 3 6" xfId="0" builtinId="53" customBuiltin="true"/>
    <cellStyle name="Обычный 9 2 3 2 2 2 2 3 7" xfId="0" builtinId="53" customBuiltin="true"/>
    <cellStyle name="Обычный 9 2 3 2 2 2 2 3 8" xfId="0" builtinId="53" customBuiltin="true"/>
    <cellStyle name="Обычный 9 2 3 2 2 2 2 3 9" xfId="0" builtinId="53" customBuiltin="true"/>
    <cellStyle name="Обычный 9 2 3 2 2 2 2 4" xfId="0" builtinId="53" customBuiltin="true"/>
    <cellStyle name="Обычный 9 2 3 2 2 2 2 5" xfId="0" builtinId="53" customBuiltin="true"/>
    <cellStyle name="Обычный 9 2 3 2 2 2 2 6" xfId="0" builtinId="53" customBuiltin="true"/>
    <cellStyle name="Обычный 9 2 3 2 2 2 2 7" xfId="0" builtinId="53" customBuiltin="true"/>
    <cellStyle name="Обычный 9 2 3 2 2 2 2 8" xfId="0" builtinId="53" customBuiltin="true"/>
    <cellStyle name="Обычный 9 2 3 2 2 2 2 9" xfId="0" builtinId="53" customBuiltin="true"/>
    <cellStyle name="Обычный 9 2 3 2 2 2 3" xfId="0" builtinId="53" customBuiltin="true"/>
    <cellStyle name="Обычный 9 2 3 2 2 2 3 10" xfId="0" builtinId="53" customBuiltin="true"/>
    <cellStyle name="Обычный 9 2 3 2 2 2 3 11" xfId="0" builtinId="53" customBuiltin="true"/>
    <cellStyle name="Обычный 9 2 3 2 2 2 3 12" xfId="0" builtinId="53" customBuiltin="true"/>
    <cellStyle name="Обычный 9 2 3 2 2 2 3 13" xfId="0" builtinId="53" customBuiltin="true"/>
    <cellStyle name="Обычный 9 2 3 2 2 2 3 2" xfId="0" builtinId="53" customBuiltin="true"/>
    <cellStyle name="Обычный 9 2 3 2 2 2 3 2 10" xfId="0" builtinId="53" customBuiltin="true"/>
    <cellStyle name="Обычный 9 2 3 2 2 2 3 2 2" xfId="0" builtinId="53" customBuiltin="true"/>
    <cellStyle name="Обычный 9 2 3 2 2 2 3 2 3" xfId="0" builtinId="53" customBuiltin="true"/>
    <cellStyle name="Обычный 9 2 3 2 2 2 3 2 4" xfId="0" builtinId="53" customBuiltin="true"/>
    <cellStyle name="Обычный 9 2 3 2 2 2 3 2 5" xfId="0" builtinId="53" customBuiltin="true"/>
    <cellStyle name="Обычный 9 2 3 2 2 2 3 2 6" xfId="0" builtinId="53" customBuiltin="true"/>
    <cellStyle name="Обычный 9 2 3 2 2 2 3 2 7" xfId="0" builtinId="53" customBuiltin="true"/>
    <cellStyle name="Обычный 9 2 3 2 2 2 3 2 8" xfId="0" builtinId="53" customBuiltin="true"/>
    <cellStyle name="Обычный 9 2 3 2 2 2 3 2 9" xfId="0" builtinId="53" customBuiltin="true"/>
    <cellStyle name="Обычный 9 2 3 2 2 2 3 3" xfId="0" builtinId="53" customBuiltin="true"/>
    <cellStyle name="Обычный 9 2 3 2 2 2 3 3 10" xfId="0" builtinId="53" customBuiltin="true"/>
    <cellStyle name="Обычный 9 2 3 2 2 2 3 3 2" xfId="0" builtinId="53" customBuiltin="true"/>
    <cellStyle name="Обычный 9 2 3 2 2 2 3 3 3" xfId="0" builtinId="53" customBuiltin="true"/>
    <cellStyle name="Обычный 9 2 3 2 2 2 3 3 4" xfId="0" builtinId="53" customBuiltin="true"/>
    <cellStyle name="Обычный 9 2 3 2 2 2 3 3 5" xfId="0" builtinId="53" customBuiltin="true"/>
    <cellStyle name="Обычный 9 2 3 2 2 2 3 3 6" xfId="0" builtinId="53" customBuiltin="true"/>
    <cellStyle name="Обычный 9 2 3 2 2 2 3 3 7" xfId="0" builtinId="53" customBuiltin="true"/>
    <cellStyle name="Обычный 9 2 3 2 2 2 3 3 8" xfId="0" builtinId="53" customBuiltin="true"/>
    <cellStyle name="Обычный 9 2 3 2 2 2 3 3 9" xfId="0" builtinId="53" customBuiltin="true"/>
    <cellStyle name="Обычный 9 2 3 2 2 2 3 4" xfId="0" builtinId="53" customBuiltin="true"/>
    <cellStyle name="Обычный 9 2 3 2 2 2 3 5" xfId="0" builtinId="53" customBuiltin="true"/>
    <cellStyle name="Обычный 9 2 3 2 2 2 3 6" xfId="0" builtinId="53" customBuiltin="true"/>
    <cellStyle name="Обычный 9 2 3 2 2 2 3 7" xfId="0" builtinId="53" customBuiltin="true"/>
    <cellStyle name="Обычный 9 2 3 2 2 2 3 8" xfId="0" builtinId="53" customBuiltin="true"/>
    <cellStyle name="Обычный 9 2 3 2 2 2 3 9" xfId="0" builtinId="53" customBuiltin="true"/>
    <cellStyle name="Обычный 9 2 3 2 2 2 4" xfId="0" builtinId="53" customBuiltin="true"/>
    <cellStyle name="Обычный 9 2 3 2 2 2 4 10" xfId="0" builtinId="53" customBuiltin="true"/>
    <cellStyle name="Обычный 9 2 3 2 2 2 4 2" xfId="0" builtinId="53" customBuiltin="true"/>
    <cellStyle name="Обычный 9 2 3 2 2 2 4 3" xfId="0" builtinId="53" customBuiltin="true"/>
    <cellStyle name="Обычный 9 2 3 2 2 2 4 4" xfId="0" builtinId="53" customBuiltin="true"/>
    <cellStyle name="Обычный 9 2 3 2 2 2 4 5" xfId="0" builtinId="53" customBuiltin="true"/>
    <cellStyle name="Обычный 9 2 3 2 2 2 4 6" xfId="0" builtinId="53" customBuiltin="true"/>
    <cellStyle name="Обычный 9 2 3 2 2 2 4 7" xfId="0" builtinId="53" customBuiltin="true"/>
    <cellStyle name="Обычный 9 2 3 2 2 2 4 8" xfId="0" builtinId="53" customBuiltin="true"/>
    <cellStyle name="Обычный 9 2 3 2 2 2 4 9" xfId="0" builtinId="53" customBuiltin="true"/>
    <cellStyle name="Обычный 9 2 3 2 2 2 5" xfId="0" builtinId="53" customBuiltin="true"/>
    <cellStyle name="Обычный 9 2 3 2 2 2 5 10" xfId="0" builtinId="53" customBuiltin="true"/>
    <cellStyle name="Обычный 9 2 3 2 2 2 5 2" xfId="0" builtinId="53" customBuiltin="true"/>
    <cellStyle name="Обычный 9 2 3 2 2 2 5 3" xfId="0" builtinId="53" customBuiltin="true"/>
    <cellStyle name="Обычный 9 2 3 2 2 2 5 4" xfId="0" builtinId="53" customBuiltin="true"/>
    <cellStyle name="Обычный 9 2 3 2 2 2 5 5" xfId="0" builtinId="53" customBuiltin="true"/>
    <cellStyle name="Обычный 9 2 3 2 2 2 5 6" xfId="0" builtinId="53" customBuiltin="true"/>
    <cellStyle name="Обычный 9 2 3 2 2 2 5 7" xfId="0" builtinId="53" customBuiltin="true"/>
    <cellStyle name="Обычный 9 2 3 2 2 2 5 8" xfId="0" builtinId="53" customBuiltin="true"/>
    <cellStyle name="Обычный 9 2 3 2 2 2 5 9" xfId="0" builtinId="53" customBuiltin="true"/>
    <cellStyle name="Обычный 9 2 3 2 2 2 6" xfId="0" builtinId="53" customBuiltin="true"/>
    <cellStyle name="Обычный 9 2 3 2 2 2 7" xfId="0" builtinId="53" customBuiltin="true"/>
    <cellStyle name="Обычный 9 2 3 2 2 2 8" xfId="0" builtinId="53" customBuiltin="true"/>
    <cellStyle name="Обычный 9 2 3 2 2 2 9" xfId="0" builtinId="53" customBuiltin="true"/>
    <cellStyle name="Обычный 9 2 3 2 2 3" xfId="0" builtinId="53" customBuiltin="true"/>
    <cellStyle name="Обычный 9 2 3 2 2 3 10" xfId="0" builtinId="53" customBuiltin="true"/>
    <cellStyle name="Обычный 9 2 3 2 2 3 11" xfId="0" builtinId="53" customBuiltin="true"/>
    <cellStyle name="Обычный 9 2 3 2 2 3 12" xfId="0" builtinId="53" customBuiltin="true"/>
    <cellStyle name="Обычный 9 2 3 2 2 3 13" xfId="0" builtinId="53" customBuiltin="true"/>
    <cellStyle name="Обычный 9 2 3 2 2 3 2" xfId="0" builtinId="53" customBuiltin="true"/>
    <cellStyle name="Обычный 9 2 3 2 2 3 2 10" xfId="0" builtinId="53" customBuiltin="true"/>
    <cellStyle name="Обычный 9 2 3 2 2 3 2 2" xfId="0" builtinId="53" customBuiltin="true"/>
    <cellStyle name="Обычный 9 2 3 2 2 3 2 3" xfId="0" builtinId="53" customBuiltin="true"/>
    <cellStyle name="Обычный 9 2 3 2 2 3 2 4" xfId="0" builtinId="53" customBuiltin="true"/>
    <cellStyle name="Обычный 9 2 3 2 2 3 2 5" xfId="0" builtinId="53" customBuiltin="true"/>
    <cellStyle name="Обычный 9 2 3 2 2 3 2 6" xfId="0" builtinId="53" customBuiltin="true"/>
    <cellStyle name="Обычный 9 2 3 2 2 3 2 7" xfId="0" builtinId="53" customBuiltin="true"/>
    <cellStyle name="Обычный 9 2 3 2 2 3 2 8" xfId="0" builtinId="53" customBuiltin="true"/>
    <cellStyle name="Обычный 9 2 3 2 2 3 2 9" xfId="0" builtinId="53" customBuiltin="true"/>
    <cellStyle name="Обычный 9 2 3 2 2 3 3" xfId="0" builtinId="53" customBuiltin="true"/>
    <cellStyle name="Обычный 9 2 3 2 2 3 3 10" xfId="0" builtinId="53" customBuiltin="true"/>
    <cellStyle name="Обычный 9 2 3 2 2 3 3 2" xfId="0" builtinId="53" customBuiltin="true"/>
    <cellStyle name="Обычный 9 2 3 2 2 3 3 3" xfId="0" builtinId="53" customBuiltin="true"/>
    <cellStyle name="Обычный 9 2 3 2 2 3 3 4" xfId="0" builtinId="53" customBuiltin="true"/>
    <cellStyle name="Обычный 9 2 3 2 2 3 3 5" xfId="0" builtinId="53" customBuiltin="true"/>
    <cellStyle name="Обычный 9 2 3 2 2 3 3 6" xfId="0" builtinId="53" customBuiltin="true"/>
    <cellStyle name="Обычный 9 2 3 2 2 3 3 7" xfId="0" builtinId="53" customBuiltin="true"/>
    <cellStyle name="Обычный 9 2 3 2 2 3 3 8" xfId="0" builtinId="53" customBuiltin="true"/>
    <cellStyle name="Обычный 9 2 3 2 2 3 3 9" xfId="0" builtinId="53" customBuiltin="true"/>
    <cellStyle name="Обычный 9 2 3 2 2 3 4" xfId="0" builtinId="53" customBuiltin="true"/>
    <cellStyle name="Обычный 9 2 3 2 2 3 5" xfId="0" builtinId="53" customBuiltin="true"/>
    <cellStyle name="Обычный 9 2 3 2 2 3 6" xfId="0" builtinId="53" customBuiltin="true"/>
    <cellStyle name="Обычный 9 2 3 2 2 3 7" xfId="0" builtinId="53" customBuiltin="true"/>
    <cellStyle name="Обычный 9 2 3 2 2 3 8" xfId="0" builtinId="53" customBuiltin="true"/>
    <cellStyle name="Обычный 9 2 3 2 2 3 9" xfId="0" builtinId="53" customBuiltin="true"/>
    <cellStyle name="Обычный 9 2 3 2 2 4" xfId="0" builtinId="53" customBuiltin="true"/>
    <cellStyle name="Обычный 9 2 3 2 2 4 10" xfId="0" builtinId="53" customBuiltin="true"/>
    <cellStyle name="Обычный 9 2 3 2 2 4 11" xfId="0" builtinId="53" customBuiltin="true"/>
    <cellStyle name="Обычный 9 2 3 2 2 4 12" xfId="0" builtinId="53" customBuiltin="true"/>
    <cellStyle name="Обычный 9 2 3 2 2 4 13" xfId="0" builtinId="53" customBuiltin="true"/>
    <cellStyle name="Обычный 9 2 3 2 2 4 2" xfId="0" builtinId="53" customBuiltin="true"/>
    <cellStyle name="Обычный 9 2 3 2 2 4 2 10" xfId="0" builtinId="53" customBuiltin="true"/>
    <cellStyle name="Обычный 9 2 3 2 2 4 2 2" xfId="0" builtinId="53" customBuiltin="true"/>
    <cellStyle name="Обычный 9 2 3 2 2 4 2 3" xfId="0" builtinId="53" customBuiltin="true"/>
    <cellStyle name="Обычный 9 2 3 2 2 4 2 4" xfId="0" builtinId="53" customBuiltin="true"/>
    <cellStyle name="Обычный 9 2 3 2 2 4 2 5" xfId="0" builtinId="53" customBuiltin="true"/>
    <cellStyle name="Обычный 9 2 3 2 2 4 2 6" xfId="0" builtinId="53" customBuiltin="true"/>
    <cellStyle name="Обычный 9 2 3 2 2 4 2 7" xfId="0" builtinId="53" customBuiltin="true"/>
    <cellStyle name="Обычный 9 2 3 2 2 4 2 8" xfId="0" builtinId="53" customBuiltin="true"/>
    <cellStyle name="Обычный 9 2 3 2 2 4 2 9" xfId="0" builtinId="53" customBuiltin="true"/>
    <cellStyle name="Обычный 9 2 3 2 2 4 3" xfId="0" builtinId="53" customBuiltin="true"/>
    <cellStyle name="Обычный 9 2 3 2 2 4 3 10" xfId="0" builtinId="53" customBuiltin="true"/>
    <cellStyle name="Обычный 9 2 3 2 2 4 3 2" xfId="0" builtinId="53" customBuiltin="true"/>
    <cellStyle name="Обычный 9 2 3 2 2 4 3 3" xfId="0" builtinId="53" customBuiltin="true"/>
    <cellStyle name="Обычный 9 2 3 2 2 4 3 4" xfId="0" builtinId="53" customBuiltin="true"/>
    <cellStyle name="Обычный 9 2 3 2 2 4 3 5" xfId="0" builtinId="53" customBuiltin="true"/>
    <cellStyle name="Обычный 9 2 3 2 2 4 3 6" xfId="0" builtinId="53" customBuiltin="true"/>
    <cellStyle name="Обычный 9 2 3 2 2 4 3 7" xfId="0" builtinId="53" customBuiltin="true"/>
    <cellStyle name="Обычный 9 2 3 2 2 4 3 8" xfId="0" builtinId="53" customBuiltin="true"/>
    <cellStyle name="Обычный 9 2 3 2 2 4 3 9" xfId="0" builtinId="53" customBuiltin="true"/>
    <cellStyle name="Обычный 9 2 3 2 2 4 4" xfId="0" builtinId="53" customBuiltin="true"/>
    <cellStyle name="Обычный 9 2 3 2 2 4 5" xfId="0" builtinId="53" customBuiltin="true"/>
    <cellStyle name="Обычный 9 2 3 2 2 4 6" xfId="0" builtinId="53" customBuiltin="true"/>
    <cellStyle name="Обычный 9 2 3 2 2 4 7" xfId="0" builtinId="53" customBuiltin="true"/>
    <cellStyle name="Обычный 9 2 3 2 2 4 8" xfId="0" builtinId="53" customBuiltin="true"/>
    <cellStyle name="Обычный 9 2 3 2 2 4 9" xfId="0" builtinId="53" customBuiltin="true"/>
    <cellStyle name="Обычный 9 2 3 2 2 5" xfId="0" builtinId="53" customBuiltin="true"/>
    <cellStyle name="Обычный 9 2 3 2 2 5 10" xfId="0" builtinId="53" customBuiltin="true"/>
    <cellStyle name="Обычный 9 2 3 2 2 5 2" xfId="0" builtinId="53" customBuiltin="true"/>
    <cellStyle name="Обычный 9 2 3 2 2 5 3" xfId="0" builtinId="53" customBuiltin="true"/>
    <cellStyle name="Обычный 9 2 3 2 2 5 4" xfId="0" builtinId="53" customBuiltin="true"/>
    <cellStyle name="Обычный 9 2 3 2 2 5 5" xfId="0" builtinId="53" customBuiltin="true"/>
    <cellStyle name="Обычный 9 2 3 2 2 5 6" xfId="0" builtinId="53" customBuiltin="true"/>
    <cellStyle name="Обычный 9 2 3 2 2 5 7" xfId="0" builtinId="53" customBuiltin="true"/>
    <cellStyle name="Обычный 9 2 3 2 2 5 8" xfId="0" builtinId="53" customBuiltin="true"/>
    <cellStyle name="Обычный 9 2 3 2 2 5 9" xfId="0" builtinId="53" customBuiltin="true"/>
    <cellStyle name="Обычный 9 2 3 2 2 6" xfId="0" builtinId="53" customBuiltin="true"/>
    <cellStyle name="Обычный 9 2 3 2 2 6 10" xfId="0" builtinId="53" customBuiltin="true"/>
    <cellStyle name="Обычный 9 2 3 2 2 6 2" xfId="0" builtinId="53" customBuiltin="true"/>
    <cellStyle name="Обычный 9 2 3 2 2 6 3" xfId="0" builtinId="53" customBuiltin="true"/>
    <cellStyle name="Обычный 9 2 3 2 2 6 4" xfId="0" builtinId="53" customBuiltin="true"/>
    <cellStyle name="Обычный 9 2 3 2 2 6 5" xfId="0" builtinId="53" customBuiltin="true"/>
    <cellStyle name="Обычный 9 2 3 2 2 6 6" xfId="0" builtinId="53" customBuiltin="true"/>
    <cellStyle name="Обычный 9 2 3 2 2 6 7" xfId="0" builtinId="53" customBuiltin="true"/>
    <cellStyle name="Обычный 9 2 3 2 2 6 8" xfId="0" builtinId="53" customBuiltin="true"/>
    <cellStyle name="Обычный 9 2 3 2 2 6 9" xfId="0" builtinId="53" customBuiltin="true"/>
    <cellStyle name="Обычный 9 2 3 2 2 7" xfId="0" builtinId="53" customBuiltin="true"/>
    <cellStyle name="Обычный 9 2 3 2 2 8" xfId="0" builtinId="53" customBuiltin="true"/>
    <cellStyle name="Обычный 9 2 3 2 2 9" xfId="0" builtinId="53" customBuiltin="true"/>
    <cellStyle name="Обычный 9 2 3 2 3" xfId="0" builtinId="53" customBuiltin="true"/>
    <cellStyle name="Обычный 9 2 3 2 3 10" xfId="0" builtinId="53" customBuiltin="true"/>
    <cellStyle name="Обычный 9 2 3 2 3 11" xfId="0" builtinId="53" customBuiltin="true"/>
    <cellStyle name="Обычный 9 2 3 2 3 12" xfId="0" builtinId="53" customBuiltin="true"/>
    <cellStyle name="Обычный 9 2 3 2 3 13" xfId="0" builtinId="53" customBuiltin="true"/>
    <cellStyle name="Обычный 9 2 3 2 3 14" xfId="0" builtinId="53" customBuiltin="true"/>
    <cellStyle name="Обычный 9 2 3 2 3 15" xfId="0" builtinId="53" customBuiltin="true"/>
    <cellStyle name="Обычный 9 2 3 2 3 2" xfId="0" builtinId="53" customBuiltin="true"/>
    <cellStyle name="Обычный 9 2 3 2 3 2 10" xfId="0" builtinId="53" customBuiltin="true"/>
    <cellStyle name="Обычный 9 2 3 2 3 2 11" xfId="0" builtinId="53" customBuiltin="true"/>
    <cellStyle name="Обычный 9 2 3 2 3 2 12" xfId="0" builtinId="53" customBuiltin="true"/>
    <cellStyle name="Обычный 9 2 3 2 3 2 13" xfId="0" builtinId="53" customBuiltin="true"/>
    <cellStyle name="Обычный 9 2 3 2 3 2 2" xfId="0" builtinId="53" customBuiltin="true"/>
    <cellStyle name="Обычный 9 2 3 2 3 2 2 10" xfId="0" builtinId="53" customBuiltin="true"/>
    <cellStyle name="Обычный 9 2 3 2 3 2 2 2" xfId="0" builtinId="53" customBuiltin="true"/>
    <cellStyle name="Обычный 9 2 3 2 3 2 2 3" xfId="0" builtinId="53" customBuiltin="true"/>
    <cellStyle name="Обычный 9 2 3 2 3 2 2 4" xfId="0" builtinId="53" customBuiltin="true"/>
    <cellStyle name="Обычный 9 2 3 2 3 2 2 5" xfId="0" builtinId="53" customBuiltin="true"/>
    <cellStyle name="Обычный 9 2 3 2 3 2 2 6" xfId="0" builtinId="53" customBuiltin="true"/>
    <cellStyle name="Обычный 9 2 3 2 3 2 2 7" xfId="0" builtinId="53" customBuiltin="true"/>
    <cellStyle name="Обычный 9 2 3 2 3 2 2 8" xfId="0" builtinId="53" customBuiltin="true"/>
    <cellStyle name="Обычный 9 2 3 2 3 2 2 9" xfId="0" builtinId="53" customBuiltin="true"/>
    <cellStyle name="Обычный 9 2 3 2 3 2 3" xfId="0" builtinId="53" customBuiltin="true"/>
    <cellStyle name="Обычный 9 2 3 2 3 2 3 10" xfId="0" builtinId="53" customBuiltin="true"/>
    <cellStyle name="Обычный 9 2 3 2 3 2 3 2" xfId="0" builtinId="53" customBuiltin="true"/>
    <cellStyle name="Обычный 9 2 3 2 3 2 3 3" xfId="0" builtinId="53" customBuiltin="true"/>
    <cellStyle name="Обычный 9 2 3 2 3 2 3 4" xfId="0" builtinId="53" customBuiltin="true"/>
    <cellStyle name="Обычный 9 2 3 2 3 2 3 5" xfId="0" builtinId="53" customBuiltin="true"/>
    <cellStyle name="Обычный 9 2 3 2 3 2 3 6" xfId="0" builtinId="53" customBuiltin="true"/>
    <cellStyle name="Обычный 9 2 3 2 3 2 3 7" xfId="0" builtinId="53" customBuiltin="true"/>
    <cellStyle name="Обычный 9 2 3 2 3 2 3 8" xfId="0" builtinId="53" customBuiltin="true"/>
    <cellStyle name="Обычный 9 2 3 2 3 2 3 9" xfId="0" builtinId="53" customBuiltin="true"/>
    <cellStyle name="Обычный 9 2 3 2 3 2 4" xfId="0" builtinId="53" customBuiltin="true"/>
    <cellStyle name="Обычный 9 2 3 2 3 2 5" xfId="0" builtinId="53" customBuiltin="true"/>
    <cellStyle name="Обычный 9 2 3 2 3 2 6" xfId="0" builtinId="53" customBuiltin="true"/>
    <cellStyle name="Обычный 9 2 3 2 3 2 7" xfId="0" builtinId="53" customBuiltin="true"/>
    <cellStyle name="Обычный 9 2 3 2 3 2 8" xfId="0" builtinId="53" customBuiltin="true"/>
    <cellStyle name="Обычный 9 2 3 2 3 2 9" xfId="0" builtinId="53" customBuiltin="true"/>
    <cellStyle name="Обычный 9 2 3 2 3 3" xfId="0" builtinId="53" customBuiltin="true"/>
    <cellStyle name="Обычный 9 2 3 2 3 3 10" xfId="0" builtinId="53" customBuiltin="true"/>
    <cellStyle name="Обычный 9 2 3 2 3 3 11" xfId="0" builtinId="53" customBuiltin="true"/>
    <cellStyle name="Обычный 9 2 3 2 3 3 12" xfId="0" builtinId="53" customBuiltin="true"/>
    <cellStyle name="Обычный 9 2 3 2 3 3 13" xfId="0" builtinId="53" customBuiltin="true"/>
    <cellStyle name="Обычный 9 2 3 2 3 3 2" xfId="0" builtinId="53" customBuiltin="true"/>
    <cellStyle name="Обычный 9 2 3 2 3 3 2 10" xfId="0" builtinId="53" customBuiltin="true"/>
    <cellStyle name="Обычный 9 2 3 2 3 3 2 2" xfId="0" builtinId="53" customBuiltin="true"/>
    <cellStyle name="Обычный 9 2 3 2 3 3 2 3" xfId="0" builtinId="53" customBuiltin="true"/>
    <cellStyle name="Обычный 9 2 3 2 3 3 2 4" xfId="0" builtinId="53" customBuiltin="true"/>
    <cellStyle name="Обычный 9 2 3 2 3 3 2 5" xfId="0" builtinId="53" customBuiltin="true"/>
    <cellStyle name="Обычный 9 2 3 2 3 3 2 6" xfId="0" builtinId="53" customBuiltin="true"/>
    <cellStyle name="Обычный 9 2 3 2 3 3 2 7" xfId="0" builtinId="53" customBuiltin="true"/>
    <cellStyle name="Обычный 9 2 3 2 3 3 2 8" xfId="0" builtinId="53" customBuiltin="true"/>
    <cellStyle name="Обычный 9 2 3 2 3 3 2 9" xfId="0" builtinId="53" customBuiltin="true"/>
    <cellStyle name="Обычный 9 2 3 2 3 3 3" xfId="0" builtinId="53" customBuiltin="true"/>
    <cellStyle name="Обычный 9 2 3 2 3 3 3 10" xfId="0" builtinId="53" customBuiltin="true"/>
    <cellStyle name="Обычный 9 2 3 2 3 3 3 2" xfId="0" builtinId="53" customBuiltin="true"/>
    <cellStyle name="Обычный 9 2 3 2 3 3 3 3" xfId="0" builtinId="53" customBuiltin="true"/>
    <cellStyle name="Обычный 9 2 3 2 3 3 3 4" xfId="0" builtinId="53" customBuiltin="true"/>
    <cellStyle name="Обычный 9 2 3 2 3 3 3 5" xfId="0" builtinId="53" customBuiltin="true"/>
    <cellStyle name="Обычный 9 2 3 2 3 3 3 6" xfId="0" builtinId="53" customBuiltin="true"/>
    <cellStyle name="Обычный 9 2 3 2 3 3 3 7" xfId="0" builtinId="53" customBuiltin="true"/>
    <cellStyle name="Обычный 9 2 3 2 3 3 3 8" xfId="0" builtinId="53" customBuiltin="true"/>
    <cellStyle name="Обычный 9 2 3 2 3 3 3 9" xfId="0" builtinId="53" customBuiltin="true"/>
    <cellStyle name="Обычный 9 2 3 2 3 3 4" xfId="0" builtinId="53" customBuiltin="true"/>
    <cellStyle name="Обычный 9 2 3 2 3 3 5" xfId="0" builtinId="53" customBuiltin="true"/>
    <cellStyle name="Обычный 9 2 3 2 3 3 6" xfId="0" builtinId="53" customBuiltin="true"/>
    <cellStyle name="Обычный 9 2 3 2 3 3 7" xfId="0" builtinId="53" customBuiltin="true"/>
    <cellStyle name="Обычный 9 2 3 2 3 3 8" xfId="0" builtinId="53" customBuiltin="true"/>
    <cellStyle name="Обычный 9 2 3 2 3 3 9" xfId="0" builtinId="53" customBuiltin="true"/>
    <cellStyle name="Обычный 9 2 3 2 3 4" xfId="0" builtinId="53" customBuiltin="true"/>
    <cellStyle name="Обычный 9 2 3 2 3 4 10" xfId="0" builtinId="53" customBuiltin="true"/>
    <cellStyle name="Обычный 9 2 3 2 3 4 2" xfId="0" builtinId="53" customBuiltin="true"/>
    <cellStyle name="Обычный 9 2 3 2 3 4 3" xfId="0" builtinId="53" customBuiltin="true"/>
    <cellStyle name="Обычный 9 2 3 2 3 4 4" xfId="0" builtinId="53" customBuiltin="true"/>
    <cellStyle name="Обычный 9 2 3 2 3 4 5" xfId="0" builtinId="53" customBuiltin="true"/>
    <cellStyle name="Обычный 9 2 3 2 3 4 6" xfId="0" builtinId="53" customBuiltin="true"/>
    <cellStyle name="Обычный 9 2 3 2 3 4 7" xfId="0" builtinId="53" customBuiltin="true"/>
    <cellStyle name="Обычный 9 2 3 2 3 4 8" xfId="0" builtinId="53" customBuiltin="true"/>
    <cellStyle name="Обычный 9 2 3 2 3 4 9" xfId="0" builtinId="53" customBuiltin="true"/>
    <cellStyle name="Обычный 9 2 3 2 3 5" xfId="0" builtinId="53" customBuiltin="true"/>
    <cellStyle name="Обычный 9 2 3 2 3 5 10" xfId="0" builtinId="53" customBuiltin="true"/>
    <cellStyle name="Обычный 9 2 3 2 3 5 2" xfId="0" builtinId="53" customBuiltin="true"/>
    <cellStyle name="Обычный 9 2 3 2 3 5 3" xfId="0" builtinId="53" customBuiltin="true"/>
    <cellStyle name="Обычный 9 2 3 2 3 5 4" xfId="0" builtinId="53" customBuiltin="true"/>
    <cellStyle name="Обычный 9 2 3 2 3 5 5" xfId="0" builtinId="53" customBuiltin="true"/>
    <cellStyle name="Обычный 9 2 3 2 3 5 6" xfId="0" builtinId="53" customBuiltin="true"/>
    <cellStyle name="Обычный 9 2 3 2 3 5 7" xfId="0" builtinId="53" customBuiltin="true"/>
    <cellStyle name="Обычный 9 2 3 2 3 5 8" xfId="0" builtinId="53" customBuiltin="true"/>
    <cellStyle name="Обычный 9 2 3 2 3 5 9" xfId="0" builtinId="53" customBuiltin="true"/>
    <cellStyle name="Обычный 9 2 3 2 3 6" xfId="0" builtinId="53" customBuiltin="true"/>
    <cellStyle name="Обычный 9 2 3 2 3 7" xfId="0" builtinId="53" customBuiltin="true"/>
    <cellStyle name="Обычный 9 2 3 2 3 8" xfId="0" builtinId="53" customBuiltin="true"/>
    <cellStyle name="Обычный 9 2 3 2 3 9" xfId="0" builtinId="53" customBuiltin="true"/>
    <cellStyle name="Обычный 9 2 3 2 4" xfId="0" builtinId="53" customBuiltin="true"/>
    <cellStyle name="Обычный 9 2 3 2 4 10" xfId="0" builtinId="53" customBuiltin="true"/>
    <cellStyle name="Обычный 9 2 3 2 4 11" xfId="0" builtinId="53" customBuiltin="true"/>
    <cellStyle name="Обычный 9 2 3 2 4 12" xfId="0" builtinId="53" customBuiltin="true"/>
    <cellStyle name="Обычный 9 2 3 2 4 13" xfId="0" builtinId="53" customBuiltin="true"/>
    <cellStyle name="Обычный 9 2 3 2 4 2" xfId="0" builtinId="53" customBuiltin="true"/>
    <cellStyle name="Обычный 9 2 3 2 4 2 10" xfId="0" builtinId="53" customBuiltin="true"/>
    <cellStyle name="Обычный 9 2 3 2 4 2 2" xfId="0" builtinId="53" customBuiltin="true"/>
    <cellStyle name="Обычный 9 2 3 2 4 2 3" xfId="0" builtinId="53" customBuiltin="true"/>
    <cellStyle name="Обычный 9 2 3 2 4 2 4" xfId="0" builtinId="53" customBuiltin="true"/>
    <cellStyle name="Обычный 9 2 3 2 4 2 5" xfId="0" builtinId="53" customBuiltin="true"/>
    <cellStyle name="Обычный 9 2 3 2 4 2 6" xfId="0" builtinId="53" customBuiltin="true"/>
    <cellStyle name="Обычный 9 2 3 2 4 2 7" xfId="0" builtinId="53" customBuiltin="true"/>
    <cellStyle name="Обычный 9 2 3 2 4 2 8" xfId="0" builtinId="53" customBuiltin="true"/>
    <cellStyle name="Обычный 9 2 3 2 4 2 9" xfId="0" builtinId="53" customBuiltin="true"/>
    <cellStyle name="Обычный 9 2 3 2 4 3" xfId="0" builtinId="53" customBuiltin="true"/>
    <cellStyle name="Обычный 9 2 3 2 4 3 10" xfId="0" builtinId="53" customBuiltin="true"/>
    <cellStyle name="Обычный 9 2 3 2 4 3 2" xfId="0" builtinId="53" customBuiltin="true"/>
    <cellStyle name="Обычный 9 2 3 2 4 3 3" xfId="0" builtinId="53" customBuiltin="true"/>
    <cellStyle name="Обычный 9 2 3 2 4 3 4" xfId="0" builtinId="53" customBuiltin="true"/>
    <cellStyle name="Обычный 9 2 3 2 4 3 5" xfId="0" builtinId="53" customBuiltin="true"/>
    <cellStyle name="Обычный 9 2 3 2 4 3 6" xfId="0" builtinId="53" customBuiltin="true"/>
    <cellStyle name="Обычный 9 2 3 2 4 3 7" xfId="0" builtinId="53" customBuiltin="true"/>
    <cellStyle name="Обычный 9 2 3 2 4 3 8" xfId="0" builtinId="53" customBuiltin="true"/>
    <cellStyle name="Обычный 9 2 3 2 4 3 9" xfId="0" builtinId="53" customBuiltin="true"/>
    <cellStyle name="Обычный 9 2 3 2 4 4" xfId="0" builtinId="53" customBuiltin="true"/>
    <cellStyle name="Обычный 9 2 3 2 4 5" xfId="0" builtinId="53" customBuiltin="true"/>
    <cellStyle name="Обычный 9 2 3 2 4 6" xfId="0" builtinId="53" customBuiltin="true"/>
    <cellStyle name="Обычный 9 2 3 2 4 7" xfId="0" builtinId="53" customBuiltin="true"/>
    <cellStyle name="Обычный 9 2 3 2 4 8" xfId="0" builtinId="53" customBuiltin="true"/>
    <cellStyle name="Обычный 9 2 3 2 4 9" xfId="0" builtinId="53" customBuiltin="true"/>
    <cellStyle name="Обычный 9 2 3 2 5" xfId="0" builtinId="53" customBuiltin="true"/>
    <cellStyle name="Обычный 9 2 3 2 5 10" xfId="0" builtinId="53" customBuiltin="true"/>
    <cellStyle name="Обычный 9 2 3 2 5 11" xfId="0" builtinId="53" customBuiltin="true"/>
    <cellStyle name="Обычный 9 2 3 2 5 12" xfId="0" builtinId="53" customBuiltin="true"/>
    <cellStyle name="Обычный 9 2 3 2 5 13" xfId="0" builtinId="53" customBuiltin="true"/>
    <cellStyle name="Обычный 9 2 3 2 5 2" xfId="0" builtinId="53" customBuiltin="true"/>
    <cellStyle name="Обычный 9 2 3 2 5 2 10" xfId="0" builtinId="53" customBuiltin="true"/>
    <cellStyle name="Обычный 9 2 3 2 5 2 2" xfId="0" builtinId="53" customBuiltin="true"/>
    <cellStyle name="Обычный 9 2 3 2 5 2 3" xfId="0" builtinId="53" customBuiltin="true"/>
    <cellStyle name="Обычный 9 2 3 2 5 2 4" xfId="0" builtinId="53" customBuiltin="true"/>
    <cellStyle name="Обычный 9 2 3 2 5 2 5" xfId="0" builtinId="53" customBuiltin="true"/>
    <cellStyle name="Обычный 9 2 3 2 5 2 6" xfId="0" builtinId="53" customBuiltin="true"/>
    <cellStyle name="Обычный 9 2 3 2 5 2 7" xfId="0" builtinId="53" customBuiltin="true"/>
    <cellStyle name="Обычный 9 2 3 2 5 2 8" xfId="0" builtinId="53" customBuiltin="true"/>
    <cellStyle name="Обычный 9 2 3 2 5 2 9" xfId="0" builtinId="53" customBuiltin="true"/>
    <cellStyle name="Обычный 9 2 3 2 5 3" xfId="0" builtinId="53" customBuiltin="true"/>
    <cellStyle name="Обычный 9 2 3 2 5 3 10" xfId="0" builtinId="53" customBuiltin="true"/>
    <cellStyle name="Обычный 9 2 3 2 5 3 2" xfId="0" builtinId="53" customBuiltin="true"/>
    <cellStyle name="Обычный 9 2 3 2 5 3 3" xfId="0" builtinId="53" customBuiltin="true"/>
    <cellStyle name="Обычный 9 2 3 2 5 3 4" xfId="0" builtinId="53" customBuiltin="true"/>
    <cellStyle name="Обычный 9 2 3 2 5 3 5" xfId="0" builtinId="53" customBuiltin="true"/>
    <cellStyle name="Обычный 9 2 3 2 5 3 6" xfId="0" builtinId="53" customBuiltin="true"/>
    <cellStyle name="Обычный 9 2 3 2 5 3 7" xfId="0" builtinId="53" customBuiltin="true"/>
    <cellStyle name="Обычный 9 2 3 2 5 3 8" xfId="0" builtinId="53" customBuiltin="true"/>
    <cellStyle name="Обычный 9 2 3 2 5 3 9" xfId="0" builtinId="53" customBuiltin="true"/>
    <cellStyle name="Обычный 9 2 3 2 5 4" xfId="0" builtinId="53" customBuiltin="true"/>
    <cellStyle name="Обычный 9 2 3 2 5 5" xfId="0" builtinId="53" customBuiltin="true"/>
    <cellStyle name="Обычный 9 2 3 2 5 6" xfId="0" builtinId="53" customBuiltin="true"/>
    <cellStyle name="Обычный 9 2 3 2 5 7" xfId="0" builtinId="53" customBuiltin="true"/>
    <cellStyle name="Обычный 9 2 3 2 5 8" xfId="0" builtinId="53" customBuiltin="true"/>
    <cellStyle name="Обычный 9 2 3 2 5 9" xfId="0" builtinId="53" customBuiltin="true"/>
    <cellStyle name="Обычный 9 2 3 2 6" xfId="0" builtinId="53" customBuiltin="true"/>
    <cellStyle name="Обычный 9 2 3 2 6 10" xfId="0" builtinId="53" customBuiltin="true"/>
    <cellStyle name="Обычный 9 2 3 2 6 2" xfId="0" builtinId="53" customBuiltin="true"/>
    <cellStyle name="Обычный 9 2 3 2 6 3" xfId="0" builtinId="53" customBuiltin="true"/>
    <cellStyle name="Обычный 9 2 3 2 6 4" xfId="0" builtinId="53" customBuiltin="true"/>
    <cellStyle name="Обычный 9 2 3 2 6 5" xfId="0" builtinId="53" customBuiltin="true"/>
    <cellStyle name="Обычный 9 2 3 2 6 6" xfId="0" builtinId="53" customBuiltin="true"/>
    <cellStyle name="Обычный 9 2 3 2 6 7" xfId="0" builtinId="53" customBuiltin="true"/>
    <cellStyle name="Обычный 9 2 3 2 6 8" xfId="0" builtinId="53" customBuiltin="true"/>
    <cellStyle name="Обычный 9 2 3 2 6 9" xfId="0" builtinId="53" customBuiltin="true"/>
    <cellStyle name="Обычный 9 2 3 2 7" xfId="0" builtinId="53" customBuiltin="true"/>
    <cellStyle name="Обычный 9 2 3 2 7 10" xfId="0" builtinId="53" customBuiltin="true"/>
    <cellStyle name="Обычный 9 2 3 2 7 2" xfId="0" builtinId="53" customBuiltin="true"/>
    <cellStyle name="Обычный 9 2 3 2 7 3" xfId="0" builtinId="53" customBuiltin="true"/>
    <cellStyle name="Обычный 9 2 3 2 7 4" xfId="0" builtinId="53" customBuiltin="true"/>
    <cellStyle name="Обычный 9 2 3 2 7 5" xfId="0" builtinId="53" customBuiltin="true"/>
    <cellStyle name="Обычный 9 2 3 2 7 6" xfId="0" builtinId="53" customBuiltin="true"/>
    <cellStyle name="Обычный 9 2 3 2 7 7" xfId="0" builtinId="53" customBuiltin="true"/>
    <cellStyle name="Обычный 9 2 3 2 7 8" xfId="0" builtinId="53" customBuiltin="true"/>
    <cellStyle name="Обычный 9 2 3 2 7 9" xfId="0" builtinId="53" customBuiltin="true"/>
    <cellStyle name="Обычный 9 2 3 2 8" xfId="0" builtinId="53" customBuiltin="true"/>
    <cellStyle name="Обычный 9 2 3 2 9" xfId="0" builtinId="53" customBuiltin="true"/>
    <cellStyle name="Обычный 9 2 3 3" xfId="0" builtinId="53" customBuiltin="true"/>
    <cellStyle name="Обычный 9 2 3 3 10" xfId="0" builtinId="53" customBuiltin="true"/>
    <cellStyle name="Обычный 9 2 3 3 11" xfId="0" builtinId="53" customBuiltin="true"/>
    <cellStyle name="Обычный 9 2 3 3 12" xfId="0" builtinId="53" customBuiltin="true"/>
    <cellStyle name="Обычный 9 2 3 3 13" xfId="0" builtinId="53" customBuiltin="true"/>
    <cellStyle name="Обычный 9 2 3 3 14" xfId="0" builtinId="53" customBuiltin="true"/>
    <cellStyle name="Обычный 9 2 3 3 15" xfId="0" builtinId="53" customBuiltin="true"/>
    <cellStyle name="Обычный 9 2 3 3 16" xfId="0" builtinId="53" customBuiltin="true"/>
    <cellStyle name="Обычный 9 2 3 3 2" xfId="0" builtinId="53" customBuiltin="true"/>
    <cellStyle name="Обычный 9 2 3 3 2 10" xfId="0" builtinId="53" customBuiltin="true"/>
    <cellStyle name="Обычный 9 2 3 3 2 11" xfId="0" builtinId="53" customBuiltin="true"/>
    <cellStyle name="Обычный 9 2 3 3 2 12" xfId="0" builtinId="53" customBuiltin="true"/>
    <cellStyle name="Обычный 9 2 3 3 2 13" xfId="0" builtinId="53" customBuiltin="true"/>
    <cellStyle name="Обычный 9 2 3 3 2 14" xfId="0" builtinId="53" customBuiltin="true"/>
    <cellStyle name="Обычный 9 2 3 3 2 15" xfId="0" builtinId="53" customBuiltin="true"/>
    <cellStyle name="Обычный 9 2 3 3 2 2" xfId="0" builtinId="53" customBuiltin="true"/>
    <cellStyle name="Обычный 9 2 3 3 2 2 10" xfId="0" builtinId="53" customBuiltin="true"/>
    <cellStyle name="Обычный 9 2 3 3 2 2 11" xfId="0" builtinId="53" customBuiltin="true"/>
    <cellStyle name="Обычный 9 2 3 3 2 2 12" xfId="0" builtinId="53" customBuiltin="true"/>
    <cellStyle name="Обычный 9 2 3 3 2 2 13" xfId="0" builtinId="53" customBuiltin="true"/>
    <cellStyle name="Обычный 9 2 3 3 2 2 2" xfId="0" builtinId="53" customBuiltin="true"/>
    <cellStyle name="Обычный 9 2 3 3 2 2 2 10" xfId="0" builtinId="53" customBuiltin="true"/>
    <cellStyle name="Обычный 9 2 3 3 2 2 2 2" xfId="0" builtinId="53" customBuiltin="true"/>
    <cellStyle name="Обычный 9 2 3 3 2 2 2 3" xfId="0" builtinId="53" customBuiltin="true"/>
    <cellStyle name="Обычный 9 2 3 3 2 2 2 4" xfId="0" builtinId="53" customBuiltin="true"/>
    <cellStyle name="Обычный 9 2 3 3 2 2 2 5" xfId="0" builtinId="53" customBuiltin="true"/>
    <cellStyle name="Обычный 9 2 3 3 2 2 2 6" xfId="0" builtinId="53" customBuiltin="true"/>
    <cellStyle name="Обычный 9 2 3 3 2 2 2 7" xfId="0" builtinId="53" customBuiltin="true"/>
    <cellStyle name="Обычный 9 2 3 3 2 2 2 8" xfId="0" builtinId="53" customBuiltin="true"/>
    <cellStyle name="Обычный 9 2 3 3 2 2 2 9" xfId="0" builtinId="53" customBuiltin="true"/>
    <cellStyle name="Обычный 9 2 3 3 2 2 3" xfId="0" builtinId="53" customBuiltin="true"/>
    <cellStyle name="Обычный 9 2 3 3 2 2 3 10" xfId="0" builtinId="53" customBuiltin="true"/>
    <cellStyle name="Обычный 9 2 3 3 2 2 3 2" xfId="0" builtinId="53" customBuiltin="true"/>
    <cellStyle name="Обычный 9 2 3 3 2 2 3 3" xfId="0" builtinId="53" customBuiltin="true"/>
    <cellStyle name="Обычный 9 2 3 3 2 2 3 4" xfId="0" builtinId="53" customBuiltin="true"/>
    <cellStyle name="Обычный 9 2 3 3 2 2 3 5" xfId="0" builtinId="53" customBuiltin="true"/>
    <cellStyle name="Обычный 9 2 3 3 2 2 3 6" xfId="0" builtinId="53" customBuiltin="true"/>
    <cellStyle name="Обычный 9 2 3 3 2 2 3 7" xfId="0" builtinId="53" customBuiltin="true"/>
    <cellStyle name="Обычный 9 2 3 3 2 2 3 8" xfId="0" builtinId="53" customBuiltin="true"/>
    <cellStyle name="Обычный 9 2 3 3 2 2 3 9" xfId="0" builtinId="53" customBuiltin="true"/>
    <cellStyle name="Обычный 9 2 3 3 2 2 4" xfId="0" builtinId="53" customBuiltin="true"/>
    <cellStyle name="Обычный 9 2 3 3 2 2 5" xfId="0" builtinId="53" customBuiltin="true"/>
    <cellStyle name="Обычный 9 2 3 3 2 2 6" xfId="0" builtinId="53" customBuiltin="true"/>
    <cellStyle name="Обычный 9 2 3 3 2 2 7" xfId="0" builtinId="53" customBuiltin="true"/>
    <cellStyle name="Обычный 9 2 3 3 2 2 8" xfId="0" builtinId="53" customBuiltin="true"/>
    <cellStyle name="Обычный 9 2 3 3 2 2 9" xfId="0" builtinId="53" customBuiltin="true"/>
    <cellStyle name="Обычный 9 2 3 3 2 3" xfId="0" builtinId="53" customBuiltin="true"/>
    <cellStyle name="Обычный 9 2 3 3 2 3 10" xfId="0" builtinId="53" customBuiltin="true"/>
    <cellStyle name="Обычный 9 2 3 3 2 3 11" xfId="0" builtinId="53" customBuiltin="true"/>
    <cellStyle name="Обычный 9 2 3 3 2 3 12" xfId="0" builtinId="53" customBuiltin="true"/>
    <cellStyle name="Обычный 9 2 3 3 2 3 13" xfId="0" builtinId="53" customBuiltin="true"/>
    <cellStyle name="Обычный 9 2 3 3 2 3 2" xfId="0" builtinId="53" customBuiltin="true"/>
    <cellStyle name="Обычный 9 2 3 3 2 3 2 10" xfId="0" builtinId="53" customBuiltin="true"/>
    <cellStyle name="Обычный 9 2 3 3 2 3 2 2" xfId="0" builtinId="53" customBuiltin="true"/>
    <cellStyle name="Обычный 9 2 3 3 2 3 2 3" xfId="0" builtinId="53" customBuiltin="true"/>
    <cellStyle name="Обычный 9 2 3 3 2 3 2 4" xfId="0" builtinId="53" customBuiltin="true"/>
    <cellStyle name="Обычный 9 2 3 3 2 3 2 5" xfId="0" builtinId="53" customBuiltin="true"/>
    <cellStyle name="Обычный 9 2 3 3 2 3 2 6" xfId="0" builtinId="53" customBuiltin="true"/>
    <cellStyle name="Обычный 9 2 3 3 2 3 2 7" xfId="0" builtinId="53" customBuiltin="true"/>
    <cellStyle name="Обычный 9 2 3 3 2 3 2 8" xfId="0" builtinId="53" customBuiltin="true"/>
    <cellStyle name="Обычный 9 2 3 3 2 3 2 9" xfId="0" builtinId="53" customBuiltin="true"/>
    <cellStyle name="Обычный 9 2 3 3 2 3 3" xfId="0" builtinId="53" customBuiltin="true"/>
    <cellStyle name="Обычный 9 2 3 3 2 3 3 10" xfId="0" builtinId="53" customBuiltin="true"/>
    <cellStyle name="Обычный 9 2 3 3 2 3 3 2" xfId="0" builtinId="53" customBuiltin="true"/>
    <cellStyle name="Обычный 9 2 3 3 2 3 3 3" xfId="0" builtinId="53" customBuiltin="true"/>
    <cellStyle name="Обычный 9 2 3 3 2 3 3 4" xfId="0" builtinId="53" customBuiltin="true"/>
    <cellStyle name="Обычный 9 2 3 3 2 3 3 5" xfId="0" builtinId="53" customBuiltin="true"/>
    <cellStyle name="Обычный 9 2 3 3 2 3 3 6" xfId="0" builtinId="53" customBuiltin="true"/>
    <cellStyle name="Обычный 9 2 3 3 2 3 3 7" xfId="0" builtinId="53" customBuiltin="true"/>
    <cellStyle name="Обычный 9 2 3 3 2 3 3 8" xfId="0" builtinId="53" customBuiltin="true"/>
    <cellStyle name="Обычный 9 2 3 3 2 3 3 9" xfId="0" builtinId="53" customBuiltin="true"/>
    <cellStyle name="Обычный 9 2 3 3 2 3 4" xfId="0" builtinId="53" customBuiltin="true"/>
    <cellStyle name="Обычный 9 2 3 3 2 3 5" xfId="0" builtinId="53" customBuiltin="true"/>
    <cellStyle name="Обычный 9 2 3 3 2 3 6" xfId="0" builtinId="53" customBuiltin="true"/>
    <cellStyle name="Обычный 9 2 3 3 2 3 7" xfId="0" builtinId="53" customBuiltin="true"/>
    <cellStyle name="Обычный 9 2 3 3 2 3 8" xfId="0" builtinId="53" customBuiltin="true"/>
    <cellStyle name="Обычный 9 2 3 3 2 3 9" xfId="0" builtinId="53" customBuiltin="true"/>
    <cellStyle name="Обычный 9 2 3 3 2 4" xfId="0" builtinId="53" customBuiltin="true"/>
    <cellStyle name="Обычный 9 2 3 3 2 4 10" xfId="0" builtinId="53" customBuiltin="true"/>
    <cellStyle name="Обычный 9 2 3 3 2 4 2" xfId="0" builtinId="53" customBuiltin="true"/>
    <cellStyle name="Обычный 9 2 3 3 2 4 3" xfId="0" builtinId="53" customBuiltin="true"/>
    <cellStyle name="Обычный 9 2 3 3 2 4 4" xfId="0" builtinId="53" customBuiltin="true"/>
    <cellStyle name="Обычный 9 2 3 3 2 4 5" xfId="0" builtinId="53" customBuiltin="true"/>
    <cellStyle name="Обычный 9 2 3 3 2 4 6" xfId="0" builtinId="53" customBuiltin="true"/>
    <cellStyle name="Обычный 9 2 3 3 2 4 7" xfId="0" builtinId="53" customBuiltin="true"/>
    <cellStyle name="Обычный 9 2 3 3 2 4 8" xfId="0" builtinId="53" customBuiltin="true"/>
    <cellStyle name="Обычный 9 2 3 3 2 4 9" xfId="0" builtinId="53" customBuiltin="true"/>
    <cellStyle name="Обычный 9 2 3 3 2 5" xfId="0" builtinId="53" customBuiltin="true"/>
    <cellStyle name="Обычный 9 2 3 3 2 5 10" xfId="0" builtinId="53" customBuiltin="true"/>
    <cellStyle name="Обычный 9 2 3 3 2 5 2" xfId="0" builtinId="53" customBuiltin="true"/>
    <cellStyle name="Обычный 9 2 3 3 2 5 3" xfId="0" builtinId="53" customBuiltin="true"/>
    <cellStyle name="Обычный 9 2 3 3 2 5 4" xfId="0" builtinId="53" customBuiltin="true"/>
    <cellStyle name="Обычный 9 2 3 3 2 5 5" xfId="0" builtinId="53" customBuiltin="true"/>
    <cellStyle name="Обычный 9 2 3 3 2 5 6" xfId="0" builtinId="53" customBuiltin="true"/>
    <cellStyle name="Обычный 9 2 3 3 2 5 7" xfId="0" builtinId="53" customBuiltin="true"/>
    <cellStyle name="Обычный 9 2 3 3 2 5 8" xfId="0" builtinId="53" customBuiltin="true"/>
    <cellStyle name="Обычный 9 2 3 3 2 5 9" xfId="0" builtinId="53" customBuiltin="true"/>
    <cellStyle name="Обычный 9 2 3 3 2 6" xfId="0" builtinId="53" customBuiltin="true"/>
    <cellStyle name="Обычный 9 2 3 3 2 7" xfId="0" builtinId="53" customBuiltin="true"/>
    <cellStyle name="Обычный 9 2 3 3 2 8" xfId="0" builtinId="53" customBuiltin="true"/>
    <cellStyle name="Обычный 9 2 3 3 2 9" xfId="0" builtinId="53" customBuiltin="true"/>
    <cellStyle name="Обычный 9 2 3 3 3" xfId="0" builtinId="53" customBuiltin="true"/>
    <cellStyle name="Обычный 9 2 3 3 3 10" xfId="0" builtinId="53" customBuiltin="true"/>
    <cellStyle name="Обычный 9 2 3 3 3 11" xfId="0" builtinId="53" customBuiltin="true"/>
    <cellStyle name="Обычный 9 2 3 3 3 12" xfId="0" builtinId="53" customBuiltin="true"/>
    <cellStyle name="Обычный 9 2 3 3 3 13" xfId="0" builtinId="53" customBuiltin="true"/>
    <cellStyle name="Обычный 9 2 3 3 3 2" xfId="0" builtinId="53" customBuiltin="true"/>
    <cellStyle name="Обычный 9 2 3 3 3 2 10" xfId="0" builtinId="53" customBuiltin="true"/>
    <cellStyle name="Обычный 9 2 3 3 3 2 2" xfId="0" builtinId="53" customBuiltin="true"/>
    <cellStyle name="Обычный 9 2 3 3 3 2 3" xfId="0" builtinId="53" customBuiltin="true"/>
    <cellStyle name="Обычный 9 2 3 3 3 2 4" xfId="0" builtinId="53" customBuiltin="true"/>
    <cellStyle name="Обычный 9 2 3 3 3 2 5" xfId="0" builtinId="53" customBuiltin="true"/>
    <cellStyle name="Обычный 9 2 3 3 3 2 6" xfId="0" builtinId="53" customBuiltin="true"/>
    <cellStyle name="Обычный 9 2 3 3 3 2 7" xfId="0" builtinId="53" customBuiltin="true"/>
    <cellStyle name="Обычный 9 2 3 3 3 2 8" xfId="0" builtinId="53" customBuiltin="true"/>
    <cellStyle name="Обычный 9 2 3 3 3 2 9" xfId="0" builtinId="53" customBuiltin="true"/>
    <cellStyle name="Обычный 9 2 3 3 3 3" xfId="0" builtinId="53" customBuiltin="true"/>
    <cellStyle name="Обычный 9 2 3 3 3 3 10" xfId="0" builtinId="53" customBuiltin="true"/>
    <cellStyle name="Обычный 9 2 3 3 3 3 2" xfId="0" builtinId="53" customBuiltin="true"/>
    <cellStyle name="Обычный 9 2 3 3 3 3 3" xfId="0" builtinId="53" customBuiltin="true"/>
    <cellStyle name="Обычный 9 2 3 3 3 3 4" xfId="0" builtinId="53" customBuiltin="true"/>
    <cellStyle name="Обычный 9 2 3 3 3 3 5" xfId="0" builtinId="53" customBuiltin="true"/>
    <cellStyle name="Обычный 9 2 3 3 3 3 6" xfId="0" builtinId="53" customBuiltin="true"/>
    <cellStyle name="Обычный 9 2 3 3 3 3 7" xfId="0" builtinId="53" customBuiltin="true"/>
    <cellStyle name="Обычный 9 2 3 3 3 3 8" xfId="0" builtinId="53" customBuiltin="true"/>
    <cellStyle name="Обычный 9 2 3 3 3 3 9" xfId="0" builtinId="53" customBuiltin="true"/>
    <cellStyle name="Обычный 9 2 3 3 3 4" xfId="0" builtinId="53" customBuiltin="true"/>
    <cellStyle name="Обычный 9 2 3 3 3 5" xfId="0" builtinId="53" customBuiltin="true"/>
    <cellStyle name="Обычный 9 2 3 3 3 6" xfId="0" builtinId="53" customBuiltin="true"/>
    <cellStyle name="Обычный 9 2 3 3 3 7" xfId="0" builtinId="53" customBuiltin="true"/>
    <cellStyle name="Обычный 9 2 3 3 3 8" xfId="0" builtinId="53" customBuiltin="true"/>
    <cellStyle name="Обычный 9 2 3 3 3 9" xfId="0" builtinId="53" customBuiltin="true"/>
    <cellStyle name="Обычный 9 2 3 3 4" xfId="0" builtinId="53" customBuiltin="true"/>
    <cellStyle name="Обычный 9 2 3 3 4 10" xfId="0" builtinId="53" customBuiltin="true"/>
    <cellStyle name="Обычный 9 2 3 3 4 11" xfId="0" builtinId="53" customBuiltin="true"/>
    <cellStyle name="Обычный 9 2 3 3 4 12" xfId="0" builtinId="53" customBuiltin="true"/>
    <cellStyle name="Обычный 9 2 3 3 4 13" xfId="0" builtinId="53" customBuiltin="true"/>
    <cellStyle name="Обычный 9 2 3 3 4 2" xfId="0" builtinId="53" customBuiltin="true"/>
    <cellStyle name="Обычный 9 2 3 3 4 2 10" xfId="0" builtinId="53" customBuiltin="true"/>
    <cellStyle name="Обычный 9 2 3 3 4 2 2" xfId="0" builtinId="53" customBuiltin="true"/>
    <cellStyle name="Обычный 9 2 3 3 4 2 3" xfId="0" builtinId="53" customBuiltin="true"/>
    <cellStyle name="Обычный 9 2 3 3 4 2 4" xfId="0" builtinId="53" customBuiltin="true"/>
    <cellStyle name="Обычный 9 2 3 3 4 2 5" xfId="0" builtinId="53" customBuiltin="true"/>
    <cellStyle name="Обычный 9 2 3 3 4 2 6" xfId="0" builtinId="53" customBuiltin="true"/>
    <cellStyle name="Обычный 9 2 3 3 4 2 7" xfId="0" builtinId="53" customBuiltin="true"/>
    <cellStyle name="Обычный 9 2 3 3 4 2 8" xfId="0" builtinId="53" customBuiltin="true"/>
    <cellStyle name="Обычный 9 2 3 3 4 2 9" xfId="0" builtinId="53" customBuiltin="true"/>
    <cellStyle name="Обычный 9 2 3 3 4 3" xfId="0" builtinId="53" customBuiltin="true"/>
    <cellStyle name="Обычный 9 2 3 3 4 3 10" xfId="0" builtinId="53" customBuiltin="true"/>
    <cellStyle name="Обычный 9 2 3 3 4 3 2" xfId="0" builtinId="53" customBuiltin="true"/>
    <cellStyle name="Обычный 9 2 3 3 4 3 3" xfId="0" builtinId="53" customBuiltin="true"/>
    <cellStyle name="Обычный 9 2 3 3 4 3 4" xfId="0" builtinId="53" customBuiltin="true"/>
    <cellStyle name="Обычный 9 2 3 3 4 3 5" xfId="0" builtinId="53" customBuiltin="true"/>
    <cellStyle name="Обычный 9 2 3 3 4 3 6" xfId="0" builtinId="53" customBuiltin="true"/>
    <cellStyle name="Обычный 9 2 3 3 4 3 7" xfId="0" builtinId="53" customBuiltin="true"/>
    <cellStyle name="Обычный 9 2 3 3 4 3 8" xfId="0" builtinId="53" customBuiltin="true"/>
    <cellStyle name="Обычный 9 2 3 3 4 3 9" xfId="0" builtinId="53" customBuiltin="true"/>
    <cellStyle name="Обычный 9 2 3 3 4 4" xfId="0" builtinId="53" customBuiltin="true"/>
    <cellStyle name="Обычный 9 2 3 3 4 5" xfId="0" builtinId="53" customBuiltin="true"/>
    <cellStyle name="Обычный 9 2 3 3 4 6" xfId="0" builtinId="53" customBuiltin="true"/>
    <cellStyle name="Обычный 9 2 3 3 4 7" xfId="0" builtinId="53" customBuiltin="true"/>
    <cellStyle name="Обычный 9 2 3 3 4 8" xfId="0" builtinId="53" customBuiltin="true"/>
    <cellStyle name="Обычный 9 2 3 3 4 9" xfId="0" builtinId="53" customBuiltin="true"/>
    <cellStyle name="Обычный 9 2 3 3 5" xfId="0" builtinId="53" customBuiltin="true"/>
    <cellStyle name="Обычный 9 2 3 3 5 10" xfId="0" builtinId="53" customBuiltin="true"/>
    <cellStyle name="Обычный 9 2 3 3 5 2" xfId="0" builtinId="53" customBuiltin="true"/>
    <cellStyle name="Обычный 9 2 3 3 5 3" xfId="0" builtinId="53" customBuiltin="true"/>
    <cellStyle name="Обычный 9 2 3 3 5 4" xfId="0" builtinId="53" customBuiltin="true"/>
    <cellStyle name="Обычный 9 2 3 3 5 5" xfId="0" builtinId="53" customBuiltin="true"/>
    <cellStyle name="Обычный 9 2 3 3 5 6" xfId="0" builtinId="53" customBuiltin="true"/>
    <cellStyle name="Обычный 9 2 3 3 5 7" xfId="0" builtinId="53" customBuiltin="true"/>
    <cellStyle name="Обычный 9 2 3 3 5 8" xfId="0" builtinId="53" customBuiltin="true"/>
    <cellStyle name="Обычный 9 2 3 3 5 9" xfId="0" builtinId="53" customBuiltin="true"/>
    <cellStyle name="Обычный 9 2 3 3 6" xfId="0" builtinId="53" customBuiltin="true"/>
    <cellStyle name="Обычный 9 2 3 3 6 10" xfId="0" builtinId="53" customBuiltin="true"/>
    <cellStyle name="Обычный 9 2 3 3 6 2" xfId="0" builtinId="53" customBuiltin="true"/>
    <cellStyle name="Обычный 9 2 3 3 6 3" xfId="0" builtinId="53" customBuiltin="true"/>
    <cellStyle name="Обычный 9 2 3 3 6 4" xfId="0" builtinId="53" customBuiltin="true"/>
    <cellStyle name="Обычный 9 2 3 3 6 5" xfId="0" builtinId="53" customBuiltin="true"/>
    <cellStyle name="Обычный 9 2 3 3 6 6" xfId="0" builtinId="53" customBuiltin="true"/>
    <cellStyle name="Обычный 9 2 3 3 6 7" xfId="0" builtinId="53" customBuiltin="true"/>
    <cellStyle name="Обычный 9 2 3 3 6 8" xfId="0" builtinId="53" customBuiltin="true"/>
    <cellStyle name="Обычный 9 2 3 3 6 9" xfId="0" builtinId="53" customBuiltin="true"/>
    <cellStyle name="Обычный 9 2 3 3 7" xfId="0" builtinId="53" customBuiltin="true"/>
    <cellStyle name="Обычный 9 2 3 3 8" xfId="0" builtinId="53" customBuiltin="true"/>
    <cellStyle name="Обычный 9 2 3 3 9" xfId="0" builtinId="53" customBuiltin="true"/>
    <cellStyle name="Обычный 9 2 3 4" xfId="0" builtinId="53" customBuiltin="true"/>
    <cellStyle name="Обычный 9 2 3 4 10" xfId="0" builtinId="53" customBuiltin="true"/>
    <cellStyle name="Обычный 9 2 3 4 11" xfId="0" builtinId="53" customBuiltin="true"/>
    <cellStyle name="Обычный 9 2 3 4 12" xfId="0" builtinId="53" customBuiltin="true"/>
    <cellStyle name="Обычный 9 2 3 4 13" xfId="0" builtinId="53" customBuiltin="true"/>
    <cellStyle name="Обычный 9 2 3 4 14" xfId="0" builtinId="53" customBuiltin="true"/>
    <cellStyle name="Обычный 9 2 3 4 15" xfId="0" builtinId="53" customBuiltin="true"/>
    <cellStyle name="Обычный 9 2 3 4 2" xfId="0" builtinId="53" customBuiltin="true"/>
    <cellStyle name="Обычный 9 2 3 4 2 10" xfId="0" builtinId="53" customBuiltin="true"/>
    <cellStyle name="Обычный 9 2 3 4 2 11" xfId="0" builtinId="53" customBuiltin="true"/>
    <cellStyle name="Обычный 9 2 3 4 2 12" xfId="0" builtinId="53" customBuiltin="true"/>
    <cellStyle name="Обычный 9 2 3 4 2 13" xfId="0" builtinId="53" customBuiltin="true"/>
    <cellStyle name="Обычный 9 2 3 4 2 2" xfId="0" builtinId="53" customBuiltin="true"/>
    <cellStyle name="Обычный 9 2 3 4 2 2 10" xfId="0" builtinId="53" customBuiltin="true"/>
    <cellStyle name="Обычный 9 2 3 4 2 2 2" xfId="0" builtinId="53" customBuiltin="true"/>
    <cellStyle name="Обычный 9 2 3 4 2 2 3" xfId="0" builtinId="53" customBuiltin="true"/>
    <cellStyle name="Обычный 9 2 3 4 2 2 4" xfId="0" builtinId="53" customBuiltin="true"/>
    <cellStyle name="Обычный 9 2 3 4 2 2 5" xfId="0" builtinId="53" customBuiltin="true"/>
    <cellStyle name="Обычный 9 2 3 4 2 2 6" xfId="0" builtinId="53" customBuiltin="true"/>
    <cellStyle name="Обычный 9 2 3 4 2 2 7" xfId="0" builtinId="53" customBuiltin="true"/>
    <cellStyle name="Обычный 9 2 3 4 2 2 8" xfId="0" builtinId="53" customBuiltin="true"/>
    <cellStyle name="Обычный 9 2 3 4 2 2 9" xfId="0" builtinId="53" customBuiltin="true"/>
    <cellStyle name="Обычный 9 2 3 4 2 3" xfId="0" builtinId="53" customBuiltin="true"/>
    <cellStyle name="Обычный 9 2 3 4 2 3 10" xfId="0" builtinId="53" customBuiltin="true"/>
    <cellStyle name="Обычный 9 2 3 4 2 3 2" xfId="0" builtinId="53" customBuiltin="true"/>
    <cellStyle name="Обычный 9 2 3 4 2 3 3" xfId="0" builtinId="53" customBuiltin="true"/>
    <cellStyle name="Обычный 9 2 3 4 2 3 4" xfId="0" builtinId="53" customBuiltin="true"/>
    <cellStyle name="Обычный 9 2 3 4 2 3 5" xfId="0" builtinId="53" customBuiltin="true"/>
    <cellStyle name="Обычный 9 2 3 4 2 3 6" xfId="0" builtinId="53" customBuiltin="true"/>
    <cellStyle name="Обычный 9 2 3 4 2 3 7" xfId="0" builtinId="53" customBuiltin="true"/>
    <cellStyle name="Обычный 9 2 3 4 2 3 8" xfId="0" builtinId="53" customBuiltin="true"/>
    <cellStyle name="Обычный 9 2 3 4 2 3 9" xfId="0" builtinId="53" customBuiltin="true"/>
    <cellStyle name="Обычный 9 2 3 4 2 4" xfId="0" builtinId="53" customBuiltin="true"/>
    <cellStyle name="Обычный 9 2 3 4 2 5" xfId="0" builtinId="53" customBuiltin="true"/>
    <cellStyle name="Обычный 9 2 3 4 2 6" xfId="0" builtinId="53" customBuiltin="true"/>
    <cellStyle name="Обычный 9 2 3 4 2 7" xfId="0" builtinId="53" customBuiltin="true"/>
    <cellStyle name="Обычный 9 2 3 4 2 8" xfId="0" builtinId="53" customBuiltin="true"/>
    <cellStyle name="Обычный 9 2 3 4 2 9" xfId="0" builtinId="53" customBuiltin="true"/>
    <cellStyle name="Обычный 9 2 3 4 3" xfId="0" builtinId="53" customBuiltin="true"/>
    <cellStyle name="Обычный 9 2 3 4 3 10" xfId="0" builtinId="53" customBuiltin="true"/>
    <cellStyle name="Обычный 9 2 3 4 3 11" xfId="0" builtinId="53" customBuiltin="true"/>
    <cellStyle name="Обычный 9 2 3 4 3 12" xfId="0" builtinId="53" customBuiltin="true"/>
    <cellStyle name="Обычный 9 2 3 4 3 13" xfId="0" builtinId="53" customBuiltin="true"/>
    <cellStyle name="Обычный 9 2 3 4 3 2" xfId="0" builtinId="53" customBuiltin="true"/>
    <cellStyle name="Обычный 9 2 3 4 3 2 10" xfId="0" builtinId="53" customBuiltin="true"/>
    <cellStyle name="Обычный 9 2 3 4 3 2 2" xfId="0" builtinId="53" customBuiltin="true"/>
    <cellStyle name="Обычный 9 2 3 4 3 2 3" xfId="0" builtinId="53" customBuiltin="true"/>
    <cellStyle name="Обычный 9 2 3 4 3 2 4" xfId="0" builtinId="53" customBuiltin="true"/>
    <cellStyle name="Обычный 9 2 3 4 3 2 5" xfId="0" builtinId="53" customBuiltin="true"/>
    <cellStyle name="Обычный 9 2 3 4 3 2 6" xfId="0" builtinId="53" customBuiltin="true"/>
    <cellStyle name="Обычный 9 2 3 4 3 2 7" xfId="0" builtinId="53" customBuiltin="true"/>
    <cellStyle name="Обычный 9 2 3 4 3 2 8" xfId="0" builtinId="53" customBuiltin="true"/>
    <cellStyle name="Обычный 9 2 3 4 3 2 9" xfId="0" builtinId="53" customBuiltin="true"/>
    <cellStyle name="Обычный 9 2 3 4 3 3" xfId="0" builtinId="53" customBuiltin="true"/>
    <cellStyle name="Обычный 9 2 3 4 3 3 10" xfId="0" builtinId="53" customBuiltin="true"/>
    <cellStyle name="Обычный 9 2 3 4 3 3 2" xfId="0" builtinId="53" customBuiltin="true"/>
    <cellStyle name="Обычный 9 2 3 4 3 3 3" xfId="0" builtinId="53" customBuiltin="true"/>
    <cellStyle name="Обычный 9 2 3 4 3 3 4" xfId="0" builtinId="53" customBuiltin="true"/>
    <cellStyle name="Обычный 9 2 3 4 3 3 5" xfId="0" builtinId="53" customBuiltin="true"/>
    <cellStyle name="Обычный 9 2 3 4 3 3 6" xfId="0" builtinId="53" customBuiltin="true"/>
    <cellStyle name="Обычный 9 2 3 4 3 3 7" xfId="0" builtinId="53" customBuiltin="true"/>
    <cellStyle name="Обычный 9 2 3 4 3 3 8" xfId="0" builtinId="53" customBuiltin="true"/>
    <cellStyle name="Обычный 9 2 3 4 3 3 9" xfId="0" builtinId="53" customBuiltin="true"/>
    <cellStyle name="Обычный 9 2 3 4 3 4" xfId="0" builtinId="53" customBuiltin="true"/>
    <cellStyle name="Обычный 9 2 3 4 3 5" xfId="0" builtinId="53" customBuiltin="true"/>
    <cellStyle name="Обычный 9 2 3 4 3 6" xfId="0" builtinId="53" customBuiltin="true"/>
    <cellStyle name="Обычный 9 2 3 4 3 7" xfId="0" builtinId="53" customBuiltin="true"/>
    <cellStyle name="Обычный 9 2 3 4 3 8" xfId="0" builtinId="53" customBuiltin="true"/>
    <cellStyle name="Обычный 9 2 3 4 3 9" xfId="0" builtinId="53" customBuiltin="true"/>
    <cellStyle name="Обычный 9 2 3 4 4" xfId="0" builtinId="53" customBuiltin="true"/>
    <cellStyle name="Обычный 9 2 3 4 4 10" xfId="0" builtinId="53" customBuiltin="true"/>
    <cellStyle name="Обычный 9 2 3 4 4 2" xfId="0" builtinId="53" customBuiltin="true"/>
    <cellStyle name="Обычный 9 2 3 4 4 3" xfId="0" builtinId="53" customBuiltin="true"/>
    <cellStyle name="Обычный 9 2 3 4 4 4" xfId="0" builtinId="53" customBuiltin="true"/>
    <cellStyle name="Обычный 9 2 3 4 4 5" xfId="0" builtinId="53" customBuiltin="true"/>
    <cellStyle name="Обычный 9 2 3 4 4 6" xfId="0" builtinId="53" customBuiltin="true"/>
    <cellStyle name="Обычный 9 2 3 4 4 7" xfId="0" builtinId="53" customBuiltin="true"/>
    <cellStyle name="Обычный 9 2 3 4 4 8" xfId="0" builtinId="53" customBuiltin="true"/>
    <cellStyle name="Обычный 9 2 3 4 4 9" xfId="0" builtinId="53" customBuiltin="true"/>
    <cellStyle name="Обычный 9 2 3 4 5" xfId="0" builtinId="53" customBuiltin="true"/>
    <cellStyle name="Обычный 9 2 3 4 5 10" xfId="0" builtinId="53" customBuiltin="true"/>
    <cellStyle name="Обычный 9 2 3 4 5 2" xfId="0" builtinId="53" customBuiltin="true"/>
    <cellStyle name="Обычный 9 2 3 4 5 3" xfId="0" builtinId="53" customBuiltin="true"/>
    <cellStyle name="Обычный 9 2 3 4 5 4" xfId="0" builtinId="53" customBuiltin="true"/>
    <cellStyle name="Обычный 9 2 3 4 5 5" xfId="0" builtinId="53" customBuiltin="true"/>
    <cellStyle name="Обычный 9 2 3 4 5 6" xfId="0" builtinId="53" customBuiltin="true"/>
    <cellStyle name="Обычный 9 2 3 4 5 7" xfId="0" builtinId="53" customBuiltin="true"/>
    <cellStyle name="Обычный 9 2 3 4 5 8" xfId="0" builtinId="53" customBuiltin="true"/>
    <cellStyle name="Обычный 9 2 3 4 5 9" xfId="0" builtinId="53" customBuiltin="true"/>
    <cellStyle name="Обычный 9 2 3 4 6" xfId="0" builtinId="53" customBuiltin="true"/>
    <cellStyle name="Обычный 9 2 3 4 7" xfId="0" builtinId="53" customBuiltin="true"/>
    <cellStyle name="Обычный 9 2 3 4 8" xfId="0" builtinId="53" customBuiltin="true"/>
    <cellStyle name="Обычный 9 2 3 4 9" xfId="0" builtinId="53" customBuiltin="true"/>
    <cellStyle name="Обычный 9 2 3 5" xfId="0" builtinId="53" customBuiltin="true"/>
    <cellStyle name="Обычный 9 2 3 5 10" xfId="0" builtinId="53" customBuiltin="true"/>
    <cellStyle name="Обычный 9 2 3 5 11" xfId="0" builtinId="53" customBuiltin="true"/>
    <cellStyle name="Обычный 9 2 3 5 12" xfId="0" builtinId="53" customBuiltin="true"/>
    <cellStyle name="Обычный 9 2 3 5 13" xfId="0" builtinId="53" customBuiltin="true"/>
    <cellStyle name="Обычный 9 2 3 5 2" xfId="0" builtinId="53" customBuiltin="true"/>
    <cellStyle name="Обычный 9 2 3 5 2 10" xfId="0" builtinId="53" customBuiltin="true"/>
    <cellStyle name="Обычный 9 2 3 5 2 2" xfId="0" builtinId="53" customBuiltin="true"/>
    <cellStyle name="Обычный 9 2 3 5 2 3" xfId="0" builtinId="53" customBuiltin="true"/>
    <cellStyle name="Обычный 9 2 3 5 2 4" xfId="0" builtinId="53" customBuiltin="true"/>
    <cellStyle name="Обычный 9 2 3 5 2 5" xfId="0" builtinId="53" customBuiltin="true"/>
    <cellStyle name="Обычный 9 2 3 5 2 6" xfId="0" builtinId="53" customBuiltin="true"/>
    <cellStyle name="Обычный 9 2 3 5 2 7" xfId="0" builtinId="53" customBuiltin="true"/>
    <cellStyle name="Обычный 9 2 3 5 2 8" xfId="0" builtinId="53" customBuiltin="true"/>
    <cellStyle name="Обычный 9 2 3 5 2 9" xfId="0" builtinId="53" customBuiltin="true"/>
    <cellStyle name="Обычный 9 2 3 5 3" xfId="0" builtinId="53" customBuiltin="true"/>
    <cellStyle name="Обычный 9 2 3 5 3 10" xfId="0" builtinId="53" customBuiltin="true"/>
    <cellStyle name="Обычный 9 2 3 5 3 2" xfId="0" builtinId="53" customBuiltin="true"/>
    <cellStyle name="Обычный 9 2 3 5 3 3" xfId="0" builtinId="53" customBuiltin="true"/>
    <cellStyle name="Обычный 9 2 3 5 3 4" xfId="0" builtinId="53" customBuiltin="true"/>
    <cellStyle name="Обычный 9 2 3 5 3 5" xfId="0" builtinId="53" customBuiltin="true"/>
    <cellStyle name="Обычный 9 2 3 5 3 6" xfId="0" builtinId="53" customBuiltin="true"/>
    <cellStyle name="Обычный 9 2 3 5 3 7" xfId="0" builtinId="53" customBuiltin="true"/>
    <cellStyle name="Обычный 9 2 3 5 3 8" xfId="0" builtinId="53" customBuiltin="true"/>
    <cellStyle name="Обычный 9 2 3 5 3 9" xfId="0" builtinId="53" customBuiltin="true"/>
    <cellStyle name="Обычный 9 2 3 5 4" xfId="0" builtinId="53" customBuiltin="true"/>
    <cellStyle name="Обычный 9 2 3 5 5" xfId="0" builtinId="53" customBuiltin="true"/>
    <cellStyle name="Обычный 9 2 3 5 6" xfId="0" builtinId="53" customBuiltin="true"/>
    <cellStyle name="Обычный 9 2 3 5 7" xfId="0" builtinId="53" customBuiltin="true"/>
    <cellStyle name="Обычный 9 2 3 5 8" xfId="0" builtinId="53" customBuiltin="true"/>
    <cellStyle name="Обычный 9 2 3 5 9" xfId="0" builtinId="53" customBuiltin="true"/>
    <cellStyle name="Обычный 9 2 3 6" xfId="0" builtinId="53" customBuiltin="true"/>
    <cellStyle name="Обычный 9 2 3 6 10" xfId="0" builtinId="53" customBuiltin="true"/>
    <cellStyle name="Обычный 9 2 3 6 11" xfId="0" builtinId="53" customBuiltin="true"/>
    <cellStyle name="Обычный 9 2 3 6 12" xfId="0" builtinId="53" customBuiltin="true"/>
    <cellStyle name="Обычный 9 2 3 6 13" xfId="0" builtinId="53" customBuiltin="true"/>
    <cellStyle name="Обычный 9 2 3 6 2" xfId="0" builtinId="53" customBuiltin="true"/>
    <cellStyle name="Обычный 9 2 3 6 2 10" xfId="0" builtinId="53" customBuiltin="true"/>
    <cellStyle name="Обычный 9 2 3 6 2 2" xfId="0" builtinId="53" customBuiltin="true"/>
    <cellStyle name="Обычный 9 2 3 6 2 3" xfId="0" builtinId="53" customBuiltin="true"/>
    <cellStyle name="Обычный 9 2 3 6 2 4" xfId="0" builtinId="53" customBuiltin="true"/>
    <cellStyle name="Обычный 9 2 3 6 2 5" xfId="0" builtinId="53" customBuiltin="true"/>
    <cellStyle name="Обычный 9 2 3 6 2 6" xfId="0" builtinId="53" customBuiltin="true"/>
    <cellStyle name="Обычный 9 2 3 6 2 7" xfId="0" builtinId="53" customBuiltin="true"/>
    <cellStyle name="Обычный 9 2 3 6 2 8" xfId="0" builtinId="53" customBuiltin="true"/>
    <cellStyle name="Обычный 9 2 3 6 2 9" xfId="0" builtinId="53" customBuiltin="true"/>
    <cellStyle name="Обычный 9 2 3 6 3" xfId="0" builtinId="53" customBuiltin="true"/>
    <cellStyle name="Обычный 9 2 3 6 3 10" xfId="0" builtinId="53" customBuiltin="true"/>
    <cellStyle name="Обычный 9 2 3 6 3 2" xfId="0" builtinId="53" customBuiltin="true"/>
    <cellStyle name="Обычный 9 2 3 6 3 3" xfId="0" builtinId="53" customBuiltin="true"/>
    <cellStyle name="Обычный 9 2 3 6 3 4" xfId="0" builtinId="53" customBuiltin="true"/>
    <cellStyle name="Обычный 9 2 3 6 3 5" xfId="0" builtinId="53" customBuiltin="true"/>
    <cellStyle name="Обычный 9 2 3 6 3 6" xfId="0" builtinId="53" customBuiltin="true"/>
    <cellStyle name="Обычный 9 2 3 6 3 7" xfId="0" builtinId="53" customBuiltin="true"/>
    <cellStyle name="Обычный 9 2 3 6 3 8" xfId="0" builtinId="53" customBuiltin="true"/>
    <cellStyle name="Обычный 9 2 3 6 3 9" xfId="0" builtinId="53" customBuiltin="true"/>
    <cellStyle name="Обычный 9 2 3 6 4" xfId="0" builtinId="53" customBuiltin="true"/>
    <cellStyle name="Обычный 9 2 3 6 5" xfId="0" builtinId="53" customBuiltin="true"/>
    <cellStyle name="Обычный 9 2 3 6 6" xfId="0" builtinId="53" customBuiltin="true"/>
    <cellStyle name="Обычный 9 2 3 6 7" xfId="0" builtinId="53" customBuiltin="true"/>
    <cellStyle name="Обычный 9 2 3 6 8" xfId="0" builtinId="53" customBuiltin="true"/>
    <cellStyle name="Обычный 9 2 3 6 9" xfId="0" builtinId="53" customBuiltin="true"/>
    <cellStyle name="Обычный 9 2 3 7" xfId="0" builtinId="53" customBuiltin="true"/>
    <cellStyle name="Обычный 9 2 3 7 10" xfId="0" builtinId="53" customBuiltin="true"/>
    <cellStyle name="Обычный 9 2 3 7 11" xfId="0" builtinId="53" customBuiltin="true"/>
    <cellStyle name="Обычный 9 2 3 7 2" xfId="0" builtinId="53" customBuiltin="true"/>
    <cellStyle name="Обычный 9 2 3 7 2 10" xfId="0" builtinId="53" customBuiltin="true"/>
    <cellStyle name="Обычный 9 2 3 7 2 2" xfId="0" builtinId="53" customBuiltin="true"/>
    <cellStyle name="Обычный 9 2 3 7 2 3" xfId="0" builtinId="53" customBuiltin="true"/>
    <cellStyle name="Обычный 9 2 3 7 2 4" xfId="0" builtinId="53" customBuiltin="true"/>
    <cellStyle name="Обычный 9 2 3 7 2 5" xfId="0" builtinId="53" customBuiltin="true"/>
    <cellStyle name="Обычный 9 2 3 7 2 6" xfId="0" builtinId="53" customBuiltin="true"/>
    <cellStyle name="Обычный 9 2 3 7 2 7" xfId="0" builtinId="53" customBuiltin="true"/>
    <cellStyle name="Обычный 9 2 3 7 2 8" xfId="0" builtinId="53" customBuiltin="true"/>
    <cellStyle name="Обычный 9 2 3 7 2 9" xfId="0" builtinId="53" customBuiltin="true"/>
    <cellStyle name="Обычный 9 2 3 7 3" xfId="0" builtinId="53" customBuiltin="true"/>
    <cellStyle name="Обычный 9 2 3 7 4" xfId="0" builtinId="53" customBuiltin="true"/>
    <cellStyle name="Обычный 9 2 3 7 5" xfId="0" builtinId="53" customBuiltin="true"/>
    <cellStyle name="Обычный 9 2 3 7 6" xfId="0" builtinId="53" customBuiltin="true"/>
    <cellStyle name="Обычный 9 2 3 7 7" xfId="0" builtinId="53" customBuiltin="true"/>
    <cellStyle name="Обычный 9 2 3 7 8" xfId="0" builtinId="53" customBuiltin="true"/>
    <cellStyle name="Обычный 9 2 3 7 9" xfId="0" builtinId="53" customBuiltin="true"/>
    <cellStyle name="Обычный 9 2 3 8" xfId="0" builtinId="53" customBuiltin="true"/>
    <cellStyle name="Обычный 9 2 3 8 10" xfId="0" builtinId="53" customBuiltin="true"/>
    <cellStyle name="Обычный 9 2 3 8 2" xfId="0" builtinId="53" customBuiltin="true"/>
    <cellStyle name="Обычный 9 2 3 8 3" xfId="0" builtinId="53" customBuiltin="true"/>
    <cellStyle name="Обычный 9 2 3 8 4" xfId="0" builtinId="53" customBuiltin="true"/>
    <cellStyle name="Обычный 9 2 3 8 5" xfId="0" builtinId="53" customBuiltin="true"/>
    <cellStyle name="Обычный 9 2 3 8 6" xfId="0" builtinId="53" customBuiltin="true"/>
    <cellStyle name="Обычный 9 2 3 8 7" xfId="0" builtinId="53" customBuiltin="true"/>
    <cellStyle name="Обычный 9 2 3 8 8" xfId="0" builtinId="53" customBuiltin="true"/>
    <cellStyle name="Обычный 9 2 3 8 9" xfId="0" builtinId="53" customBuiltin="true"/>
    <cellStyle name="Обычный 9 2 3 9" xfId="0" builtinId="53" customBuiltin="true"/>
    <cellStyle name="Обычный 9 2 3 9 10" xfId="0" builtinId="53" customBuiltin="true"/>
    <cellStyle name="Обычный 9 2 3 9 2" xfId="0" builtinId="53" customBuiltin="true"/>
    <cellStyle name="Обычный 9 2 3 9 3" xfId="0" builtinId="53" customBuiltin="true"/>
    <cellStyle name="Обычный 9 2 3 9 4" xfId="0" builtinId="53" customBuiltin="true"/>
    <cellStyle name="Обычный 9 2 3 9 5" xfId="0" builtinId="53" customBuiltin="true"/>
    <cellStyle name="Обычный 9 2 3 9 6" xfId="0" builtinId="53" customBuiltin="true"/>
    <cellStyle name="Обычный 9 2 3 9 7" xfId="0" builtinId="53" customBuiltin="true"/>
    <cellStyle name="Обычный 9 2 3 9 8" xfId="0" builtinId="53" customBuiltin="true"/>
    <cellStyle name="Обычный 9 2 3 9 9" xfId="0" builtinId="53" customBuiltin="true"/>
    <cellStyle name="Обычный 9 2 30" xfId="0" builtinId="53" customBuiltin="true"/>
    <cellStyle name="Обычный 9 2 31" xfId="0" builtinId="53" customBuiltin="true"/>
    <cellStyle name="Обычный 9 2 4" xfId="0" builtinId="53" customBuiltin="true"/>
    <cellStyle name="Обычный 9 2 4 10" xfId="0" builtinId="53" customBuiltin="true"/>
    <cellStyle name="Обычный 9 2 4 11" xfId="0" builtinId="53" customBuiltin="true"/>
    <cellStyle name="Обычный 9 2 4 12" xfId="0" builtinId="53" customBuiltin="true"/>
    <cellStyle name="Обычный 9 2 4 13" xfId="0" builtinId="53" customBuiltin="true"/>
    <cellStyle name="Обычный 9 2 4 14" xfId="0" builtinId="53" customBuiltin="true"/>
    <cellStyle name="Обычный 9 2 4 15" xfId="0" builtinId="53" customBuiltin="true"/>
    <cellStyle name="Обычный 9 2 4 16" xfId="0" builtinId="53" customBuiltin="true"/>
    <cellStyle name="Обычный 9 2 4 17" xfId="0" builtinId="53" customBuiltin="true"/>
    <cellStyle name="Обычный 9 2 4 2" xfId="0" builtinId="53" customBuiltin="true"/>
    <cellStyle name="Обычный 9 2 4 2 10" xfId="0" builtinId="53" customBuiltin="true"/>
    <cellStyle name="Обычный 9 2 4 2 11" xfId="0" builtinId="53" customBuiltin="true"/>
    <cellStyle name="Обычный 9 2 4 2 12" xfId="0" builtinId="53" customBuiltin="true"/>
    <cellStyle name="Обычный 9 2 4 2 13" xfId="0" builtinId="53" customBuiltin="true"/>
    <cellStyle name="Обычный 9 2 4 2 14" xfId="0" builtinId="53" customBuiltin="true"/>
    <cellStyle name="Обычный 9 2 4 2 15" xfId="0" builtinId="53" customBuiltin="true"/>
    <cellStyle name="Обычный 9 2 4 2 16" xfId="0" builtinId="53" customBuiltin="true"/>
    <cellStyle name="Обычный 9 2 4 2 2" xfId="0" builtinId="53" customBuiltin="true"/>
    <cellStyle name="Обычный 9 2 4 2 2 10" xfId="0" builtinId="53" customBuiltin="true"/>
    <cellStyle name="Обычный 9 2 4 2 2 11" xfId="0" builtinId="53" customBuiltin="true"/>
    <cellStyle name="Обычный 9 2 4 2 2 12" xfId="0" builtinId="53" customBuiltin="true"/>
    <cellStyle name="Обычный 9 2 4 2 2 13" xfId="0" builtinId="53" customBuiltin="true"/>
    <cellStyle name="Обычный 9 2 4 2 2 14" xfId="0" builtinId="53" customBuiltin="true"/>
    <cellStyle name="Обычный 9 2 4 2 2 15" xfId="0" builtinId="53" customBuiltin="true"/>
    <cellStyle name="Обычный 9 2 4 2 2 2" xfId="0" builtinId="53" customBuiltin="true"/>
    <cellStyle name="Обычный 9 2 4 2 2 2 10" xfId="0" builtinId="53" customBuiltin="true"/>
    <cellStyle name="Обычный 9 2 4 2 2 2 11" xfId="0" builtinId="53" customBuiltin="true"/>
    <cellStyle name="Обычный 9 2 4 2 2 2 12" xfId="0" builtinId="53" customBuiltin="true"/>
    <cellStyle name="Обычный 9 2 4 2 2 2 13" xfId="0" builtinId="53" customBuiltin="true"/>
    <cellStyle name="Обычный 9 2 4 2 2 2 2" xfId="0" builtinId="53" customBuiltin="true"/>
    <cellStyle name="Обычный 9 2 4 2 2 2 2 10" xfId="0" builtinId="53" customBuiltin="true"/>
    <cellStyle name="Обычный 9 2 4 2 2 2 2 2" xfId="0" builtinId="53" customBuiltin="true"/>
    <cellStyle name="Обычный 9 2 4 2 2 2 2 3" xfId="0" builtinId="53" customBuiltin="true"/>
    <cellStyle name="Обычный 9 2 4 2 2 2 2 4" xfId="0" builtinId="53" customBuiltin="true"/>
    <cellStyle name="Обычный 9 2 4 2 2 2 2 5" xfId="0" builtinId="53" customBuiltin="true"/>
    <cellStyle name="Обычный 9 2 4 2 2 2 2 6" xfId="0" builtinId="53" customBuiltin="true"/>
    <cellStyle name="Обычный 9 2 4 2 2 2 2 7" xfId="0" builtinId="53" customBuiltin="true"/>
    <cellStyle name="Обычный 9 2 4 2 2 2 2 8" xfId="0" builtinId="53" customBuiltin="true"/>
    <cellStyle name="Обычный 9 2 4 2 2 2 2 9" xfId="0" builtinId="53" customBuiltin="true"/>
    <cellStyle name="Обычный 9 2 4 2 2 2 3" xfId="0" builtinId="53" customBuiltin="true"/>
    <cellStyle name="Обычный 9 2 4 2 2 2 3 10" xfId="0" builtinId="53" customBuiltin="true"/>
    <cellStyle name="Обычный 9 2 4 2 2 2 3 2" xfId="0" builtinId="53" customBuiltin="true"/>
    <cellStyle name="Обычный 9 2 4 2 2 2 3 3" xfId="0" builtinId="53" customBuiltin="true"/>
    <cellStyle name="Обычный 9 2 4 2 2 2 3 4" xfId="0" builtinId="53" customBuiltin="true"/>
    <cellStyle name="Обычный 9 2 4 2 2 2 3 5" xfId="0" builtinId="53" customBuiltin="true"/>
    <cellStyle name="Обычный 9 2 4 2 2 2 3 6" xfId="0" builtinId="53" customBuiltin="true"/>
    <cellStyle name="Обычный 9 2 4 2 2 2 3 7" xfId="0" builtinId="53" customBuiltin="true"/>
    <cellStyle name="Обычный 9 2 4 2 2 2 3 8" xfId="0" builtinId="53" customBuiltin="true"/>
    <cellStyle name="Обычный 9 2 4 2 2 2 3 9" xfId="0" builtinId="53" customBuiltin="true"/>
    <cellStyle name="Обычный 9 2 4 2 2 2 4" xfId="0" builtinId="53" customBuiltin="true"/>
    <cellStyle name="Обычный 9 2 4 2 2 2 5" xfId="0" builtinId="53" customBuiltin="true"/>
    <cellStyle name="Обычный 9 2 4 2 2 2 6" xfId="0" builtinId="53" customBuiltin="true"/>
    <cellStyle name="Обычный 9 2 4 2 2 2 7" xfId="0" builtinId="53" customBuiltin="true"/>
    <cellStyle name="Обычный 9 2 4 2 2 2 8" xfId="0" builtinId="53" customBuiltin="true"/>
    <cellStyle name="Обычный 9 2 4 2 2 2 9" xfId="0" builtinId="53" customBuiltin="true"/>
    <cellStyle name="Обычный 9 2 4 2 2 3" xfId="0" builtinId="53" customBuiltin="true"/>
    <cellStyle name="Обычный 9 2 4 2 2 3 10" xfId="0" builtinId="53" customBuiltin="true"/>
    <cellStyle name="Обычный 9 2 4 2 2 3 11" xfId="0" builtinId="53" customBuiltin="true"/>
    <cellStyle name="Обычный 9 2 4 2 2 3 12" xfId="0" builtinId="53" customBuiltin="true"/>
    <cellStyle name="Обычный 9 2 4 2 2 3 13" xfId="0" builtinId="53" customBuiltin="true"/>
    <cellStyle name="Обычный 9 2 4 2 2 3 2" xfId="0" builtinId="53" customBuiltin="true"/>
    <cellStyle name="Обычный 9 2 4 2 2 3 2 10" xfId="0" builtinId="53" customBuiltin="true"/>
    <cellStyle name="Обычный 9 2 4 2 2 3 2 2" xfId="0" builtinId="53" customBuiltin="true"/>
    <cellStyle name="Обычный 9 2 4 2 2 3 2 3" xfId="0" builtinId="53" customBuiltin="true"/>
    <cellStyle name="Обычный 9 2 4 2 2 3 2 4" xfId="0" builtinId="53" customBuiltin="true"/>
    <cellStyle name="Обычный 9 2 4 2 2 3 2 5" xfId="0" builtinId="53" customBuiltin="true"/>
    <cellStyle name="Обычный 9 2 4 2 2 3 2 6" xfId="0" builtinId="53" customBuiltin="true"/>
    <cellStyle name="Обычный 9 2 4 2 2 3 2 7" xfId="0" builtinId="53" customBuiltin="true"/>
    <cellStyle name="Обычный 9 2 4 2 2 3 2 8" xfId="0" builtinId="53" customBuiltin="true"/>
    <cellStyle name="Обычный 9 2 4 2 2 3 2 9" xfId="0" builtinId="53" customBuiltin="true"/>
    <cellStyle name="Обычный 9 2 4 2 2 3 3" xfId="0" builtinId="53" customBuiltin="true"/>
    <cellStyle name="Обычный 9 2 4 2 2 3 3 10" xfId="0" builtinId="53" customBuiltin="true"/>
    <cellStyle name="Обычный 9 2 4 2 2 3 3 2" xfId="0" builtinId="53" customBuiltin="true"/>
    <cellStyle name="Обычный 9 2 4 2 2 3 3 3" xfId="0" builtinId="53" customBuiltin="true"/>
    <cellStyle name="Обычный 9 2 4 2 2 3 3 4" xfId="0" builtinId="53" customBuiltin="true"/>
    <cellStyle name="Обычный 9 2 4 2 2 3 3 5" xfId="0" builtinId="53" customBuiltin="true"/>
    <cellStyle name="Обычный 9 2 4 2 2 3 3 6" xfId="0" builtinId="53" customBuiltin="true"/>
    <cellStyle name="Обычный 9 2 4 2 2 3 3 7" xfId="0" builtinId="53" customBuiltin="true"/>
    <cellStyle name="Обычный 9 2 4 2 2 3 3 8" xfId="0" builtinId="53" customBuiltin="true"/>
    <cellStyle name="Обычный 9 2 4 2 2 3 3 9" xfId="0" builtinId="53" customBuiltin="true"/>
    <cellStyle name="Обычный 9 2 4 2 2 3 4" xfId="0" builtinId="53" customBuiltin="true"/>
    <cellStyle name="Обычный 9 2 4 2 2 3 5" xfId="0" builtinId="53" customBuiltin="true"/>
    <cellStyle name="Обычный 9 2 4 2 2 3 6" xfId="0" builtinId="53" customBuiltin="true"/>
    <cellStyle name="Обычный 9 2 4 2 2 3 7" xfId="0" builtinId="53" customBuiltin="true"/>
    <cellStyle name="Обычный 9 2 4 2 2 3 8" xfId="0" builtinId="53" customBuiltin="true"/>
    <cellStyle name="Обычный 9 2 4 2 2 3 9" xfId="0" builtinId="53" customBuiltin="true"/>
    <cellStyle name="Обычный 9 2 4 2 2 4" xfId="0" builtinId="53" customBuiltin="true"/>
    <cellStyle name="Обычный 9 2 4 2 2 4 10" xfId="0" builtinId="53" customBuiltin="true"/>
    <cellStyle name="Обычный 9 2 4 2 2 4 2" xfId="0" builtinId="53" customBuiltin="true"/>
    <cellStyle name="Обычный 9 2 4 2 2 4 3" xfId="0" builtinId="53" customBuiltin="true"/>
    <cellStyle name="Обычный 9 2 4 2 2 4 4" xfId="0" builtinId="53" customBuiltin="true"/>
    <cellStyle name="Обычный 9 2 4 2 2 4 5" xfId="0" builtinId="53" customBuiltin="true"/>
    <cellStyle name="Обычный 9 2 4 2 2 4 6" xfId="0" builtinId="53" customBuiltin="true"/>
    <cellStyle name="Обычный 9 2 4 2 2 4 7" xfId="0" builtinId="53" customBuiltin="true"/>
    <cellStyle name="Обычный 9 2 4 2 2 4 8" xfId="0" builtinId="53" customBuiltin="true"/>
    <cellStyle name="Обычный 9 2 4 2 2 4 9" xfId="0" builtinId="53" customBuiltin="true"/>
    <cellStyle name="Обычный 9 2 4 2 2 5" xfId="0" builtinId="53" customBuiltin="true"/>
    <cellStyle name="Обычный 9 2 4 2 2 5 10" xfId="0" builtinId="53" customBuiltin="true"/>
    <cellStyle name="Обычный 9 2 4 2 2 5 2" xfId="0" builtinId="53" customBuiltin="true"/>
    <cellStyle name="Обычный 9 2 4 2 2 5 3" xfId="0" builtinId="53" customBuiltin="true"/>
    <cellStyle name="Обычный 9 2 4 2 2 5 4" xfId="0" builtinId="53" customBuiltin="true"/>
    <cellStyle name="Обычный 9 2 4 2 2 5 5" xfId="0" builtinId="53" customBuiltin="true"/>
    <cellStyle name="Обычный 9 2 4 2 2 5 6" xfId="0" builtinId="53" customBuiltin="true"/>
    <cellStyle name="Обычный 9 2 4 2 2 5 7" xfId="0" builtinId="53" customBuiltin="true"/>
    <cellStyle name="Обычный 9 2 4 2 2 5 8" xfId="0" builtinId="53" customBuiltin="true"/>
    <cellStyle name="Обычный 9 2 4 2 2 5 9" xfId="0" builtinId="53" customBuiltin="true"/>
    <cellStyle name="Обычный 9 2 4 2 2 6" xfId="0" builtinId="53" customBuiltin="true"/>
    <cellStyle name="Обычный 9 2 4 2 2 7" xfId="0" builtinId="53" customBuiltin="true"/>
    <cellStyle name="Обычный 9 2 4 2 2 8" xfId="0" builtinId="53" customBuiltin="true"/>
    <cellStyle name="Обычный 9 2 4 2 2 9" xfId="0" builtinId="53" customBuiltin="true"/>
    <cellStyle name="Обычный 9 2 4 2 3" xfId="0" builtinId="53" customBuiltin="true"/>
    <cellStyle name="Обычный 9 2 4 2 3 10" xfId="0" builtinId="53" customBuiltin="true"/>
    <cellStyle name="Обычный 9 2 4 2 3 11" xfId="0" builtinId="53" customBuiltin="true"/>
    <cellStyle name="Обычный 9 2 4 2 3 12" xfId="0" builtinId="53" customBuiltin="true"/>
    <cellStyle name="Обычный 9 2 4 2 3 13" xfId="0" builtinId="53" customBuiltin="true"/>
    <cellStyle name="Обычный 9 2 4 2 3 2" xfId="0" builtinId="53" customBuiltin="true"/>
    <cellStyle name="Обычный 9 2 4 2 3 2 10" xfId="0" builtinId="53" customBuiltin="true"/>
    <cellStyle name="Обычный 9 2 4 2 3 2 2" xfId="0" builtinId="53" customBuiltin="true"/>
    <cellStyle name="Обычный 9 2 4 2 3 2 3" xfId="0" builtinId="53" customBuiltin="true"/>
    <cellStyle name="Обычный 9 2 4 2 3 2 4" xfId="0" builtinId="53" customBuiltin="true"/>
    <cellStyle name="Обычный 9 2 4 2 3 2 5" xfId="0" builtinId="53" customBuiltin="true"/>
    <cellStyle name="Обычный 9 2 4 2 3 2 6" xfId="0" builtinId="53" customBuiltin="true"/>
    <cellStyle name="Обычный 9 2 4 2 3 2 7" xfId="0" builtinId="53" customBuiltin="true"/>
    <cellStyle name="Обычный 9 2 4 2 3 2 8" xfId="0" builtinId="53" customBuiltin="true"/>
    <cellStyle name="Обычный 9 2 4 2 3 2 9" xfId="0" builtinId="53" customBuiltin="true"/>
    <cellStyle name="Обычный 9 2 4 2 3 3" xfId="0" builtinId="53" customBuiltin="true"/>
    <cellStyle name="Обычный 9 2 4 2 3 3 10" xfId="0" builtinId="53" customBuiltin="true"/>
    <cellStyle name="Обычный 9 2 4 2 3 3 2" xfId="0" builtinId="53" customBuiltin="true"/>
    <cellStyle name="Обычный 9 2 4 2 3 3 3" xfId="0" builtinId="53" customBuiltin="true"/>
    <cellStyle name="Обычный 9 2 4 2 3 3 4" xfId="0" builtinId="53" customBuiltin="true"/>
    <cellStyle name="Обычный 9 2 4 2 3 3 5" xfId="0" builtinId="53" customBuiltin="true"/>
    <cellStyle name="Обычный 9 2 4 2 3 3 6" xfId="0" builtinId="53" customBuiltin="true"/>
    <cellStyle name="Обычный 9 2 4 2 3 3 7" xfId="0" builtinId="53" customBuiltin="true"/>
    <cellStyle name="Обычный 9 2 4 2 3 3 8" xfId="0" builtinId="53" customBuiltin="true"/>
    <cellStyle name="Обычный 9 2 4 2 3 3 9" xfId="0" builtinId="53" customBuiltin="true"/>
    <cellStyle name="Обычный 9 2 4 2 3 4" xfId="0" builtinId="53" customBuiltin="true"/>
    <cellStyle name="Обычный 9 2 4 2 3 5" xfId="0" builtinId="53" customBuiltin="true"/>
    <cellStyle name="Обычный 9 2 4 2 3 6" xfId="0" builtinId="53" customBuiltin="true"/>
    <cellStyle name="Обычный 9 2 4 2 3 7" xfId="0" builtinId="53" customBuiltin="true"/>
    <cellStyle name="Обычный 9 2 4 2 3 8" xfId="0" builtinId="53" customBuiltin="true"/>
    <cellStyle name="Обычный 9 2 4 2 3 9" xfId="0" builtinId="53" customBuiltin="true"/>
    <cellStyle name="Обычный 9 2 4 2 4" xfId="0" builtinId="53" customBuiltin="true"/>
    <cellStyle name="Обычный 9 2 4 2 4 10" xfId="0" builtinId="53" customBuiltin="true"/>
    <cellStyle name="Обычный 9 2 4 2 4 11" xfId="0" builtinId="53" customBuiltin="true"/>
    <cellStyle name="Обычный 9 2 4 2 4 12" xfId="0" builtinId="53" customBuiltin="true"/>
    <cellStyle name="Обычный 9 2 4 2 4 13" xfId="0" builtinId="53" customBuiltin="true"/>
    <cellStyle name="Обычный 9 2 4 2 4 2" xfId="0" builtinId="53" customBuiltin="true"/>
    <cellStyle name="Обычный 9 2 4 2 4 2 10" xfId="0" builtinId="53" customBuiltin="true"/>
    <cellStyle name="Обычный 9 2 4 2 4 2 2" xfId="0" builtinId="53" customBuiltin="true"/>
    <cellStyle name="Обычный 9 2 4 2 4 2 3" xfId="0" builtinId="53" customBuiltin="true"/>
    <cellStyle name="Обычный 9 2 4 2 4 2 4" xfId="0" builtinId="53" customBuiltin="true"/>
    <cellStyle name="Обычный 9 2 4 2 4 2 5" xfId="0" builtinId="53" customBuiltin="true"/>
    <cellStyle name="Обычный 9 2 4 2 4 2 6" xfId="0" builtinId="53" customBuiltin="true"/>
    <cellStyle name="Обычный 9 2 4 2 4 2 7" xfId="0" builtinId="53" customBuiltin="true"/>
    <cellStyle name="Обычный 9 2 4 2 4 2 8" xfId="0" builtinId="53" customBuiltin="true"/>
    <cellStyle name="Обычный 9 2 4 2 4 2 9" xfId="0" builtinId="53" customBuiltin="true"/>
    <cellStyle name="Обычный 9 2 4 2 4 3" xfId="0" builtinId="53" customBuiltin="true"/>
    <cellStyle name="Обычный 9 2 4 2 4 3 10" xfId="0" builtinId="53" customBuiltin="true"/>
    <cellStyle name="Обычный 9 2 4 2 4 3 2" xfId="0" builtinId="53" customBuiltin="true"/>
    <cellStyle name="Обычный 9 2 4 2 4 3 3" xfId="0" builtinId="53" customBuiltin="true"/>
    <cellStyle name="Обычный 9 2 4 2 4 3 4" xfId="0" builtinId="53" customBuiltin="true"/>
    <cellStyle name="Обычный 9 2 4 2 4 3 5" xfId="0" builtinId="53" customBuiltin="true"/>
    <cellStyle name="Обычный 9 2 4 2 4 3 6" xfId="0" builtinId="53" customBuiltin="true"/>
    <cellStyle name="Обычный 9 2 4 2 4 3 7" xfId="0" builtinId="53" customBuiltin="true"/>
    <cellStyle name="Обычный 9 2 4 2 4 3 8" xfId="0" builtinId="53" customBuiltin="true"/>
    <cellStyle name="Обычный 9 2 4 2 4 3 9" xfId="0" builtinId="53" customBuiltin="true"/>
    <cellStyle name="Обычный 9 2 4 2 4 4" xfId="0" builtinId="53" customBuiltin="true"/>
    <cellStyle name="Обычный 9 2 4 2 4 5" xfId="0" builtinId="53" customBuiltin="true"/>
    <cellStyle name="Обычный 9 2 4 2 4 6" xfId="0" builtinId="53" customBuiltin="true"/>
    <cellStyle name="Обычный 9 2 4 2 4 7" xfId="0" builtinId="53" customBuiltin="true"/>
    <cellStyle name="Обычный 9 2 4 2 4 8" xfId="0" builtinId="53" customBuiltin="true"/>
    <cellStyle name="Обычный 9 2 4 2 4 9" xfId="0" builtinId="53" customBuiltin="true"/>
    <cellStyle name="Обычный 9 2 4 2 5" xfId="0" builtinId="53" customBuiltin="true"/>
    <cellStyle name="Обычный 9 2 4 2 5 10" xfId="0" builtinId="53" customBuiltin="true"/>
    <cellStyle name="Обычный 9 2 4 2 5 2" xfId="0" builtinId="53" customBuiltin="true"/>
    <cellStyle name="Обычный 9 2 4 2 5 3" xfId="0" builtinId="53" customBuiltin="true"/>
    <cellStyle name="Обычный 9 2 4 2 5 4" xfId="0" builtinId="53" customBuiltin="true"/>
    <cellStyle name="Обычный 9 2 4 2 5 5" xfId="0" builtinId="53" customBuiltin="true"/>
    <cellStyle name="Обычный 9 2 4 2 5 6" xfId="0" builtinId="53" customBuiltin="true"/>
    <cellStyle name="Обычный 9 2 4 2 5 7" xfId="0" builtinId="53" customBuiltin="true"/>
    <cellStyle name="Обычный 9 2 4 2 5 8" xfId="0" builtinId="53" customBuiltin="true"/>
    <cellStyle name="Обычный 9 2 4 2 5 9" xfId="0" builtinId="53" customBuiltin="true"/>
    <cellStyle name="Обычный 9 2 4 2 6" xfId="0" builtinId="53" customBuiltin="true"/>
    <cellStyle name="Обычный 9 2 4 2 6 10" xfId="0" builtinId="53" customBuiltin="true"/>
    <cellStyle name="Обычный 9 2 4 2 6 2" xfId="0" builtinId="53" customBuiltin="true"/>
    <cellStyle name="Обычный 9 2 4 2 6 3" xfId="0" builtinId="53" customBuiltin="true"/>
    <cellStyle name="Обычный 9 2 4 2 6 4" xfId="0" builtinId="53" customBuiltin="true"/>
    <cellStyle name="Обычный 9 2 4 2 6 5" xfId="0" builtinId="53" customBuiltin="true"/>
    <cellStyle name="Обычный 9 2 4 2 6 6" xfId="0" builtinId="53" customBuiltin="true"/>
    <cellStyle name="Обычный 9 2 4 2 6 7" xfId="0" builtinId="53" customBuiltin="true"/>
    <cellStyle name="Обычный 9 2 4 2 6 8" xfId="0" builtinId="53" customBuiltin="true"/>
    <cellStyle name="Обычный 9 2 4 2 6 9" xfId="0" builtinId="53" customBuiltin="true"/>
    <cellStyle name="Обычный 9 2 4 2 7" xfId="0" builtinId="53" customBuiltin="true"/>
    <cellStyle name="Обычный 9 2 4 2 8" xfId="0" builtinId="53" customBuiltin="true"/>
    <cellStyle name="Обычный 9 2 4 2 9" xfId="0" builtinId="53" customBuiltin="true"/>
    <cellStyle name="Обычный 9 2 4 3" xfId="0" builtinId="53" customBuiltin="true"/>
    <cellStyle name="Обычный 9 2 4 3 10" xfId="0" builtinId="53" customBuiltin="true"/>
    <cellStyle name="Обычный 9 2 4 3 11" xfId="0" builtinId="53" customBuiltin="true"/>
    <cellStyle name="Обычный 9 2 4 3 12" xfId="0" builtinId="53" customBuiltin="true"/>
    <cellStyle name="Обычный 9 2 4 3 13" xfId="0" builtinId="53" customBuiltin="true"/>
    <cellStyle name="Обычный 9 2 4 3 14" xfId="0" builtinId="53" customBuiltin="true"/>
    <cellStyle name="Обычный 9 2 4 3 15" xfId="0" builtinId="53" customBuiltin="true"/>
    <cellStyle name="Обычный 9 2 4 3 2" xfId="0" builtinId="53" customBuiltin="true"/>
    <cellStyle name="Обычный 9 2 4 3 2 10" xfId="0" builtinId="53" customBuiltin="true"/>
    <cellStyle name="Обычный 9 2 4 3 2 11" xfId="0" builtinId="53" customBuiltin="true"/>
    <cellStyle name="Обычный 9 2 4 3 2 12" xfId="0" builtinId="53" customBuiltin="true"/>
    <cellStyle name="Обычный 9 2 4 3 2 13" xfId="0" builtinId="53" customBuiltin="true"/>
    <cellStyle name="Обычный 9 2 4 3 2 2" xfId="0" builtinId="53" customBuiltin="true"/>
    <cellStyle name="Обычный 9 2 4 3 2 2 10" xfId="0" builtinId="53" customBuiltin="true"/>
    <cellStyle name="Обычный 9 2 4 3 2 2 2" xfId="0" builtinId="53" customBuiltin="true"/>
    <cellStyle name="Обычный 9 2 4 3 2 2 3" xfId="0" builtinId="53" customBuiltin="true"/>
    <cellStyle name="Обычный 9 2 4 3 2 2 4" xfId="0" builtinId="53" customBuiltin="true"/>
    <cellStyle name="Обычный 9 2 4 3 2 2 5" xfId="0" builtinId="53" customBuiltin="true"/>
    <cellStyle name="Обычный 9 2 4 3 2 2 6" xfId="0" builtinId="53" customBuiltin="true"/>
    <cellStyle name="Обычный 9 2 4 3 2 2 7" xfId="0" builtinId="53" customBuiltin="true"/>
    <cellStyle name="Обычный 9 2 4 3 2 2 8" xfId="0" builtinId="53" customBuiltin="true"/>
    <cellStyle name="Обычный 9 2 4 3 2 2 9" xfId="0" builtinId="53" customBuiltin="true"/>
    <cellStyle name="Обычный 9 2 4 3 2 3" xfId="0" builtinId="53" customBuiltin="true"/>
    <cellStyle name="Обычный 9 2 4 3 2 3 10" xfId="0" builtinId="53" customBuiltin="true"/>
    <cellStyle name="Обычный 9 2 4 3 2 3 2" xfId="0" builtinId="53" customBuiltin="true"/>
    <cellStyle name="Обычный 9 2 4 3 2 3 3" xfId="0" builtinId="53" customBuiltin="true"/>
    <cellStyle name="Обычный 9 2 4 3 2 3 4" xfId="0" builtinId="53" customBuiltin="true"/>
    <cellStyle name="Обычный 9 2 4 3 2 3 5" xfId="0" builtinId="53" customBuiltin="true"/>
    <cellStyle name="Обычный 9 2 4 3 2 3 6" xfId="0" builtinId="53" customBuiltin="true"/>
    <cellStyle name="Обычный 9 2 4 3 2 3 7" xfId="0" builtinId="53" customBuiltin="true"/>
    <cellStyle name="Обычный 9 2 4 3 2 3 8" xfId="0" builtinId="53" customBuiltin="true"/>
    <cellStyle name="Обычный 9 2 4 3 2 3 9" xfId="0" builtinId="53" customBuiltin="true"/>
    <cellStyle name="Обычный 9 2 4 3 2 4" xfId="0" builtinId="53" customBuiltin="true"/>
    <cellStyle name="Обычный 9 2 4 3 2 5" xfId="0" builtinId="53" customBuiltin="true"/>
    <cellStyle name="Обычный 9 2 4 3 2 6" xfId="0" builtinId="53" customBuiltin="true"/>
    <cellStyle name="Обычный 9 2 4 3 2 7" xfId="0" builtinId="53" customBuiltin="true"/>
    <cellStyle name="Обычный 9 2 4 3 2 8" xfId="0" builtinId="53" customBuiltin="true"/>
    <cellStyle name="Обычный 9 2 4 3 2 9" xfId="0" builtinId="53" customBuiltin="true"/>
    <cellStyle name="Обычный 9 2 4 3 3" xfId="0" builtinId="53" customBuiltin="true"/>
    <cellStyle name="Обычный 9 2 4 3 3 10" xfId="0" builtinId="53" customBuiltin="true"/>
    <cellStyle name="Обычный 9 2 4 3 3 11" xfId="0" builtinId="53" customBuiltin="true"/>
    <cellStyle name="Обычный 9 2 4 3 3 12" xfId="0" builtinId="53" customBuiltin="true"/>
    <cellStyle name="Обычный 9 2 4 3 3 13" xfId="0" builtinId="53" customBuiltin="true"/>
    <cellStyle name="Обычный 9 2 4 3 3 2" xfId="0" builtinId="53" customBuiltin="true"/>
    <cellStyle name="Обычный 9 2 4 3 3 2 10" xfId="0" builtinId="53" customBuiltin="true"/>
    <cellStyle name="Обычный 9 2 4 3 3 2 2" xfId="0" builtinId="53" customBuiltin="true"/>
    <cellStyle name="Обычный 9 2 4 3 3 2 3" xfId="0" builtinId="53" customBuiltin="true"/>
    <cellStyle name="Обычный 9 2 4 3 3 2 4" xfId="0" builtinId="53" customBuiltin="true"/>
    <cellStyle name="Обычный 9 2 4 3 3 2 5" xfId="0" builtinId="53" customBuiltin="true"/>
    <cellStyle name="Обычный 9 2 4 3 3 2 6" xfId="0" builtinId="53" customBuiltin="true"/>
    <cellStyle name="Обычный 9 2 4 3 3 2 7" xfId="0" builtinId="53" customBuiltin="true"/>
    <cellStyle name="Обычный 9 2 4 3 3 2 8" xfId="0" builtinId="53" customBuiltin="true"/>
    <cellStyle name="Обычный 9 2 4 3 3 2 9" xfId="0" builtinId="53" customBuiltin="true"/>
    <cellStyle name="Обычный 9 2 4 3 3 3" xfId="0" builtinId="53" customBuiltin="true"/>
    <cellStyle name="Обычный 9 2 4 3 3 3 10" xfId="0" builtinId="53" customBuiltin="true"/>
    <cellStyle name="Обычный 9 2 4 3 3 3 2" xfId="0" builtinId="53" customBuiltin="true"/>
    <cellStyle name="Обычный 9 2 4 3 3 3 3" xfId="0" builtinId="53" customBuiltin="true"/>
    <cellStyle name="Обычный 9 2 4 3 3 3 4" xfId="0" builtinId="53" customBuiltin="true"/>
    <cellStyle name="Обычный 9 2 4 3 3 3 5" xfId="0" builtinId="53" customBuiltin="true"/>
    <cellStyle name="Обычный 9 2 4 3 3 3 6" xfId="0" builtinId="53" customBuiltin="true"/>
    <cellStyle name="Обычный 9 2 4 3 3 3 7" xfId="0" builtinId="53" customBuiltin="true"/>
    <cellStyle name="Обычный 9 2 4 3 3 3 8" xfId="0" builtinId="53" customBuiltin="true"/>
    <cellStyle name="Обычный 9 2 4 3 3 3 9" xfId="0" builtinId="53" customBuiltin="true"/>
    <cellStyle name="Обычный 9 2 4 3 3 4" xfId="0" builtinId="53" customBuiltin="true"/>
    <cellStyle name="Обычный 9 2 4 3 3 5" xfId="0" builtinId="53" customBuiltin="true"/>
    <cellStyle name="Обычный 9 2 4 3 3 6" xfId="0" builtinId="53" customBuiltin="true"/>
    <cellStyle name="Обычный 9 2 4 3 3 7" xfId="0" builtinId="53" customBuiltin="true"/>
    <cellStyle name="Обычный 9 2 4 3 3 8" xfId="0" builtinId="53" customBuiltin="true"/>
    <cellStyle name="Обычный 9 2 4 3 3 9" xfId="0" builtinId="53" customBuiltin="true"/>
    <cellStyle name="Обычный 9 2 4 3 4" xfId="0" builtinId="53" customBuiltin="true"/>
    <cellStyle name="Обычный 9 2 4 3 4 10" xfId="0" builtinId="53" customBuiltin="true"/>
    <cellStyle name="Обычный 9 2 4 3 4 2" xfId="0" builtinId="53" customBuiltin="true"/>
    <cellStyle name="Обычный 9 2 4 3 4 3" xfId="0" builtinId="53" customBuiltin="true"/>
    <cellStyle name="Обычный 9 2 4 3 4 4" xfId="0" builtinId="53" customBuiltin="true"/>
    <cellStyle name="Обычный 9 2 4 3 4 5" xfId="0" builtinId="53" customBuiltin="true"/>
    <cellStyle name="Обычный 9 2 4 3 4 6" xfId="0" builtinId="53" customBuiltin="true"/>
    <cellStyle name="Обычный 9 2 4 3 4 7" xfId="0" builtinId="53" customBuiltin="true"/>
    <cellStyle name="Обычный 9 2 4 3 4 8" xfId="0" builtinId="53" customBuiltin="true"/>
    <cellStyle name="Обычный 9 2 4 3 4 9" xfId="0" builtinId="53" customBuiltin="true"/>
    <cellStyle name="Обычный 9 2 4 3 5" xfId="0" builtinId="53" customBuiltin="true"/>
    <cellStyle name="Обычный 9 2 4 3 5 10" xfId="0" builtinId="53" customBuiltin="true"/>
    <cellStyle name="Обычный 9 2 4 3 5 2" xfId="0" builtinId="53" customBuiltin="true"/>
    <cellStyle name="Обычный 9 2 4 3 5 3" xfId="0" builtinId="53" customBuiltin="true"/>
    <cellStyle name="Обычный 9 2 4 3 5 4" xfId="0" builtinId="53" customBuiltin="true"/>
    <cellStyle name="Обычный 9 2 4 3 5 5" xfId="0" builtinId="53" customBuiltin="true"/>
    <cellStyle name="Обычный 9 2 4 3 5 6" xfId="0" builtinId="53" customBuiltin="true"/>
    <cellStyle name="Обычный 9 2 4 3 5 7" xfId="0" builtinId="53" customBuiltin="true"/>
    <cellStyle name="Обычный 9 2 4 3 5 8" xfId="0" builtinId="53" customBuiltin="true"/>
    <cellStyle name="Обычный 9 2 4 3 5 9" xfId="0" builtinId="53" customBuiltin="true"/>
    <cellStyle name="Обычный 9 2 4 3 6" xfId="0" builtinId="53" customBuiltin="true"/>
    <cellStyle name="Обычный 9 2 4 3 7" xfId="0" builtinId="53" customBuiltin="true"/>
    <cellStyle name="Обычный 9 2 4 3 8" xfId="0" builtinId="53" customBuiltin="true"/>
    <cellStyle name="Обычный 9 2 4 3 9" xfId="0" builtinId="53" customBuiltin="true"/>
    <cellStyle name="Обычный 9 2 4 4" xfId="0" builtinId="53" customBuiltin="true"/>
    <cellStyle name="Обычный 9 2 4 4 10" xfId="0" builtinId="53" customBuiltin="true"/>
    <cellStyle name="Обычный 9 2 4 4 11" xfId="0" builtinId="53" customBuiltin="true"/>
    <cellStyle name="Обычный 9 2 4 4 12" xfId="0" builtinId="53" customBuiltin="true"/>
    <cellStyle name="Обычный 9 2 4 4 13" xfId="0" builtinId="53" customBuiltin="true"/>
    <cellStyle name="Обычный 9 2 4 4 2" xfId="0" builtinId="53" customBuiltin="true"/>
    <cellStyle name="Обычный 9 2 4 4 2 10" xfId="0" builtinId="53" customBuiltin="true"/>
    <cellStyle name="Обычный 9 2 4 4 2 2" xfId="0" builtinId="53" customBuiltin="true"/>
    <cellStyle name="Обычный 9 2 4 4 2 3" xfId="0" builtinId="53" customBuiltin="true"/>
    <cellStyle name="Обычный 9 2 4 4 2 4" xfId="0" builtinId="53" customBuiltin="true"/>
    <cellStyle name="Обычный 9 2 4 4 2 5" xfId="0" builtinId="53" customBuiltin="true"/>
    <cellStyle name="Обычный 9 2 4 4 2 6" xfId="0" builtinId="53" customBuiltin="true"/>
    <cellStyle name="Обычный 9 2 4 4 2 7" xfId="0" builtinId="53" customBuiltin="true"/>
    <cellStyle name="Обычный 9 2 4 4 2 8" xfId="0" builtinId="53" customBuiltin="true"/>
    <cellStyle name="Обычный 9 2 4 4 2 9" xfId="0" builtinId="53" customBuiltin="true"/>
    <cellStyle name="Обычный 9 2 4 4 3" xfId="0" builtinId="53" customBuiltin="true"/>
    <cellStyle name="Обычный 9 2 4 4 3 10" xfId="0" builtinId="53" customBuiltin="true"/>
    <cellStyle name="Обычный 9 2 4 4 3 2" xfId="0" builtinId="53" customBuiltin="true"/>
    <cellStyle name="Обычный 9 2 4 4 3 3" xfId="0" builtinId="53" customBuiltin="true"/>
    <cellStyle name="Обычный 9 2 4 4 3 4" xfId="0" builtinId="53" customBuiltin="true"/>
    <cellStyle name="Обычный 9 2 4 4 3 5" xfId="0" builtinId="53" customBuiltin="true"/>
    <cellStyle name="Обычный 9 2 4 4 3 6" xfId="0" builtinId="53" customBuiltin="true"/>
    <cellStyle name="Обычный 9 2 4 4 3 7" xfId="0" builtinId="53" customBuiltin="true"/>
    <cellStyle name="Обычный 9 2 4 4 3 8" xfId="0" builtinId="53" customBuiltin="true"/>
    <cellStyle name="Обычный 9 2 4 4 3 9" xfId="0" builtinId="53" customBuiltin="true"/>
    <cellStyle name="Обычный 9 2 4 4 4" xfId="0" builtinId="53" customBuiltin="true"/>
    <cellStyle name="Обычный 9 2 4 4 5" xfId="0" builtinId="53" customBuiltin="true"/>
    <cellStyle name="Обычный 9 2 4 4 6" xfId="0" builtinId="53" customBuiltin="true"/>
    <cellStyle name="Обычный 9 2 4 4 7" xfId="0" builtinId="53" customBuiltin="true"/>
    <cellStyle name="Обычный 9 2 4 4 8" xfId="0" builtinId="53" customBuiltin="true"/>
    <cellStyle name="Обычный 9 2 4 4 9" xfId="0" builtinId="53" customBuiltin="true"/>
    <cellStyle name="Обычный 9 2 4 5" xfId="0" builtinId="53" customBuiltin="true"/>
    <cellStyle name="Обычный 9 2 4 5 10" xfId="0" builtinId="53" customBuiltin="true"/>
    <cellStyle name="Обычный 9 2 4 5 11" xfId="0" builtinId="53" customBuiltin="true"/>
    <cellStyle name="Обычный 9 2 4 5 12" xfId="0" builtinId="53" customBuiltin="true"/>
    <cellStyle name="Обычный 9 2 4 5 13" xfId="0" builtinId="53" customBuiltin="true"/>
    <cellStyle name="Обычный 9 2 4 5 2" xfId="0" builtinId="53" customBuiltin="true"/>
    <cellStyle name="Обычный 9 2 4 5 2 10" xfId="0" builtinId="53" customBuiltin="true"/>
    <cellStyle name="Обычный 9 2 4 5 2 2" xfId="0" builtinId="53" customBuiltin="true"/>
    <cellStyle name="Обычный 9 2 4 5 2 3" xfId="0" builtinId="53" customBuiltin="true"/>
    <cellStyle name="Обычный 9 2 4 5 2 4" xfId="0" builtinId="53" customBuiltin="true"/>
    <cellStyle name="Обычный 9 2 4 5 2 5" xfId="0" builtinId="53" customBuiltin="true"/>
    <cellStyle name="Обычный 9 2 4 5 2 6" xfId="0" builtinId="53" customBuiltin="true"/>
    <cellStyle name="Обычный 9 2 4 5 2 7" xfId="0" builtinId="53" customBuiltin="true"/>
    <cellStyle name="Обычный 9 2 4 5 2 8" xfId="0" builtinId="53" customBuiltin="true"/>
    <cellStyle name="Обычный 9 2 4 5 2 9" xfId="0" builtinId="53" customBuiltin="true"/>
    <cellStyle name="Обычный 9 2 4 5 3" xfId="0" builtinId="53" customBuiltin="true"/>
    <cellStyle name="Обычный 9 2 4 5 3 10" xfId="0" builtinId="53" customBuiltin="true"/>
    <cellStyle name="Обычный 9 2 4 5 3 2" xfId="0" builtinId="53" customBuiltin="true"/>
    <cellStyle name="Обычный 9 2 4 5 3 3" xfId="0" builtinId="53" customBuiltin="true"/>
    <cellStyle name="Обычный 9 2 4 5 3 4" xfId="0" builtinId="53" customBuiltin="true"/>
    <cellStyle name="Обычный 9 2 4 5 3 5" xfId="0" builtinId="53" customBuiltin="true"/>
    <cellStyle name="Обычный 9 2 4 5 3 6" xfId="0" builtinId="53" customBuiltin="true"/>
    <cellStyle name="Обычный 9 2 4 5 3 7" xfId="0" builtinId="53" customBuiltin="true"/>
    <cellStyle name="Обычный 9 2 4 5 3 8" xfId="0" builtinId="53" customBuiltin="true"/>
    <cellStyle name="Обычный 9 2 4 5 3 9" xfId="0" builtinId="53" customBuiltin="true"/>
    <cellStyle name="Обычный 9 2 4 5 4" xfId="0" builtinId="53" customBuiltin="true"/>
    <cellStyle name="Обычный 9 2 4 5 5" xfId="0" builtinId="53" customBuiltin="true"/>
    <cellStyle name="Обычный 9 2 4 5 6" xfId="0" builtinId="53" customBuiltin="true"/>
    <cellStyle name="Обычный 9 2 4 5 7" xfId="0" builtinId="53" customBuiltin="true"/>
    <cellStyle name="Обычный 9 2 4 5 8" xfId="0" builtinId="53" customBuiltin="true"/>
    <cellStyle name="Обычный 9 2 4 5 9" xfId="0" builtinId="53" customBuiltin="true"/>
    <cellStyle name="Обычный 9 2 4 6" xfId="0" builtinId="53" customBuiltin="true"/>
    <cellStyle name="Обычный 9 2 4 6 10" xfId="0" builtinId="53" customBuiltin="true"/>
    <cellStyle name="Обычный 9 2 4 6 2" xfId="0" builtinId="53" customBuiltin="true"/>
    <cellStyle name="Обычный 9 2 4 6 3" xfId="0" builtinId="53" customBuiltin="true"/>
    <cellStyle name="Обычный 9 2 4 6 4" xfId="0" builtinId="53" customBuiltin="true"/>
    <cellStyle name="Обычный 9 2 4 6 5" xfId="0" builtinId="53" customBuiltin="true"/>
    <cellStyle name="Обычный 9 2 4 6 6" xfId="0" builtinId="53" customBuiltin="true"/>
    <cellStyle name="Обычный 9 2 4 6 7" xfId="0" builtinId="53" customBuiltin="true"/>
    <cellStyle name="Обычный 9 2 4 6 8" xfId="0" builtinId="53" customBuiltin="true"/>
    <cellStyle name="Обычный 9 2 4 6 9" xfId="0" builtinId="53" customBuiltin="true"/>
    <cellStyle name="Обычный 9 2 4 7" xfId="0" builtinId="53" customBuiltin="true"/>
    <cellStyle name="Обычный 9 2 4 7 10" xfId="0" builtinId="53" customBuiltin="true"/>
    <cellStyle name="Обычный 9 2 4 7 2" xfId="0" builtinId="53" customBuiltin="true"/>
    <cellStyle name="Обычный 9 2 4 7 3" xfId="0" builtinId="53" customBuiltin="true"/>
    <cellStyle name="Обычный 9 2 4 7 4" xfId="0" builtinId="53" customBuiltin="true"/>
    <cellStyle name="Обычный 9 2 4 7 5" xfId="0" builtinId="53" customBuiltin="true"/>
    <cellStyle name="Обычный 9 2 4 7 6" xfId="0" builtinId="53" customBuiltin="true"/>
    <cellStyle name="Обычный 9 2 4 7 7" xfId="0" builtinId="53" customBuiltin="true"/>
    <cellStyle name="Обычный 9 2 4 7 8" xfId="0" builtinId="53" customBuiltin="true"/>
    <cellStyle name="Обычный 9 2 4 7 9" xfId="0" builtinId="53" customBuiltin="true"/>
    <cellStyle name="Обычный 9 2 4 8" xfId="0" builtinId="53" customBuiltin="true"/>
    <cellStyle name="Обычный 9 2 4 9" xfId="0" builtinId="53" customBuiltin="true"/>
    <cellStyle name="Обычный 9 2 5" xfId="0" builtinId="53" customBuiltin="true"/>
    <cellStyle name="Обычный 9 2 5 10" xfId="0" builtinId="53" customBuiltin="true"/>
    <cellStyle name="Обычный 9 2 5 11" xfId="0" builtinId="53" customBuiltin="true"/>
    <cellStyle name="Обычный 9 2 5 12" xfId="0" builtinId="53" customBuiltin="true"/>
    <cellStyle name="Обычный 9 2 5 13" xfId="0" builtinId="53" customBuiltin="true"/>
    <cellStyle name="Обычный 9 2 5 14" xfId="0" builtinId="53" customBuiltin="true"/>
    <cellStyle name="Обычный 9 2 5 15" xfId="0" builtinId="53" customBuiltin="true"/>
    <cellStyle name="Обычный 9 2 5 16" xfId="0" builtinId="53" customBuiltin="true"/>
    <cellStyle name="Обычный 9 2 5 2" xfId="0" builtinId="53" customBuiltin="true"/>
    <cellStyle name="Обычный 9 2 5 2 10" xfId="0" builtinId="53" customBuiltin="true"/>
    <cellStyle name="Обычный 9 2 5 2 11" xfId="0" builtinId="53" customBuiltin="true"/>
    <cellStyle name="Обычный 9 2 5 2 12" xfId="0" builtinId="53" customBuiltin="true"/>
    <cellStyle name="Обычный 9 2 5 2 13" xfId="0" builtinId="53" customBuiltin="true"/>
    <cellStyle name="Обычный 9 2 5 2 14" xfId="0" builtinId="53" customBuiltin="true"/>
    <cellStyle name="Обычный 9 2 5 2 15" xfId="0" builtinId="53" customBuiltin="true"/>
    <cellStyle name="Обычный 9 2 5 2 2" xfId="0" builtinId="53" customBuiltin="true"/>
    <cellStyle name="Обычный 9 2 5 2 2 10" xfId="0" builtinId="53" customBuiltin="true"/>
    <cellStyle name="Обычный 9 2 5 2 2 11" xfId="0" builtinId="53" customBuiltin="true"/>
    <cellStyle name="Обычный 9 2 5 2 2 12" xfId="0" builtinId="53" customBuiltin="true"/>
    <cellStyle name="Обычный 9 2 5 2 2 13" xfId="0" builtinId="53" customBuiltin="true"/>
    <cellStyle name="Обычный 9 2 5 2 2 2" xfId="0" builtinId="53" customBuiltin="true"/>
    <cellStyle name="Обычный 9 2 5 2 2 2 10" xfId="0" builtinId="53" customBuiltin="true"/>
    <cellStyle name="Обычный 9 2 5 2 2 2 2" xfId="0" builtinId="53" customBuiltin="true"/>
    <cellStyle name="Обычный 9 2 5 2 2 2 3" xfId="0" builtinId="53" customBuiltin="true"/>
    <cellStyle name="Обычный 9 2 5 2 2 2 4" xfId="0" builtinId="53" customBuiltin="true"/>
    <cellStyle name="Обычный 9 2 5 2 2 2 5" xfId="0" builtinId="53" customBuiltin="true"/>
    <cellStyle name="Обычный 9 2 5 2 2 2 6" xfId="0" builtinId="53" customBuiltin="true"/>
    <cellStyle name="Обычный 9 2 5 2 2 2 7" xfId="0" builtinId="53" customBuiltin="true"/>
    <cellStyle name="Обычный 9 2 5 2 2 2 8" xfId="0" builtinId="53" customBuiltin="true"/>
    <cellStyle name="Обычный 9 2 5 2 2 2 9" xfId="0" builtinId="53" customBuiltin="true"/>
    <cellStyle name="Обычный 9 2 5 2 2 3" xfId="0" builtinId="53" customBuiltin="true"/>
    <cellStyle name="Обычный 9 2 5 2 2 3 10" xfId="0" builtinId="53" customBuiltin="true"/>
    <cellStyle name="Обычный 9 2 5 2 2 3 2" xfId="0" builtinId="53" customBuiltin="true"/>
    <cellStyle name="Обычный 9 2 5 2 2 3 3" xfId="0" builtinId="53" customBuiltin="true"/>
    <cellStyle name="Обычный 9 2 5 2 2 3 4" xfId="0" builtinId="53" customBuiltin="true"/>
    <cellStyle name="Обычный 9 2 5 2 2 3 5" xfId="0" builtinId="53" customBuiltin="true"/>
    <cellStyle name="Обычный 9 2 5 2 2 3 6" xfId="0" builtinId="53" customBuiltin="true"/>
    <cellStyle name="Обычный 9 2 5 2 2 3 7" xfId="0" builtinId="53" customBuiltin="true"/>
    <cellStyle name="Обычный 9 2 5 2 2 3 8" xfId="0" builtinId="53" customBuiltin="true"/>
    <cellStyle name="Обычный 9 2 5 2 2 3 9" xfId="0" builtinId="53" customBuiltin="true"/>
    <cellStyle name="Обычный 9 2 5 2 2 4" xfId="0" builtinId="53" customBuiltin="true"/>
    <cellStyle name="Обычный 9 2 5 2 2 5" xfId="0" builtinId="53" customBuiltin="true"/>
    <cellStyle name="Обычный 9 2 5 2 2 6" xfId="0" builtinId="53" customBuiltin="true"/>
    <cellStyle name="Обычный 9 2 5 2 2 7" xfId="0" builtinId="53" customBuiltin="true"/>
    <cellStyle name="Обычный 9 2 5 2 2 8" xfId="0" builtinId="53" customBuiltin="true"/>
    <cellStyle name="Обычный 9 2 5 2 2 9" xfId="0" builtinId="53" customBuiltin="true"/>
    <cellStyle name="Обычный 9 2 5 2 3" xfId="0" builtinId="53" customBuiltin="true"/>
    <cellStyle name="Обычный 9 2 5 2 3 10" xfId="0" builtinId="53" customBuiltin="true"/>
    <cellStyle name="Обычный 9 2 5 2 3 11" xfId="0" builtinId="53" customBuiltin="true"/>
    <cellStyle name="Обычный 9 2 5 2 3 12" xfId="0" builtinId="53" customBuiltin="true"/>
    <cellStyle name="Обычный 9 2 5 2 3 13" xfId="0" builtinId="53" customBuiltin="true"/>
    <cellStyle name="Обычный 9 2 5 2 3 2" xfId="0" builtinId="53" customBuiltin="true"/>
    <cellStyle name="Обычный 9 2 5 2 3 2 10" xfId="0" builtinId="53" customBuiltin="true"/>
    <cellStyle name="Обычный 9 2 5 2 3 2 2" xfId="0" builtinId="53" customBuiltin="true"/>
    <cellStyle name="Обычный 9 2 5 2 3 2 3" xfId="0" builtinId="53" customBuiltin="true"/>
    <cellStyle name="Обычный 9 2 5 2 3 2 4" xfId="0" builtinId="53" customBuiltin="true"/>
    <cellStyle name="Обычный 9 2 5 2 3 2 5" xfId="0" builtinId="53" customBuiltin="true"/>
    <cellStyle name="Обычный 9 2 5 2 3 2 6" xfId="0" builtinId="53" customBuiltin="true"/>
    <cellStyle name="Обычный 9 2 5 2 3 2 7" xfId="0" builtinId="53" customBuiltin="true"/>
    <cellStyle name="Обычный 9 2 5 2 3 2 8" xfId="0" builtinId="53" customBuiltin="true"/>
    <cellStyle name="Обычный 9 2 5 2 3 2 9" xfId="0" builtinId="53" customBuiltin="true"/>
    <cellStyle name="Обычный 9 2 5 2 3 3" xfId="0" builtinId="53" customBuiltin="true"/>
    <cellStyle name="Обычный 9 2 5 2 3 3 10" xfId="0" builtinId="53" customBuiltin="true"/>
    <cellStyle name="Обычный 9 2 5 2 3 3 2" xfId="0" builtinId="53" customBuiltin="true"/>
    <cellStyle name="Обычный 9 2 5 2 3 3 3" xfId="0" builtinId="53" customBuiltin="true"/>
    <cellStyle name="Обычный 9 2 5 2 3 3 4" xfId="0" builtinId="53" customBuiltin="true"/>
    <cellStyle name="Обычный 9 2 5 2 3 3 5" xfId="0" builtinId="53" customBuiltin="true"/>
    <cellStyle name="Обычный 9 2 5 2 3 3 6" xfId="0" builtinId="53" customBuiltin="true"/>
    <cellStyle name="Обычный 9 2 5 2 3 3 7" xfId="0" builtinId="53" customBuiltin="true"/>
    <cellStyle name="Обычный 9 2 5 2 3 3 8" xfId="0" builtinId="53" customBuiltin="true"/>
    <cellStyle name="Обычный 9 2 5 2 3 3 9" xfId="0" builtinId="53" customBuiltin="true"/>
    <cellStyle name="Обычный 9 2 5 2 3 4" xfId="0" builtinId="53" customBuiltin="true"/>
    <cellStyle name="Обычный 9 2 5 2 3 5" xfId="0" builtinId="53" customBuiltin="true"/>
    <cellStyle name="Обычный 9 2 5 2 3 6" xfId="0" builtinId="53" customBuiltin="true"/>
    <cellStyle name="Обычный 9 2 5 2 3 7" xfId="0" builtinId="53" customBuiltin="true"/>
    <cellStyle name="Обычный 9 2 5 2 3 8" xfId="0" builtinId="53" customBuiltin="true"/>
    <cellStyle name="Обычный 9 2 5 2 3 9" xfId="0" builtinId="53" customBuiltin="true"/>
    <cellStyle name="Обычный 9 2 5 2 4" xfId="0" builtinId="53" customBuiltin="true"/>
    <cellStyle name="Обычный 9 2 5 2 4 10" xfId="0" builtinId="53" customBuiltin="true"/>
    <cellStyle name="Обычный 9 2 5 2 4 2" xfId="0" builtinId="53" customBuiltin="true"/>
    <cellStyle name="Обычный 9 2 5 2 4 3" xfId="0" builtinId="53" customBuiltin="true"/>
    <cellStyle name="Обычный 9 2 5 2 4 4" xfId="0" builtinId="53" customBuiltin="true"/>
    <cellStyle name="Обычный 9 2 5 2 4 5" xfId="0" builtinId="53" customBuiltin="true"/>
    <cellStyle name="Обычный 9 2 5 2 4 6" xfId="0" builtinId="53" customBuiltin="true"/>
    <cellStyle name="Обычный 9 2 5 2 4 7" xfId="0" builtinId="53" customBuiltin="true"/>
    <cellStyle name="Обычный 9 2 5 2 4 8" xfId="0" builtinId="53" customBuiltin="true"/>
    <cellStyle name="Обычный 9 2 5 2 4 9" xfId="0" builtinId="53" customBuiltin="true"/>
    <cellStyle name="Обычный 9 2 5 2 5" xfId="0" builtinId="53" customBuiltin="true"/>
    <cellStyle name="Обычный 9 2 5 2 5 10" xfId="0" builtinId="53" customBuiltin="true"/>
    <cellStyle name="Обычный 9 2 5 2 5 2" xfId="0" builtinId="53" customBuiltin="true"/>
    <cellStyle name="Обычный 9 2 5 2 5 3" xfId="0" builtinId="53" customBuiltin="true"/>
    <cellStyle name="Обычный 9 2 5 2 5 4" xfId="0" builtinId="53" customBuiltin="true"/>
    <cellStyle name="Обычный 9 2 5 2 5 5" xfId="0" builtinId="53" customBuiltin="true"/>
    <cellStyle name="Обычный 9 2 5 2 5 6" xfId="0" builtinId="53" customBuiltin="true"/>
    <cellStyle name="Обычный 9 2 5 2 5 7" xfId="0" builtinId="53" customBuiltin="true"/>
    <cellStyle name="Обычный 9 2 5 2 5 8" xfId="0" builtinId="53" customBuiltin="true"/>
    <cellStyle name="Обычный 9 2 5 2 5 9" xfId="0" builtinId="53" customBuiltin="true"/>
    <cellStyle name="Обычный 9 2 5 2 6" xfId="0" builtinId="53" customBuiltin="true"/>
    <cellStyle name="Обычный 9 2 5 2 7" xfId="0" builtinId="53" customBuiltin="true"/>
    <cellStyle name="Обычный 9 2 5 2 8" xfId="0" builtinId="53" customBuiltin="true"/>
    <cellStyle name="Обычный 9 2 5 2 9" xfId="0" builtinId="53" customBuiltin="true"/>
    <cellStyle name="Обычный 9 2 5 3" xfId="0" builtinId="53" customBuiltin="true"/>
    <cellStyle name="Обычный 9 2 5 3 10" xfId="0" builtinId="53" customBuiltin="true"/>
    <cellStyle name="Обычный 9 2 5 3 11" xfId="0" builtinId="53" customBuiltin="true"/>
    <cellStyle name="Обычный 9 2 5 3 12" xfId="0" builtinId="53" customBuiltin="true"/>
    <cellStyle name="Обычный 9 2 5 3 13" xfId="0" builtinId="53" customBuiltin="true"/>
    <cellStyle name="Обычный 9 2 5 3 2" xfId="0" builtinId="53" customBuiltin="true"/>
    <cellStyle name="Обычный 9 2 5 3 2 10" xfId="0" builtinId="53" customBuiltin="true"/>
    <cellStyle name="Обычный 9 2 5 3 2 2" xfId="0" builtinId="53" customBuiltin="true"/>
    <cellStyle name="Обычный 9 2 5 3 2 3" xfId="0" builtinId="53" customBuiltin="true"/>
    <cellStyle name="Обычный 9 2 5 3 2 4" xfId="0" builtinId="53" customBuiltin="true"/>
    <cellStyle name="Обычный 9 2 5 3 2 5" xfId="0" builtinId="53" customBuiltin="true"/>
    <cellStyle name="Обычный 9 2 5 3 2 6" xfId="0" builtinId="53" customBuiltin="true"/>
    <cellStyle name="Обычный 9 2 5 3 2 7" xfId="0" builtinId="53" customBuiltin="true"/>
    <cellStyle name="Обычный 9 2 5 3 2 8" xfId="0" builtinId="53" customBuiltin="true"/>
    <cellStyle name="Обычный 9 2 5 3 2 9" xfId="0" builtinId="53" customBuiltin="true"/>
    <cellStyle name="Обычный 9 2 5 3 3" xfId="0" builtinId="53" customBuiltin="true"/>
    <cellStyle name="Обычный 9 2 5 3 3 10" xfId="0" builtinId="53" customBuiltin="true"/>
    <cellStyle name="Обычный 9 2 5 3 3 2" xfId="0" builtinId="53" customBuiltin="true"/>
    <cellStyle name="Обычный 9 2 5 3 3 3" xfId="0" builtinId="53" customBuiltin="true"/>
    <cellStyle name="Обычный 9 2 5 3 3 4" xfId="0" builtinId="53" customBuiltin="true"/>
    <cellStyle name="Обычный 9 2 5 3 3 5" xfId="0" builtinId="53" customBuiltin="true"/>
    <cellStyle name="Обычный 9 2 5 3 3 6" xfId="0" builtinId="53" customBuiltin="true"/>
    <cellStyle name="Обычный 9 2 5 3 3 7" xfId="0" builtinId="53" customBuiltin="true"/>
    <cellStyle name="Обычный 9 2 5 3 3 8" xfId="0" builtinId="53" customBuiltin="true"/>
    <cellStyle name="Обычный 9 2 5 3 3 9" xfId="0" builtinId="53" customBuiltin="true"/>
    <cellStyle name="Обычный 9 2 5 3 4" xfId="0" builtinId="53" customBuiltin="true"/>
    <cellStyle name="Обычный 9 2 5 3 5" xfId="0" builtinId="53" customBuiltin="true"/>
    <cellStyle name="Обычный 9 2 5 3 6" xfId="0" builtinId="53" customBuiltin="true"/>
    <cellStyle name="Обычный 9 2 5 3 7" xfId="0" builtinId="53" customBuiltin="true"/>
    <cellStyle name="Обычный 9 2 5 3 8" xfId="0" builtinId="53" customBuiltin="true"/>
    <cellStyle name="Обычный 9 2 5 3 9" xfId="0" builtinId="53" customBuiltin="true"/>
    <cellStyle name="Обычный 9 2 5 4" xfId="0" builtinId="53" customBuiltin="true"/>
    <cellStyle name="Обычный 9 2 5 4 10" xfId="0" builtinId="53" customBuiltin="true"/>
    <cellStyle name="Обычный 9 2 5 4 11" xfId="0" builtinId="53" customBuiltin="true"/>
    <cellStyle name="Обычный 9 2 5 4 12" xfId="0" builtinId="53" customBuiltin="true"/>
    <cellStyle name="Обычный 9 2 5 4 13" xfId="0" builtinId="53" customBuiltin="true"/>
    <cellStyle name="Обычный 9 2 5 4 2" xfId="0" builtinId="53" customBuiltin="true"/>
    <cellStyle name="Обычный 9 2 5 4 2 10" xfId="0" builtinId="53" customBuiltin="true"/>
    <cellStyle name="Обычный 9 2 5 4 2 2" xfId="0" builtinId="53" customBuiltin="true"/>
    <cellStyle name="Обычный 9 2 5 4 2 3" xfId="0" builtinId="53" customBuiltin="true"/>
    <cellStyle name="Обычный 9 2 5 4 2 4" xfId="0" builtinId="53" customBuiltin="true"/>
    <cellStyle name="Обычный 9 2 5 4 2 5" xfId="0" builtinId="53" customBuiltin="true"/>
    <cellStyle name="Обычный 9 2 5 4 2 6" xfId="0" builtinId="53" customBuiltin="true"/>
    <cellStyle name="Обычный 9 2 5 4 2 7" xfId="0" builtinId="53" customBuiltin="true"/>
    <cellStyle name="Обычный 9 2 5 4 2 8" xfId="0" builtinId="53" customBuiltin="true"/>
    <cellStyle name="Обычный 9 2 5 4 2 9" xfId="0" builtinId="53" customBuiltin="true"/>
    <cellStyle name="Обычный 9 2 5 4 3" xfId="0" builtinId="53" customBuiltin="true"/>
    <cellStyle name="Обычный 9 2 5 4 3 10" xfId="0" builtinId="53" customBuiltin="true"/>
    <cellStyle name="Обычный 9 2 5 4 3 2" xfId="0" builtinId="53" customBuiltin="true"/>
    <cellStyle name="Обычный 9 2 5 4 3 3" xfId="0" builtinId="53" customBuiltin="true"/>
    <cellStyle name="Обычный 9 2 5 4 3 4" xfId="0" builtinId="53" customBuiltin="true"/>
    <cellStyle name="Обычный 9 2 5 4 3 5" xfId="0" builtinId="53" customBuiltin="true"/>
    <cellStyle name="Обычный 9 2 5 4 3 6" xfId="0" builtinId="53" customBuiltin="true"/>
    <cellStyle name="Обычный 9 2 5 4 3 7" xfId="0" builtinId="53" customBuiltin="true"/>
    <cellStyle name="Обычный 9 2 5 4 3 8" xfId="0" builtinId="53" customBuiltin="true"/>
    <cellStyle name="Обычный 9 2 5 4 3 9" xfId="0" builtinId="53" customBuiltin="true"/>
    <cellStyle name="Обычный 9 2 5 4 4" xfId="0" builtinId="53" customBuiltin="true"/>
    <cellStyle name="Обычный 9 2 5 4 5" xfId="0" builtinId="53" customBuiltin="true"/>
    <cellStyle name="Обычный 9 2 5 4 6" xfId="0" builtinId="53" customBuiltin="true"/>
    <cellStyle name="Обычный 9 2 5 4 7" xfId="0" builtinId="53" customBuiltin="true"/>
    <cellStyle name="Обычный 9 2 5 4 8" xfId="0" builtinId="53" customBuiltin="true"/>
    <cellStyle name="Обычный 9 2 5 4 9" xfId="0" builtinId="53" customBuiltin="true"/>
    <cellStyle name="Обычный 9 2 5 5" xfId="0" builtinId="53" customBuiltin="true"/>
    <cellStyle name="Обычный 9 2 5 5 10" xfId="0" builtinId="53" customBuiltin="true"/>
    <cellStyle name="Обычный 9 2 5 5 2" xfId="0" builtinId="53" customBuiltin="true"/>
    <cellStyle name="Обычный 9 2 5 5 3" xfId="0" builtinId="53" customBuiltin="true"/>
    <cellStyle name="Обычный 9 2 5 5 4" xfId="0" builtinId="53" customBuiltin="true"/>
    <cellStyle name="Обычный 9 2 5 5 5" xfId="0" builtinId="53" customBuiltin="true"/>
    <cellStyle name="Обычный 9 2 5 5 6" xfId="0" builtinId="53" customBuiltin="true"/>
    <cellStyle name="Обычный 9 2 5 5 7" xfId="0" builtinId="53" customBuiltin="true"/>
    <cellStyle name="Обычный 9 2 5 5 8" xfId="0" builtinId="53" customBuiltin="true"/>
    <cellStyle name="Обычный 9 2 5 5 9" xfId="0" builtinId="53" customBuiltin="true"/>
    <cellStyle name="Обычный 9 2 5 6" xfId="0" builtinId="53" customBuiltin="true"/>
    <cellStyle name="Обычный 9 2 5 6 10" xfId="0" builtinId="53" customBuiltin="true"/>
    <cellStyle name="Обычный 9 2 5 6 2" xfId="0" builtinId="53" customBuiltin="true"/>
    <cellStyle name="Обычный 9 2 5 6 3" xfId="0" builtinId="53" customBuiltin="true"/>
    <cellStyle name="Обычный 9 2 5 6 4" xfId="0" builtinId="53" customBuiltin="true"/>
    <cellStyle name="Обычный 9 2 5 6 5" xfId="0" builtinId="53" customBuiltin="true"/>
    <cellStyle name="Обычный 9 2 5 6 6" xfId="0" builtinId="53" customBuiltin="true"/>
    <cellStyle name="Обычный 9 2 5 6 7" xfId="0" builtinId="53" customBuiltin="true"/>
    <cellStyle name="Обычный 9 2 5 6 8" xfId="0" builtinId="53" customBuiltin="true"/>
    <cellStyle name="Обычный 9 2 5 6 9" xfId="0" builtinId="53" customBuiltin="true"/>
    <cellStyle name="Обычный 9 2 5 7" xfId="0" builtinId="53" customBuiltin="true"/>
    <cellStyle name="Обычный 9 2 5 8" xfId="0" builtinId="53" customBuiltin="true"/>
    <cellStyle name="Обычный 9 2 5 9" xfId="0" builtinId="53" customBuiltin="true"/>
    <cellStyle name="Обычный 9 2 6" xfId="0" builtinId="53" customBuiltin="true"/>
    <cellStyle name="Обычный 9 2 6 10" xfId="0" builtinId="53" customBuiltin="true"/>
    <cellStyle name="Обычный 9 2 6 11" xfId="0" builtinId="53" customBuiltin="true"/>
    <cellStyle name="Обычный 9 2 6 12" xfId="0" builtinId="53" customBuiltin="true"/>
    <cellStyle name="Обычный 9 2 6 13" xfId="0" builtinId="53" customBuiltin="true"/>
    <cellStyle name="Обычный 9 2 6 14" xfId="0" builtinId="53" customBuiltin="true"/>
    <cellStyle name="Обычный 9 2 6 15" xfId="0" builtinId="53" customBuiltin="true"/>
    <cellStyle name="Обычный 9 2 6 2" xfId="0" builtinId="53" customBuiltin="true"/>
    <cellStyle name="Обычный 9 2 6 2 10" xfId="0" builtinId="53" customBuiltin="true"/>
    <cellStyle name="Обычный 9 2 6 2 11" xfId="0" builtinId="53" customBuiltin="true"/>
    <cellStyle name="Обычный 9 2 6 2 12" xfId="0" builtinId="53" customBuiltin="true"/>
    <cellStyle name="Обычный 9 2 6 2 13" xfId="0" builtinId="53" customBuiltin="true"/>
    <cellStyle name="Обычный 9 2 6 2 2" xfId="0" builtinId="53" customBuiltin="true"/>
    <cellStyle name="Обычный 9 2 6 2 2 10" xfId="0" builtinId="53" customBuiltin="true"/>
    <cellStyle name="Обычный 9 2 6 2 2 2" xfId="0" builtinId="53" customBuiltin="true"/>
    <cellStyle name="Обычный 9 2 6 2 2 3" xfId="0" builtinId="53" customBuiltin="true"/>
    <cellStyle name="Обычный 9 2 6 2 2 4" xfId="0" builtinId="53" customBuiltin="true"/>
    <cellStyle name="Обычный 9 2 6 2 2 5" xfId="0" builtinId="53" customBuiltin="true"/>
    <cellStyle name="Обычный 9 2 6 2 2 6" xfId="0" builtinId="53" customBuiltin="true"/>
    <cellStyle name="Обычный 9 2 6 2 2 7" xfId="0" builtinId="53" customBuiltin="true"/>
    <cellStyle name="Обычный 9 2 6 2 2 8" xfId="0" builtinId="53" customBuiltin="true"/>
    <cellStyle name="Обычный 9 2 6 2 2 9" xfId="0" builtinId="53" customBuiltin="true"/>
    <cellStyle name="Обычный 9 2 6 2 3" xfId="0" builtinId="53" customBuiltin="true"/>
    <cellStyle name="Обычный 9 2 6 2 3 10" xfId="0" builtinId="53" customBuiltin="true"/>
    <cellStyle name="Обычный 9 2 6 2 3 2" xfId="0" builtinId="53" customBuiltin="true"/>
    <cellStyle name="Обычный 9 2 6 2 3 3" xfId="0" builtinId="53" customBuiltin="true"/>
    <cellStyle name="Обычный 9 2 6 2 3 4" xfId="0" builtinId="53" customBuiltin="true"/>
    <cellStyle name="Обычный 9 2 6 2 3 5" xfId="0" builtinId="53" customBuiltin="true"/>
    <cellStyle name="Обычный 9 2 6 2 3 6" xfId="0" builtinId="53" customBuiltin="true"/>
    <cellStyle name="Обычный 9 2 6 2 3 7" xfId="0" builtinId="53" customBuiltin="true"/>
    <cellStyle name="Обычный 9 2 6 2 3 8" xfId="0" builtinId="53" customBuiltin="true"/>
    <cellStyle name="Обычный 9 2 6 2 3 9" xfId="0" builtinId="53" customBuiltin="true"/>
    <cellStyle name="Обычный 9 2 6 2 4" xfId="0" builtinId="53" customBuiltin="true"/>
    <cellStyle name="Обычный 9 2 6 2 5" xfId="0" builtinId="53" customBuiltin="true"/>
    <cellStyle name="Обычный 9 2 6 2 6" xfId="0" builtinId="53" customBuiltin="true"/>
    <cellStyle name="Обычный 9 2 6 2 7" xfId="0" builtinId="53" customBuiltin="true"/>
    <cellStyle name="Обычный 9 2 6 2 8" xfId="0" builtinId="53" customBuiltin="true"/>
    <cellStyle name="Обычный 9 2 6 2 9" xfId="0" builtinId="53" customBuiltin="true"/>
    <cellStyle name="Обычный 9 2 6 3" xfId="0" builtinId="53" customBuiltin="true"/>
    <cellStyle name="Обычный 9 2 6 3 10" xfId="0" builtinId="53" customBuiltin="true"/>
    <cellStyle name="Обычный 9 2 6 3 11" xfId="0" builtinId="53" customBuiltin="true"/>
    <cellStyle name="Обычный 9 2 6 3 12" xfId="0" builtinId="53" customBuiltin="true"/>
    <cellStyle name="Обычный 9 2 6 3 13" xfId="0" builtinId="53" customBuiltin="true"/>
    <cellStyle name="Обычный 9 2 6 3 2" xfId="0" builtinId="53" customBuiltin="true"/>
    <cellStyle name="Обычный 9 2 6 3 2 10" xfId="0" builtinId="53" customBuiltin="true"/>
    <cellStyle name="Обычный 9 2 6 3 2 2" xfId="0" builtinId="53" customBuiltin="true"/>
    <cellStyle name="Обычный 9 2 6 3 2 3" xfId="0" builtinId="53" customBuiltin="true"/>
    <cellStyle name="Обычный 9 2 6 3 2 4" xfId="0" builtinId="53" customBuiltin="true"/>
    <cellStyle name="Обычный 9 2 6 3 2 5" xfId="0" builtinId="53" customBuiltin="true"/>
    <cellStyle name="Обычный 9 2 6 3 2 6" xfId="0" builtinId="53" customBuiltin="true"/>
    <cellStyle name="Обычный 9 2 6 3 2 7" xfId="0" builtinId="53" customBuiltin="true"/>
    <cellStyle name="Обычный 9 2 6 3 2 8" xfId="0" builtinId="53" customBuiltin="true"/>
    <cellStyle name="Обычный 9 2 6 3 2 9" xfId="0" builtinId="53" customBuiltin="true"/>
    <cellStyle name="Обычный 9 2 6 3 3" xfId="0" builtinId="53" customBuiltin="true"/>
    <cellStyle name="Обычный 9 2 6 3 3 10" xfId="0" builtinId="53" customBuiltin="true"/>
    <cellStyle name="Обычный 9 2 6 3 3 2" xfId="0" builtinId="53" customBuiltin="true"/>
    <cellStyle name="Обычный 9 2 6 3 3 3" xfId="0" builtinId="53" customBuiltin="true"/>
    <cellStyle name="Обычный 9 2 6 3 3 4" xfId="0" builtinId="53" customBuiltin="true"/>
    <cellStyle name="Обычный 9 2 6 3 3 5" xfId="0" builtinId="53" customBuiltin="true"/>
    <cellStyle name="Обычный 9 2 6 3 3 6" xfId="0" builtinId="53" customBuiltin="true"/>
    <cellStyle name="Обычный 9 2 6 3 3 7" xfId="0" builtinId="53" customBuiltin="true"/>
    <cellStyle name="Обычный 9 2 6 3 3 8" xfId="0" builtinId="53" customBuiltin="true"/>
    <cellStyle name="Обычный 9 2 6 3 3 9" xfId="0" builtinId="53" customBuiltin="true"/>
    <cellStyle name="Обычный 9 2 6 3 4" xfId="0" builtinId="53" customBuiltin="true"/>
    <cellStyle name="Обычный 9 2 6 3 5" xfId="0" builtinId="53" customBuiltin="true"/>
    <cellStyle name="Обычный 9 2 6 3 6" xfId="0" builtinId="53" customBuiltin="true"/>
    <cellStyle name="Обычный 9 2 6 3 7" xfId="0" builtinId="53" customBuiltin="true"/>
    <cellStyle name="Обычный 9 2 6 3 8" xfId="0" builtinId="53" customBuiltin="true"/>
    <cellStyle name="Обычный 9 2 6 3 9" xfId="0" builtinId="53" customBuiltin="true"/>
    <cellStyle name="Обычный 9 2 6 4" xfId="0" builtinId="53" customBuiltin="true"/>
    <cellStyle name="Обычный 9 2 6 4 10" xfId="0" builtinId="53" customBuiltin="true"/>
    <cellStyle name="Обычный 9 2 6 4 2" xfId="0" builtinId="53" customBuiltin="true"/>
    <cellStyle name="Обычный 9 2 6 4 3" xfId="0" builtinId="53" customBuiltin="true"/>
    <cellStyle name="Обычный 9 2 6 4 4" xfId="0" builtinId="53" customBuiltin="true"/>
    <cellStyle name="Обычный 9 2 6 4 5" xfId="0" builtinId="53" customBuiltin="true"/>
    <cellStyle name="Обычный 9 2 6 4 6" xfId="0" builtinId="53" customBuiltin="true"/>
    <cellStyle name="Обычный 9 2 6 4 7" xfId="0" builtinId="53" customBuiltin="true"/>
    <cellStyle name="Обычный 9 2 6 4 8" xfId="0" builtinId="53" customBuiltin="true"/>
    <cellStyle name="Обычный 9 2 6 4 9" xfId="0" builtinId="53" customBuiltin="true"/>
    <cellStyle name="Обычный 9 2 6 5" xfId="0" builtinId="53" customBuiltin="true"/>
    <cellStyle name="Обычный 9 2 6 5 10" xfId="0" builtinId="53" customBuiltin="true"/>
    <cellStyle name="Обычный 9 2 6 5 2" xfId="0" builtinId="53" customBuiltin="true"/>
    <cellStyle name="Обычный 9 2 6 5 3" xfId="0" builtinId="53" customBuiltin="true"/>
    <cellStyle name="Обычный 9 2 6 5 4" xfId="0" builtinId="53" customBuiltin="true"/>
    <cellStyle name="Обычный 9 2 6 5 5" xfId="0" builtinId="53" customBuiltin="true"/>
    <cellStyle name="Обычный 9 2 6 5 6" xfId="0" builtinId="53" customBuiltin="true"/>
    <cellStyle name="Обычный 9 2 6 5 7" xfId="0" builtinId="53" customBuiltin="true"/>
    <cellStyle name="Обычный 9 2 6 5 8" xfId="0" builtinId="53" customBuiltin="true"/>
    <cellStyle name="Обычный 9 2 6 5 9" xfId="0" builtinId="53" customBuiltin="true"/>
    <cellStyle name="Обычный 9 2 6 6" xfId="0" builtinId="53" customBuiltin="true"/>
    <cellStyle name="Обычный 9 2 6 7" xfId="0" builtinId="53" customBuiltin="true"/>
    <cellStyle name="Обычный 9 2 6 8" xfId="0" builtinId="53" customBuiltin="true"/>
    <cellStyle name="Обычный 9 2 6 9" xfId="0" builtinId="53" customBuiltin="true"/>
    <cellStyle name="Обычный 9 2 7" xfId="0" builtinId="53" customBuiltin="true"/>
    <cellStyle name="Обычный 9 2 7 10" xfId="0" builtinId="53" customBuiltin="true"/>
    <cellStyle name="Обычный 9 2 7 11" xfId="0" builtinId="53" customBuiltin="true"/>
    <cellStyle name="Обычный 9 2 7 12" xfId="0" builtinId="53" customBuiltin="true"/>
    <cellStyle name="Обычный 9 2 7 13" xfId="0" builtinId="53" customBuiltin="true"/>
    <cellStyle name="Обычный 9 2 7 14" xfId="0" builtinId="53" customBuiltin="true"/>
    <cellStyle name="Обычный 9 2 7 15" xfId="0" builtinId="53" customBuiltin="true"/>
    <cellStyle name="Обычный 9 2 7 2" xfId="0" builtinId="53" customBuiltin="true"/>
    <cellStyle name="Обычный 9 2 7 2 10" xfId="0" builtinId="53" customBuiltin="true"/>
    <cellStyle name="Обычный 9 2 7 2 11" xfId="0" builtinId="53" customBuiltin="true"/>
    <cellStyle name="Обычный 9 2 7 2 12" xfId="0" builtinId="53" customBuiltin="true"/>
    <cellStyle name="Обычный 9 2 7 2 13" xfId="0" builtinId="53" customBuiltin="true"/>
    <cellStyle name="Обычный 9 2 7 2 2" xfId="0" builtinId="53" customBuiltin="true"/>
    <cellStyle name="Обычный 9 2 7 2 2 10" xfId="0" builtinId="53" customBuiltin="true"/>
    <cellStyle name="Обычный 9 2 7 2 2 2" xfId="0" builtinId="53" customBuiltin="true"/>
    <cellStyle name="Обычный 9 2 7 2 2 3" xfId="0" builtinId="53" customBuiltin="true"/>
    <cellStyle name="Обычный 9 2 7 2 2 4" xfId="0" builtinId="53" customBuiltin="true"/>
    <cellStyle name="Обычный 9 2 7 2 2 5" xfId="0" builtinId="53" customBuiltin="true"/>
    <cellStyle name="Обычный 9 2 7 2 2 6" xfId="0" builtinId="53" customBuiltin="true"/>
    <cellStyle name="Обычный 9 2 7 2 2 7" xfId="0" builtinId="53" customBuiltin="true"/>
    <cellStyle name="Обычный 9 2 7 2 2 8" xfId="0" builtinId="53" customBuiltin="true"/>
    <cellStyle name="Обычный 9 2 7 2 2 9" xfId="0" builtinId="53" customBuiltin="true"/>
    <cellStyle name="Обычный 9 2 7 2 3" xfId="0" builtinId="53" customBuiltin="true"/>
    <cellStyle name="Обычный 9 2 7 2 3 10" xfId="0" builtinId="53" customBuiltin="true"/>
    <cellStyle name="Обычный 9 2 7 2 3 2" xfId="0" builtinId="53" customBuiltin="true"/>
    <cellStyle name="Обычный 9 2 7 2 3 3" xfId="0" builtinId="53" customBuiltin="true"/>
    <cellStyle name="Обычный 9 2 7 2 3 4" xfId="0" builtinId="53" customBuiltin="true"/>
    <cellStyle name="Обычный 9 2 7 2 3 5" xfId="0" builtinId="53" customBuiltin="true"/>
    <cellStyle name="Обычный 9 2 7 2 3 6" xfId="0" builtinId="53" customBuiltin="true"/>
    <cellStyle name="Обычный 9 2 7 2 3 7" xfId="0" builtinId="53" customBuiltin="true"/>
    <cellStyle name="Обычный 9 2 7 2 3 8" xfId="0" builtinId="53" customBuiltin="true"/>
    <cellStyle name="Обычный 9 2 7 2 3 9" xfId="0" builtinId="53" customBuiltin="true"/>
    <cellStyle name="Обычный 9 2 7 2 4" xfId="0" builtinId="53" customBuiltin="true"/>
    <cellStyle name="Обычный 9 2 7 2 5" xfId="0" builtinId="53" customBuiltin="true"/>
    <cellStyle name="Обычный 9 2 7 2 6" xfId="0" builtinId="53" customBuiltin="true"/>
    <cellStyle name="Обычный 9 2 7 2 7" xfId="0" builtinId="53" customBuiltin="true"/>
    <cellStyle name="Обычный 9 2 7 2 8" xfId="0" builtinId="53" customBuiltin="true"/>
    <cellStyle name="Обычный 9 2 7 2 9" xfId="0" builtinId="53" customBuiltin="true"/>
    <cellStyle name="Обычный 9 2 7 3" xfId="0" builtinId="53" customBuiltin="true"/>
    <cellStyle name="Обычный 9 2 7 3 10" xfId="0" builtinId="53" customBuiltin="true"/>
    <cellStyle name="Обычный 9 2 7 3 11" xfId="0" builtinId="53" customBuiltin="true"/>
    <cellStyle name="Обычный 9 2 7 3 12" xfId="0" builtinId="53" customBuiltin="true"/>
    <cellStyle name="Обычный 9 2 7 3 13" xfId="0" builtinId="53" customBuiltin="true"/>
    <cellStyle name="Обычный 9 2 7 3 2" xfId="0" builtinId="53" customBuiltin="true"/>
    <cellStyle name="Обычный 9 2 7 3 2 10" xfId="0" builtinId="53" customBuiltin="true"/>
    <cellStyle name="Обычный 9 2 7 3 2 2" xfId="0" builtinId="53" customBuiltin="true"/>
    <cellStyle name="Обычный 9 2 7 3 2 3" xfId="0" builtinId="53" customBuiltin="true"/>
    <cellStyle name="Обычный 9 2 7 3 2 4" xfId="0" builtinId="53" customBuiltin="true"/>
    <cellStyle name="Обычный 9 2 7 3 2 5" xfId="0" builtinId="53" customBuiltin="true"/>
    <cellStyle name="Обычный 9 2 7 3 2 6" xfId="0" builtinId="53" customBuiltin="true"/>
    <cellStyle name="Обычный 9 2 7 3 2 7" xfId="0" builtinId="53" customBuiltin="true"/>
    <cellStyle name="Обычный 9 2 7 3 2 8" xfId="0" builtinId="53" customBuiltin="true"/>
    <cellStyle name="Обычный 9 2 7 3 2 9" xfId="0" builtinId="53" customBuiltin="true"/>
    <cellStyle name="Обычный 9 2 7 3 3" xfId="0" builtinId="53" customBuiltin="true"/>
    <cellStyle name="Обычный 9 2 7 3 3 10" xfId="0" builtinId="53" customBuiltin="true"/>
    <cellStyle name="Обычный 9 2 7 3 3 2" xfId="0" builtinId="53" customBuiltin="true"/>
    <cellStyle name="Обычный 9 2 7 3 3 3" xfId="0" builtinId="53" customBuiltin="true"/>
    <cellStyle name="Обычный 9 2 7 3 3 4" xfId="0" builtinId="53" customBuiltin="true"/>
    <cellStyle name="Обычный 9 2 7 3 3 5" xfId="0" builtinId="53" customBuiltin="true"/>
    <cellStyle name="Обычный 9 2 7 3 3 6" xfId="0" builtinId="53" customBuiltin="true"/>
    <cellStyle name="Обычный 9 2 7 3 3 7" xfId="0" builtinId="53" customBuiltin="true"/>
    <cellStyle name="Обычный 9 2 7 3 3 8" xfId="0" builtinId="53" customBuiltin="true"/>
    <cellStyle name="Обычный 9 2 7 3 3 9" xfId="0" builtinId="53" customBuiltin="true"/>
    <cellStyle name="Обычный 9 2 7 3 4" xfId="0" builtinId="53" customBuiltin="true"/>
    <cellStyle name="Обычный 9 2 7 3 5" xfId="0" builtinId="53" customBuiltin="true"/>
    <cellStyle name="Обычный 9 2 7 3 6" xfId="0" builtinId="53" customBuiltin="true"/>
    <cellStyle name="Обычный 9 2 7 3 7" xfId="0" builtinId="53" customBuiltin="true"/>
    <cellStyle name="Обычный 9 2 7 3 8" xfId="0" builtinId="53" customBuiltin="true"/>
    <cellStyle name="Обычный 9 2 7 3 9" xfId="0" builtinId="53" customBuiltin="true"/>
    <cellStyle name="Обычный 9 2 7 4" xfId="0" builtinId="53" customBuiltin="true"/>
    <cellStyle name="Обычный 9 2 7 4 10" xfId="0" builtinId="53" customBuiltin="true"/>
    <cellStyle name="Обычный 9 2 7 4 2" xfId="0" builtinId="53" customBuiltin="true"/>
    <cellStyle name="Обычный 9 2 7 4 3" xfId="0" builtinId="53" customBuiltin="true"/>
    <cellStyle name="Обычный 9 2 7 4 4" xfId="0" builtinId="53" customBuiltin="true"/>
    <cellStyle name="Обычный 9 2 7 4 5" xfId="0" builtinId="53" customBuiltin="true"/>
    <cellStyle name="Обычный 9 2 7 4 6" xfId="0" builtinId="53" customBuiltin="true"/>
    <cellStyle name="Обычный 9 2 7 4 7" xfId="0" builtinId="53" customBuiltin="true"/>
    <cellStyle name="Обычный 9 2 7 4 8" xfId="0" builtinId="53" customBuiltin="true"/>
    <cellStyle name="Обычный 9 2 7 4 9" xfId="0" builtinId="53" customBuiltin="true"/>
    <cellStyle name="Обычный 9 2 7 5" xfId="0" builtinId="53" customBuiltin="true"/>
    <cellStyle name="Обычный 9 2 7 5 10" xfId="0" builtinId="53" customBuiltin="true"/>
    <cellStyle name="Обычный 9 2 7 5 2" xfId="0" builtinId="53" customBuiltin="true"/>
    <cellStyle name="Обычный 9 2 7 5 3" xfId="0" builtinId="53" customBuiltin="true"/>
    <cellStyle name="Обычный 9 2 7 5 4" xfId="0" builtinId="53" customBuiltin="true"/>
    <cellStyle name="Обычный 9 2 7 5 5" xfId="0" builtinId="53" customBuiltin="true"/>
    <cellStyle name="Обычный 9 2 7 5 6" xfId="0" builtinId="53" customBuiltin="true"/>
    <cellStyle name="Обычный 9 2 7 5 7" xfId="0" builtinId="53" customBuiltin="true"/>
    <cellStyle name="Обычный 9 2 7 5 8" xfId="0" builtinId="53" customBuiltin="true"/>
    <cellStyle name="Обычный 9 2 7 5 9" xfId="0" builtinId="53" customBuiltin="true"/>
    <cellStyle name="Обычный 9 2 7 6" xfId="0" builtinId="53" customBuiltin="true"/>
    <cellStyle name="Обычный 9 2 7 7" xfId="0" builtinId="53" customBuiltin="true"/>
    <cellStyle name="Обычный 9 2 7 8" xfId="0" builtinId="53" customBuiltin="true"/>
    <cellStyle name="Обычный 9 2 7 9" xfId="0" builtinId="53" customBuiltin="true"/>
    <cellStyle name="Обычный 9 2 8" xfId="0" builtinId="53" customBuiltin="true"/>
    <cellStyle name="Обычный 9 2 8 10" xfId="0" builtinId="53" customBuiltin="true"/>
    <cellStyle name="Обычный 9 2 8 11" xfId="0" builtinId="53" customBuiltin="true"/>
    <cellStyle name="Обычный 9 2 8 12" xfId="0" builtinId="53" customBuiltin="true"/>
    <cellStyle name="Обычный 9 2 8 13" xfId="0" builtinId="53" customBuiltin="true"/>
    <cellStyle name="Обычный 9 2 8 14" xfId="0" builtinId="53" customBuiltin="true"/>
    <cellStyle name="Обычный 9 2 8 15" xfId="0" builtinId="53" customBuiltin="true"/>
    <cellStyle name="Обычный 9 2 8 2" xfId="0" builtinId="53" customBuiltin="true"/>
    <cellStyle name="Обычный 9 2 8 2 10" xfId="0" builtinId="53" customBuiltin="true"/>
    <cellStyle name="Обычный 9 2 8 2 11" xfId="0" builtinId="53" customBuiltin="true"/>
    <cellStyle name="Обычный 9 2 8 2 12" xfId="0" builtinId="53" customBuiltin="true"/>
    <cellStyle name="Обычный 9 2 8 2 13" xfId="0" builtinId="53" customBuiltin="true"/>
    <cellStyle name="Обычный 9 2 8 2 2" xfId="0" builtinId="53" customBuiltin="true"/>
    <cellStyle name="Обычный 9 2 8 2 2 10" xfId="0" builtinId="53" customBuiltin="true"/>
    <cellStyle name="Обычный 9 2 8 2 2 2" xfId="0" builtinId="53" customBuiltin="true"/>
    <cellStyle name="Обычный 9 2 8 2 2 3" xfId="0" builtinId="53" customBuiltin="true"/>
    <cellStyle name="Обычный 9 2 8 2 2 4" xfId="0" builtinId="53" customBuiltin="true"/>
    <cellStyle name="Обычный 9 2 8 2 2 5" xfId="0" builtinId="53" customBuiltin="true"/>
    <cellStyle name="Обычный 9 2 8 2 2 6" xfId="0" builtinId="53" customBuiltin="true"/>
    <cellStyle name="Обычный 9 2 8 2 2 7" xfId="0" builtinId="53" customBuiltin="true"/>
    <cellStyle name="Обычный 9 2 8 2 2 8" xfId="0" builtinId="53" customBuiltin="true"/>
    <cellStyle name="Обычный 9 2 8 2 2 9" xfId="0" builtinId="53" customBuiltin="true"/>
    <cellStyle name="Обычный 9 2 8 2 3" xfId="0" builtinId="53" customBuiltin="true"/>
    <cellStyle name="Обычный 9 2 8 2 3 10" xfId="0" builtinId="53" customBuiltin="true"/>
    <cellStyle name="Обычный 9 2 8 2 3 2" xfId="0" builtinId="53" customBuiltin="true"/>
    <cellStyle name="Обычный 9 2 8 2 3 3" xfId="0" builtinId="53" customBuiltin="true"/>
    <cellStyle name="Обычный 9 2 8 2 3 4" xfId="0" builtinId="53" customBuiltin="true"/>
    <cellStyle name="Обычный 9 2 8 2 3 5" xfId="0" builtinId="53" customBuiltin="true"/>
    <cellStyle name="Обычный 9 2 8 2 3 6" xfId="0" builtinId="53" customBuiltin="true"/>
    <cellStyle name="Обычный 9 2 8 2 3 7" xfId="0" builtinId="53" customBuiltin="true"/>
    <cellStyle name="Обычный 9 2 8 2 3 8" xfId="0" builtinId="53" customBuiltin="true"/>
    <cellStyle name="Обычный 9 2 8 2 3 9" xfId="0" builtinId="53" customBuiltin="true"/>
    <cellStyle name="Обычный 9 2 8 2 4" xfId="0" builtinId="53" customBuiltin="true"/>
    <cellStyle name="Обычный 9 2 8 2 5" xfId="0" builtinId="53" customBuiltin="true"/>
    <cellStyle name="Обычный 9 2 8 2 6" xfId="0" builtinId="53" customBuiltin="true"/>
    <cellStyle name="Обычный 9 2 8 2 7" xfId="0" builtinId="53" customBuiltin="true"/>
    <cellStyle name="Обычный 9 2 8 2 8" xfId="0" builtinId="53" customBuiltin="true"/>
    <cellStyle name="Обычный 9 2 8 2 9" xfId="0" builtinId="53" customBuiltin="true"/>
    <cellStyle name="Обычный 9 2 8 3" xfId="0" builtinId="53" customBuiltin="true"/>
    <cellStyle name="Обычный 9 2 8 3 10" xfId="0" builtinId="53" customBuiltin="true"/>
    <cellStyle name="Обычный 9 2 8 3 11" xfId="0" builtinId="53" customBuiltin="true"/>
    <cellStyle name="Обычный 9 2 8 3 12" xfId="0" builtinId="53" customBuiltin="true"/>
    <cellStyle name="Обычный 9 2 8 3 13" xfId="0" builtinId="53" customBuiltin="true"/>
    <cellStyle name="Обычный 9 2 8 3 2" xfId="0" builtinId="53" customBuiltin="true"/>
    <cellStyle name="Обычный 9 2 8 3 2 10" xfId="0" builtinId="53" customBuiltin="true"/>
    <cellStyle name="Обычный 9 2 8 3 2 2" xfId="0" builtinId="53" customBuiltin="true"/>
    <cellStyle name="Обычный 9 2 8 3 2 3" xfId="0" builtinId="53" customBuiltin="true"/>
    <cellStyle name="Обычный 9 2 8 3 2 4" xfId="0" builtinId="53" customBuiltin="true"/>
    <cellStyle name="Обычный 9 2 8 3 2 5" xfId="0" builtinId="53" customBuiltin="true"/>
    <cellStyle name="Обычный 9 2 8 3 2 6" xfId="0" builtinId="53" customBuiltin="true"/>
    <cellStyle name="Обычный 9 2 8 3 2 7" xfId="0" builtinId="53" customBuiltin="true"/>
    <cellStyle name="Обычный 9 2 8 3 2 8" xfId="0" builtinId="53" customBuiltin="true"/>
    <cellStyle name="Обычный 9 2 8 3 2 9" xfId="0" builtinId="53" customBuiltin="true"/>
    <cellStyle name="Обычный 9 2 8 3 3" xfId="0" builtinId="53" customBuiltin="true"/>
    <cellStyle name="Обычный 9 2 8 3 3 10" xfId="0" builtinId="53" customBuiltin="true"/>
    <cellStyle name="Обычный 9 2 8 3 3 2" xfId="0" builtinId="53" customBuiltin="true"/>
    <cellStyle name="Обычный 9 2 8 3 3 3" xfId="0" builtinId="53" customBuiltin="true"/>
    <cellStyle name="Обычный 9 2 8 3 3 4" xfId="0" builtinId="53" customBuiltin="true"/>
    <cellStyle name="Обычный 9 2 8 3 3 5" xfId="0" builtinId="53" customBuiltin="true"/>
    <cellStyle name="Обычный 9 2 8 3 3 6" xfId="0" builtinId="53" customBuiltin="true"/>
    <cellStyle name="Обычный 9 2 8 3 3 7" xfId="0" builtinId="53" customBuiltin="true"/>
    <cellStyle name="Обычный 9 2 8 3 3 8" xfId="0" builtinId="53" customBuiltin="true"/>
    <cellStyle name="Обычный 9 2 8 3 3 9" xfId="0" builtinId="53" customBuiltin="true"/>
    <cellStyle name="Обычный 9 2 8 3 4" xfId="0" builtinId="53" customBuiltin="true"/>
    <cellStyle name="Обычный 9 2 8 3 5" xfId="0" builtinId="53" customBuiltin="true"/>
    <cellStyle name="Обычный 9 2 8 3 6" xfId="0" builtinId="53" customBuiltin="true"/>
    <cellStyle name="Обычный 9 2 8 3 7" xfId="0" builtinId="53" customBuiltin="true"/>
    <cellStyle name="Обычный 9 2 8 3 8" xfId="0" builtinId="53" customBuiltin="true"/>
    <cellStyle name="Обычный 9 2 8 3 9" xfId="0" builtinId="53" customBuiltin="true"/>
    <cellStyle name="Обычный 9 2 8 4" xfId="0" builtinId="53" customBuiltin="true"/>
    <cellStyle name="Обычный 9 2 8 4 10" xfId="0" builtinId="53" customBuiltin="true"/>
    <cellStyle name="Обычный 9 2 8 4 2" xfId="0" builtinId="53" customBuiltin="true"/>
    <cellStyle name="Обычный 9 2 8 4 3" xfId="0" builtinId="53" customBuiltin="true"/>
    <cellStyle name="Обычный 9 2 8 4 4" xfId="0" builtinId="53" customBuiltin="true"/>
    <cellStyle name="Обычный 9 2 8 4 5" xfId="0" builtinId="53" customBuiltin="true"/>
    <cellStyle name="Обычный 9 2 8 4 6" xfId="0" builtinId="53" customBuiltin="true"/>
    <cellStyle name="Обычный 9 2 8 4 7" xfId="0" builtinId="53" customBuiltin="true"/>
    <cellStyle name="Обычный 9 2 8 4 8" xfId="0" builtinId="53" customBuiltin="true"/>
    <cellStyle name="Обычный 9 2 8 4 9" xfId="0" builtinId="53" customBuiltin="true"/>
    <cellStyle name="Обычный 9 2 8 5" xfId="0" builtinId="53" customBuiltin="true"/>
    <cellStyle name="Обычный 9 2 8 5 10" xfId="0" builtinId="53" customBuiltin="true"/>
    <cellStyle name="Обычный 9 2 8 5 2" xfId="0" builtinId="53" customBuiltin="true"/>
    <cellStyle name="Обычный 9 2 8 5 3" xfId="0" builtinId="53" customBuiltin="true"/>
    <cellStyle name="Обычный 9 2 8 5 4" xfId="0" builtinId="53" customBuiltin="true"/>
    <cellStyle name="Обычный 9 2 8 5 5" xfId="0" builtinId="53" customBuiltin="true"/>
    <cellStyle name="Обычный 9 2 8 5 6" xfId="0" builtinId="53" customBuiltin="true"/>
    <cellStyle name="Обычный 9 2 8 5 7" xfId="0" builtinId="53" customBuiltin="true"/>
    <cellStyle name="Обычный 9 2 8 5 8" xfId="0" builtinId="53" customBuiltin="true"/>
    <cellStyle name="Обычный 9 2 8 5 9" xfId="0" builtinId="53" customBuiltin="true"/>
    <cellStyle name="Обычный 9 2 8 6" xfId="0" builtinId="53" customBuiltin="true"/>
    <cellStyle name="Обычный 9 2 8 7" xfId="0" builtinId="53" customBuiltin="true"/>
    <cellStyle name="Обычный 9 2 8 8" xfId="0" builtinId="53" customBuiltin="true"/>
    <cellStyle name="Обычный 9 2 8 9" xfId="0" builtinId="53" customBuiltin="true"/>
    <cellStyle name="Обычный 9 2 9" xfId="0" builtinId="53" customBuiltin="true"/>
    <cellStyle name="Обычный 9 2 9 10" xfId="0" builtinId="53" customBuiltin="true"/>
    <cellStyle name="Обычный 9 2 9 11" xfId="0" builtinId="53" customBuiltin="true"/>
    <cellStyle name="Обычный 9 2 9 12" xfId="0" builtinId="53" customBuiltin="true"/>
    <cellStyle name="Обычный 9 2 9 13" xfId="0" builtinId="53" customBuiltin="true"/>
    <cellStyle name="Обычный 9 2 9 14" xfId="0" builtinId="53" customBuiltin="true"/>
    <cellStyle name="Обычный 9 2 9 15" xfId="0" builtinId="53" customBuiltin="true"/>
    <cellStyle name="Обычный 9 2 9 2" xfId="0" builtinId="53" customBuiltin="true"/>
    <cellStyle name="Обычный 9 2 9 2 10" xfId="0" builtinId="53" customBuiltin="true"/>
    <cellStyle name="Обычный 9 2 9 2 11" xfId="0" builtinId="53" customBuiltin="true"/>
    <cellStyle name="Обычный 9 2 9 2 12" xfId="0" builtinId="53" customBuiltin="true"/>
    <cellStyle name="Обычный 9 2 9 2 13" xfId="0" builtinId="53" customBuiltin="true"/>
    <cellStyle name="Обычный 9 2 9 2 2" xfId="0" builtinId="53" customBuiltin="true"/>
    <cellStyle name="Обычный 9 2 9 2 2 10" xfId="0" builtinId="53" customBuiltin="true"/>
    <cellStyle name="Обычный 9 2 9 2 2 2" xfId="0" builtinId="53" customBuiltin="true"/>
    <cellStyle name="Обычный 9 2 9 2 2 3" xfId="0" builtinId="53" customBuiltin="true"/>
    <cellStyle name="Обычный 9 2 9 2 2 4" xfId="0" builtinId="53" customBuiltin="true"/>
    <cellStyle name="Обычный 9 2 9 2 2 5" xfId="0" builtinId="53" customBuiltin="true"/>
    <cellStyle name="Обычный 9 2 9 2 2 6" xfId="0" builtinId="53" customBuiltin="true"/>
    <cellStyle name="Обычный 9 2 9 2 2 7" xfId="0" builtinId="53" customBuiltin="true"/>
    <cellStyle name="Обычный 9 2 9 2 2 8" xfId="0" builtinId="53" customBuiltin="true"/>
    <cellStyle name="Обычный 9 2 9 2 2 9" xfId="0" builtinId="53" customBuiltin="true"/>
    <cellStyle name="Обычный 9 2 9 2 3" xfId="0" builtinId="53" customBuiltin="true"/>
    <cellStyle name="Обычный 9 2 9 2 3 10" xfId="0" builtinId="53" customBuiltin="true"/>
    <cellStyle name="Обычный 9 2 9 2 3 2" xfId="0" builtinId="53" customBuiltin="true"/>
    <cellStyle name="Обычный 9 2 9 2 3 3" xfId="0" builtinId="53" customBuiltin="true"/>
    <cellStyle name="Обычный 9 2 9 2 3 4" xfId="0" builtinId="53" customBuiltin="true"/>
    <cellStyle name="Обычный 9 2 9 2 3 5" xfId="0" builtinId="53" customBuiltin="true"/>
    <cellStyle name="Обычный 9 2 9 2 3 6" xfId="0" builtinId="53" customBuiltin="true"/>
    <cellStyle name="Обычный 9 2 9 2 3 7" xfId="0" builtinId="53" customBuiltin="true"/>
    <cellStyle name="Обычный 9 2 9 2 3 8" xfId="0" builtinId="53" customBuiltin="true"/>
    <cellStyle name="Обычный 9 2 9 2 3 9" xfId="0" builtinId="53" customBuiltin="true"/>
    <cellStyle name="Обычный 9 2 9 2 4" xfId="0" builtinId="53" customBuiltin="true"/>
    <cellStyle name="Обычный 9 2 9 2 5" xfId="0" builtinId="53" customBuiltin="true"/>
    <cellStyle name="Обычный 9 2 9 2 6" xfId="0" builtinId="53" customBuiltin="true"/>
    <cellStyle name="Обычный 9 2 9 2 7" xfId="0" builtinId="53" customBuiltin="true"/>
    <cellStyle name="Обычный 9 2 9 2 8" xfId="0" builtinId="53" customBuiltin="true"/>
    <cellStyle name="Обычный 9 2 9 2 9" xfId="0" builtinId="53" customBuiltin="true"/>
    <cellStyle name="Обычный 9 2 9 3" xfId="0" builtinId="53" customBuiltin="true"/>
    <cellStyle name="Обычный 9 2 9 3 10" xfId="0" builtinId="53" customBuiltin="true"/>
    <cellStyle name="Обычный 9 2 9 3 11" xfId="0" builtinId="53" customBuiltin="true"/>
    <cellStyle name="Обычный 9 2 9 3 12" xfId="0" builtinId="53" customBuiltin="true"/>
    <cellStyle name="Обычный 9 2 9 3 13" xfId="0" builtinId="53" customBuiltin="true"/>
    <cellStyle name="Обычный 9 2 9 3 2" xfId="0" builtinId="53" customBuiltin="true"/>
    <cellStyle name="Обычный 9 2 9 3 2 10" xfId="0" builtinId="53" customBuiltin="true"/>
    <cellStyle name="Обычный 9 2 9 3 2 2" xfId="0" builtinId="53" customBuiltin="true"/>
    <cellStyle name="Обычный 9 2 9 3 2 3" xfId="0" builtinId="53" customBuiltin="true"/>
    <cellStyle name="Обычный 9 2 9 3 2 4" xfId="0" builtinId="53" customBuiltin="true"/>
    <cellStyle name="Обычный 9 2 9 3 2 5" xfId="0" builtinId="53" customBuiltin="true"/>
    <cellStyle name="Обычный 9 2 9 3 2 6" xfId="0" builtinId="53" customBuiltin="true"/>
    <cellStyle name="Обычный 9 2 9 3 2 7" xfId="0" builtinId="53" customBuiltin="true"/>
    <cellStyle name="Обычный 9 2 9 3 2 8" xfId="0" builtinId="53" customBuiltin="true"/>
    <cellStyle name="Обычный 9 2 9 3 2 9" xfId="0" builtinId="53" customBuiltin="true"/>
    <cellStyle name="Обычный 9 2 9 3 3" xfId="0" builtinId="53" customBuiltin="true"/>
    <cellStyle name="Обычный 9 2 9 3 3 10" xfId="0" builtinId="53" customBuiltin="true"/>
    <cellStyle name="Обычный 9 2 9 3 3 2" xfId="0" builtinId="53" customBuiltin="true"/>
    <cellStyle name="Обычный 9 2 9 3 3 3" xfId="0" builtinId="53" customBuiltin="true"/>
    <cellStyle name="Обычный 9 2 9 3 3 4" xfId="0" builtinId="53" customBuiltin="true"/>
    <cellStyle name="Обычный 9 2 9 3 3 5" xfId="0" builtinId="53" customBuiltin="true"/>
    <cellStyle name="Обычный 9 2 9 3 3 6" xfId="0" builtinId="53" customBuiltin="true"/>
    <cellStyle name="Обычный 9 2 9 3 3 7" xfId="0" builtinId="53" customBuiltin="true"/>
    <cellStyle name="Обычный 9 2 9 3 3 8" xfId="0" builtinId="53" customBuiltin="true"/>
    <cellStyle name="Обычный 9 2 9 3 3 9" xfId="0" builtinId="53" customBuiltin="true"/>
    <cellStyle name="Обычный 9 2 9 3 4" xfId="0" builtinId="53" customBuiltin="true"/>
    <cellStyle name="Обычный 9 2 9 3 5" xfId="0" builtinId="53" customBuiltin="true"/>
    <cellStyle name="Обычный 9 2 9 3 6" xfId="0" builtinId="53" customBuiltin="true"/>
    <cellStyle name="Обычный 9 2 9 3 7" xfId="0" builtinId="53" customBuiltin="true"/>
    <cellStyle name="Обычный 9 2 9 3 8" xfId="0" builtinId="53" customBuiltin="true"/>
    <cellStyle name="Обычный 9 2 9 3 9" xfId="0" builtinId="53" customBuiltin="true"/>
    <cellStyle name="Обычный 9 2 9 4" xfId="0" builtinId="53" customBuiltin="true"/>
    <cellStyle name="Обычный 9 2 9 4 10" xfId="0" builtinId="53" customBuiltin="true"/>
    <cellStyle name="Обычный 9 2 9 4 2" xfId="0" builtinId="53" customBuiltin="true"/>
    <cellStyle name="Обычный 9 2 9 4 3" xfId="0" builtinId="53" customBuiltin="true"/>
    <cellStyle name="Обычный 9 2 9 4 4" xfId="0" builtinId="53" customBuiltin="true"/>
    <cellStyle name="Обычный 9 2 9 4 5" xfId="0" builtinId="53" customBuiltin="true"/>
    <cellStyle name="Обычный 9 2 9 4 6" xfId="0" builtinId="53" customBuiltin="true"/>
    <cellStyle name="Обычный 9 2 9 4 7" xfId="0" builtinId="53" customBuiltin="true"/>
    <cellStyle name="Обычный 9 2 9 4 8" xfId="0" builtinId="53" customBuiltin="true"/>
    <cellStyle name="Обычный 9 2 9 4 9" xfId="0" builtinId="53" customBuiltin="true"/>
    <cellStyle name="Обычный 9 2 9 5" xfId="0" builtinId="53" customBuiltin="true"/>
    <cellStyle name="Обычный 9 2 9 5 10" xfId="0" builtinId="53" customBuiltin="true"/>
    <cellStyle name="Обычный 9 2 9 5 2" xfId="0" builtinId="53" customBuiltin="true"/>
    <cellStyle name="Обычный 9 2 9 5 3" xfId="0" builtinId="53" customBuiltin="true"/>
    <cellStyle name="Обычный 9 2 9 5 4" xfId="0" builtinId="53" customBuiltin="true"/>
    <cellStyle name="Обычный 9 2 9 5 5" xfId="0" builtinId="53" customBuiltin="true"/>
    <cellStyle name="Обычный 9 2 9 5 6" xfId="0" builtinId="53" customBuiltin="true"/>
    <cellStyle name="Обычный 9 2 9 5 7" xfId="0" builtinId="53" customBuiltin="true"/>
    <cellStyle name="Обычный 9 2 9 5 8" xfId="0" builtinId="53" customBuiltin="true"/>
    <cellStyle name="Обычный 9 2 9 5 9" xfId="0" builtinId="53" customBuiltin="true"/>
    <cellStyle name="Обычный 9 2 9 6" xfId="0" builtinId="53" customBuiltin="true"/>
    <cellStyle name="Обычный 9 2 9 7" xfId="0" builtinId="53" customBuiltin="true"/>
    <cellStyle name="Обычный 9 2 9 8" xfId="0" builtinId="53" customBuiltin="true"/>
    <cellStyle name="Обычный 9 2 9 9" xfId="0" builtinId="53" customBuiltin="true"/>
    <cellStyle name="Обычный 9 20" xfId="0" builtinId="53" customBuiltin="true"/>
    <cellStyle name="Обычный 9 21" xfId="0" builtinId="53" customBuiltin="true"/>
    <cellStyle name="Обычный 9 22" xfId="0" builtinId="53" customBuiltin="true"/>
    <cellStyle name="Обычный 9 23" xfId="0" builtinId="53" customBuiltin="true"/>
    <cellStyle name="Обычный 9 24" xfId="0" builtinId="53" customBuiltin="true"/>
    <cellStyle name="Обычный 9 25" xfId="0" builtinId="53" customBuiltin="true"/>
    <cellStyle name="Обычный 9 26" xfId="0" builtinId="53" customBuiltin="true"/>
    <cellStyle name="Обычный 9 27" xfId="0" builtinId="53" customBuiltin="true"/>
    <cellStyle name="Обычный 9 28" xfId="0" builtinId="53" customBuiltin="true"/>
    <cellStyle name="Обычный 9 29" xfId="0" builtinId="53" customBuiltin="true"/>
    <cellStyle name="Обычный 9 3" xfId="0" builtinId="53" customBuiltin="true"/>
    <cellStyle name="Обычный 9 3 10" xfId="0" builtinId="53" customBuiltin="true"/>
    <cellStyle name="Обычный 9 3 11" xfId="0" builtinId="53" customBuiltin="true"/>
    <cellStyle name="Обычный 9 3 2" xfId="0" builtinId="53" customBuiltin="true"/>
    <cellStyle name="Обычный 9 3 2 10" xfId="0" builtinId="53" customBuiltin="true"/>
    <cellStyle name="Обычный 9 3 2 11" xfId="0" builtinId="53" customBuiltin="true"/>
    <cellStyle name="Обычный 9 3 2 12" xfId="0" builtinId="53" customBuiltin="true"/>
    <cellStyle name="Обычный 9 3 2 13" xfId="0" builtinId="53" customBuiltin="true"/>
    <cellStyle name="Обычный 9 3 2 14" xfId="0" builtinId="53" customBuiltin="true"/>
    <cellStyle name="Обычный 9 3 2 15" xfId="0" builtinId="53" customBuiltin="true"/>
    <cellStyle name="Обычный 9 3 2 16" xfId="0" builtinId="53" customBuiltin="true"/>
    <cellStyle name="Обычный 9 3 2 17" xfId="0" builtinId="53" customBuiltin="true"/>
    <cellStyle name="Обычный 9 3 2 2" xfId="0" builtinId="53" customBuiltin="true"/>
    <cellStyle name="Обычный 9 3 2 2 10" xfId="0" builtinId="53" customBuiltin="true"/>
    <cellStyle name="Обычный 9 3 2 2 11" xfId="0" builtinId="53" customBuiltin="true"/>
    <cellStyle name="Обычный 9 3 2 2 12" xfId="0" builtinId="53" customBuiltin="true"/>
    <cellStyle name="Обычный 9 3 2 2 13" xfId="0" builtinId="53" customBuiltin="true"/>
    <cellStyle name="Обычный 9 3 2 2 14" xfId="0" builtinId="53" customBuiltin="true"/>
    <cellStyle name="Обычный 9 3 2 2 15" xfId="0" builtinId="53" customBuiltin="true"/>
    <cellStyle name="Обычный 9 3 2 2 16" xfId="0" builtinId="53" customBuiltin="true"/>
    <cellStyle name="Обычный 9 3 2 2 2" xfId="0" builtinId="53" customBuiltin="true"/>
    <cellStyle name="Обычный 9 3 2 2 2 10" xfId="0" builtinId="53" customBuiltin="true"/>
    <cellStyle name="Обычный 9 3 2 2 2 11" xfId="0" builtinId="53" customBuiltin="true"/>
    <cellStyle name="Обычный 9 3 2 2 2 12" xfId="0" builtinId="53" customBuiltin="true"/>
    <cellStyle name="Обычный 9 3 2 2 2 13" xfId="0" builtinId="53" customBuiltin="true"/>
    <cellStyle name="Обычный 9 3 2 2 2 14" xfId="0" builtinId="53" customBuiltin="true"/>
    <cellStyle name="Обычный 9 3 2 2 2 15" xfId="0" builtinId="53" customBuiltin="true"/>
    <cellStyle name="Обычный 9 3 2 2 2 2" xfId="0" builtinId="53" customBuiltin="true"/>
    <cellStyle name="Обычный 9 3 2 2 2 2 10" xfId="0" builtinId="53" customBuiltin="true"/>
    <cellStyle name="Обычный 9 3 2 2 2 2 11" xfId="0" builtinId="53" customBuiltin="true"/>
    <cellStyle name="Обычный 9 3 2 2 2 2 12" xfId="0" builtinId="53" customBuiltin="true"/>
    <cellStyle name="Обычный 9 3 2 2 2 2 13" xfId="0" builtinId="53" customBuiltin="true"/>
    <cellStyle name="Обычный 9 3 2 2 2 2 2" xfId="0" builtinId="53" customBuiltin="true"/>
    <cellStyle name="Обычный 9 3 2 2 2 2 2 10" xfId="0" builtinId="53" customBuiltin="true"/>
    <cellStyle name="Обычный 9 3 2 2 2 2 2 2" xfId="0" builtinId="53" customBuiltin="true"/>
    <cellStyle name="Обычный 9 3 2 2 2 2 2 3" xfId="0" builtinId="53" customBuiltin="true"/>
    <cellStyle name="Обычный 9 3 2 2 2 2 2 4" xfId="0" builtinId="53" customBuiltin="true"/>
    <cellStyle name="Обычный 9 3 2 2 2 2 2 5" xfId="0" builtinId="53" customBuiltin="true"/>
    <cellStyle name="Обычный 9 3 2 2 2 2 2 6" xfId="0" builtinId="53" customBuiltin="true"/>
    <cellStyle name="Обычный 9 3 2 2 2 2 2 7" xfId="0" builtinId="53" customBuiltin="true"/>
    <cellStyle name="Обычный 9 3 2 2 2 2 2 8" xfId="0" builtinId="53" customBuiltin="true"/>
    <cellStyle name="Обычный 9 3 2 2 2 2 2 9" xfId="0" builtinId="53" customBuiltin="true"/>
    <cellStyle name="Обычный 9 3 2 2 2 2 3" xfId="0" builtinId="53" customBuiltin="true"/>
    <cellStyle name="Обычный 9 3 2 2 2 2 3 10" xfId="0" builtinId="53" customBuiltin="true"/>
    <cellStyle name="Обычный 9 3 2 2 2 2 3 2" xfId="0" builtinId="53" customBuiltin="true"/>
    <cellStyle name="Обычный 9 3 2 2 2 2 3 3" xfId="0" builtinId="53" customBuiltin="true"/>
    <cellStyle name="Обычный 9 3 2 2 2 2 3 4" xfId="0" builtinId="53" customBuiltin="true"/>
    <cellStyle name="Обычный 9 3 2 2 2 2 3 5" xfId="0" builtinId="53" customBuiltin="true"/>
    <cellStyle name="Обычный 9 3 2 2 2 2 3 6" xfId="0" builtinId="53" customBuiltin="true"/>
    <cellStyle name="Обычный 9 3 2 2 2 2 3 7" xfId="0" builtinId="53" customBuiltin="true"/>
    <cellStyle name="Обычный 9 3 2 2 2 2 3 8" xfId="0" builtinId="53" customBuiltin="true"/>
    <cellStyle name="Обычный 9 3 2 2 2 2 3 9" xfId="0" builtinId="53" customBuiltin="true"/>
    <cellStyle name="Обычный 9 3 2 2 2 2 4" xfId="0" builtinId="53" customBuiltin="true"/>
    <cellStyle name="Обычный 9 3 2 2 2 2 5" xfId="0" builtinId="53" customBuiltin="true"/>
    <cellStyle name="Обычный 9 3 2 2 2 2 6" xfId="0" builtinId="53" customBuiltin="true"/>
    <cellStyle name="Обычный 9 3 2 2 2 2 7" xfId="0" builtinId="53" customBuiltin="true"/>
    <cellStyle name="Обычный 9 3 2 2 2 2 8" xfId="0" builtinId="53" customBuiltin="true"/>
    <cellStyle name="Обычный 9 3 2 2 2 2 9" xfId="0" builtinId="53" customBuiltin="true"/>
    <cellStyle name="Обычный 9 3 2 2 2 3" xfId="0" builtinId="53" customBuiltin="true"/>
    <cellStyle name="Обычный 9 3 2 2 2 3 10" xfId="0" builtinId="53" customBuiltin="true"/>
    <cellStyle name="Обычный 9 3 2 2 2 3 11" xfId="0" builtinId="53" customBuiltin="true"/>
    <cellStyle name="Обычный 9 3 2 2 2 3 12" xfId="0" builtinId="53" customBuiltin="true"/>
    <cellStyle name="Обычный 9 3 2 2 2 3 13" xfId="0" builtinId="53" customBuiltin="true"/>
    <cellStyle name="Обычный 9 3 2 2 2 3 2" xfId="0" builtinId="53" customBuiltin="true"/>
    <cellStyle name="Обычный 9 3 2 2 2 3 2 10" xfId="0" builtinId="53" customBuiltin="true"/>
    <cellStyle name="Обычный 9 3 2 2 2 3 2 2" xfId="0" builtinId="53" customBuiltin="true"/>
    <cellStyle name="Обычный 9 3 2 2 2 3 2 3" xfId="0" builtinId="53" customBuiltin="true"/>
    <cellStyle name="Обычный 9 3 2 2 2 3 2 4" xfId="0" builtinId="53" customBuiltin="true"/>
    <cellStyle name="Обычный 9 3 2 2 2 3 2 5" xfId="0" builtinId="53" customBuiltin="true"/>
    <cellStyle name="Обычный 9 3 2 2 2 3 2 6" xfId="0" builtinId="53" customBuiltin="true"/>
    <cellStyle name="Обычный 9 3 2 2 2 3 2 7" xfId="0" builtinId="53" customBuiltin="true"/>
    <cellStyle name="Обычный 9 3 2 2 2 3 2 8" xfId="0" builtinId="53" customBuiltin="true"/>
    <cellStyle name="Обычный 9 3 2 2 2 3 2 9" xfId="0" builtinId="53" customBuiltin="true"/>
    <cellStyle name="Обычный 9 3 2 2 2 3 3" xfId="0" builtinId="53" customBuiltin="true"/>
    <cellStyle name="Обычный 9 3 2 2 2 3 3 10" xfId="0" builtinId="53" customBuiltin="true"/>
    <cellStyle name="Обычный 9 3 2 2 2 3 3 2" xfId="0" builtinId="53" customBuiltin="true"/>
    <cellStyle name="Обычный 9 3 2 2 2 3 3 3" xfId="0" builtinId="53" customBuiltin="true"/>
    <cellStyle name="Обычный 9 3 2 2 2 3 3 4" xfId="0" builtinId="53" customBuiltin="true"/>
    <cellStyle name="Обычный 9 3 2 2 2 3 3 5" xfId="0" builtinId="53" customBuiltin="true"/>
    <cellStyle name="Обычный 9 3 2 2 2 3 3 6" xfId="0" builtinId="53" customBuiltin="true"/>
    <cellStyle name="Обычный 9 3 2 2 2 3 3 7" xfId="0" builtinId="53" customBuiltin="true"/>
    <cellStyle name="Обычный 9 3 2 2 2 3 3 8" xfId="0" builtinId="53" customBuiltin="true"/>
    <cellStyle name="Обычный 9 3 2 2 2 3 3 9" xfId="0" builtinId="53" customBuiltin="true"/>
    <cellStyle name="Обычный 9 3 2 2 2 3 4" xfId="0" builtinId="53" customBuiltin="true"/>
    <cellStyle name="Обычный 9 3 2 2 2 3 5" xfId="0" builtinId="53" customBuiltin="true"/>
    <cellStyle name="Обычный 9 3 2 2 2 3 6" xfId="0" builtinId="53" customBuiltin="true"/>
    <cellStyle name="Обычный 9 3 2 2 2 3 7" xfId="0" builtinId="53" customBuiltin="true"/>
    <cellStyle name="Обычный 9 3 2 2 2 3 8" xfId="0" builtinId="53" customBuiltin="true"/>
    <cellStyle name="Обычный 9 3 2 2 2 3 9" xfId="0" builtinId="53" customBuiltin="true"/>
    <cellStyle name="Обычный 9 3 2 2 2 4" xfId="0" builtinId="53" customBuiltin="true"/>
    <cellStyle name="Обычный 9 3 2 2 2 4 10" xfId="0" builtinId="53" customBuiltin="true"/>
    <cellStyle name="Обычный 9 3 2 2 2 4 2" xfId="0" builtinId="53" customBuiltin="true"/>
    <cellStyle name="Обычный 9 3 2 2 2 4 3" xfId="0" builtinId="53" customBuiltin="true"/>
    <cellStyle name="Обычный 9 3 2 2 2 4 4" xfId="0" builtinId="53" customBuiltin="true"/>
    <cellStyle name="Обычный 9 3 2 2 2 4 5" xfId="0" builtinId="53" customBuiltin="true"/>
    <cellStyle name="Обычный 9 3 2 2 2 4 6" xfId="0" builtinId="53" customBuiltin="true"/>
    <cellStyle name="Обычный 9 3 2 2 2 4 7" xfId="0" builtinId="53" customBuiltin="true"/>
    <cellStyle name="Обычный 9 3 2 2 2 4 8" xfId="0" builtinId="53" customBuiltin="true"/>
    <cellStyle name="Обычный 9 3 2 2 2 4 9" xfId="0" builtinId="53" customBuiltin="true"/>
    <cellStyle name="Обычный 9 3 2 2 2 5" xfId="0" builtinId="53" customBuiltin="true"/>
    <cellStyle name="Обычный 9 3 2 2 2 5 10" xfId="0" builtinId="53" customBuiltin="true"/>
    <cellStyle name="Обычный 9 3 2 2 2 5 2" xfId="0" builtinId="53" customBuiltin="true"/>
    <cellStyle name="Обычный 9 3 2 2 2 5 3" xfId="0" builtinId="53" customBuiltin="true"/>
    <cellStyle name="Обычный 9 3 2 2 2 5 4" xfId="0" builtinId="53" customBuiltin="true"/>
    <cellStyle name="Обычный 9 3 2 2 2 5 5" xfId="0" builtinId="53" customBuiltin="true"/>
    <cellStyle name="Обычный 9 3 2 2 2 5 6" xfId="0" builtinId="53" customBuiltin="true"/>
    <cellStyle name="Обычный 9 3 2 2 2 5 7" xfId="0" builtinId="53" customBuiltin="true"/>
    <cellStyle name="Обычный 9 3 2 2 2 5 8" xfId="0" builtinId="53" customBuiltin="true"/>
    <cellStyle name="Обычный 9 3 2 2 2 5 9" xfId="0" builtinId="53" customBuiltin="true"/>
    <cellStyle name="Обычный 9 3 2 2 2 6" xfId="0" builtinId="53" customBuiltin="true"/>
    <cellStyle name="Обычный 9 3 2 2 2 7" xfId="0" builtinId="53" customBuiltin="true"/>
    <cellStyle name="Обычный 9 3 2 2 2 8" xfId="0" builtinId="53" customBuiltin="true"/>
    <cellStyle name="Обычный 9 3 2 2 2 9" xfId="0" builtinId="53" customBuiltin="true"/>
    <cellStyle name="Обычный 9 3 2 2 3" xfId="0" builtinId="53" customBuiltin="true"/>
    <cellStyle name="Обычный 9 3 2 2 3 10" xfId="0" builtinId="53" customBuiltin="true"/>
    <cellStyle name="Обычный 9 3 2 2 3 11" xfId="0" builtinId="53" customBuiltin="true"/>
    <cellStyle name="Обычный 9 3 2 2 3 12" xfId="0" builtinId="53" customBuiltin="true"/>
    <cellStyle name="Обычный 9 3 2 2 3 13" xfId="0" builtinId="53" customBuiltin="true"/>
    <cellStyle name="Обычный 9 3 2 2 3 2" xfId="0" builtinId="53" customBuiltin="true"/>
    <cellStyle name="Обычный 9 3 2 2 3 2 10" xfId="0" builtinId="53" customBuiltin="true"/>
    <cellStyle name="Обычный 9 3 2 2 3 2 2" xfId="0" builtinId="53" customBuiltin="true"/>
    <cellStyle name="Обычный 9 3 2 2 3 2 3" xfId="0" builtinId="53" customBuiltin="true"/>
    <cellStyle name="Обычный 9 3 2 2 3 2 4" xfId="0" builtinId="53" customBuiltin="true"/>
    <cellStyle name="Обычный 9 3 2 2 3 2 5" xfId="0" builtinId="53" customBuiltin="true"/>
    <cellStyle name="Обычный 9 3 2 2 3 2 6" xfId="0" builtinId="53" customBuiltin="true"/>
    <cellStyle name="Обычный 9 3 2 2 3 2 7" xfId="0" builtinId="53" customBuiltin="true"/>
    <cellStyle name="Обычный 9 3 2 2 3 2 8" xfId="0" builtinId="53" customBuiltin="true"/>
    <cellStyle name="Обычный 9 3 2 2 3 2 9" xfId="0" builtinId="53" customBuiltin="true"/>
    <cellStyle name="Обычный 9 3 2 2 3 3" xfId="0" builtinId="53" customBuiltin="true"/>
    <cellStyle name="Обычный 9 3 2 2 3 3 10" xfId="0" builtinId="53" customBuiltin="true"/>
    <cellStyle name="Обычный 9 3 2 2 3 3 2" xfId="0" builtinId="53" customBuiltin="true"/>
    <cellStyle name="Обычный 9 3 2 2 3 3 3" xfId="0" builtinId="53" customBuiltin="true"/>
    <cellStyle name="Обычный 9 3 2 2 3 3 4" xfId="0" builtinId="53" customBuiltin="true"/>
    <cellStyle name="Обычный 9 3 2 2 3 3 5" xfId="0" builtinId="53" customBuiltin="true"/>
    <cellStyle name="Обычный 9 3 2 2 3 3 6" xfId="0" builtinId="53" customBuiltin="true"/>
    <cellStyle name="Обычный 9 3 2 2 3 3 7" xfId="0" builtinId="53" customBuiltin="true"/>
    <cellStyle name="Обычный 9 3 2 2 3 3 8" xfId="0" builtinId="53" customBuiltin="true"/>
    <cellStyle name="Обычный 9 3 2 2 3 3 9" xfId="0" builtinId="53" customBuiltin="true"/>
    <cellStyle name="Обычный 9 3 2 2 3 4" xfId="0" builtinId="53" customBuiltin="true"/>
    <cellStyle name="Обычный 9 3 2 2 3 5" xfId="0" builtinId="53" customBuiltin="true"/>
    <cellStyle name="Обычный 9 3 2 2 3 6" xfId="0" builtinId="53" customBuiltin="true"/>
    <cellStyle name="Обычный 9 3 2 2 3 7" xfId="0" builtinId="53" customBuiltin="true"/>
    <cellStyle name="Обычный 9 3 2 2 3 8" xfId="0" builtinId="53" customBuiltin="true"/>
    <cellStyle name="Обычный 9 3 2 2 3 9" xfId="0" builtinId="53" customBuiltin="true"/>
    <cellStyle name="Обычный 9 3 2 2 4" xfId="0" builtinId="53" customBuiltin="true"/>
    <cellStyle name="Обычный 9 3 2 2 4 10" xfId="0" builtinId="53" customBuiltin="true"/>
    <cellStyle name="Обычный 9 3 2 2 4 11" xfId="0" builtinId="53" customBuiltin="true"/>
    <cellStyle name="Обычный 9 3 2 2 4 12" xfId="0" builtinId="53" customBuiltin="true"/>
    <cellStyle name="Обычный 9 3 2 2 4 13" xfId="0" builtinId="53" customBuiltin="true"/>
    <cellStyle name="Обычный 9 3 2 2 4 2" xfId="0" builtinId="53" customBuiltin="true"/>
    <cellStyle name="Обычный 9 3 2 2 4 2 10" xfId="0" builtinId="53" customBuiltin="true"/>
    <cellStyle name="Обычный 9 3 2 2 4 2 2" xfId="0" builtinId="53" customBuiltin="true"/>
    <cellStyle name="Обычный 9 3 2 2 4 2 3" xfId="0" builtinId="53" customBuiltin="true"/>
    <cellStyle name="Обычный 9 3 2 2 4 2 4" xfId="0" builtinId="53" customBuiltin="true"/>
    <cellStyle name="Обычный 9 3 2 2 4 2 5" xfId="0" builtinId="53" customBuiltin="true"/>
    <cellStyle name="Обычный 9 3 2 2 4 2 6" xfId="0" builtinId="53" customBuiltin="true"/>
    <cellStyle name="Обычный 9 3 2 2 4 2 7" xfId="0" builtinId="53" customBuiltin="true"/>
    <cellStyle name="Обычный 9 3 2 2 4 2 8" xfId="0" builtinId="53" customBuiltin="true"/>
    <cellStyle name="Обычный 9 3 2 2 4 2 9" xfId="0" builtinId="53" customBuiltin="true"/>
    <cellStyle name="Обычный 9 3 2 2 4 3" xfId="0" builtinId="53" customBuiltin="true"/>
    <cellStyle name="Обычный 9 3 2 2 4 3 10" xfId="0" builtinId="53" customBuiltin="true"/>
    <cellStyle name="Обычный 9 3 2 2 4 3 2" xfId="0" builtinId="53" customBuiltin="true"/>
    <cellStyle name="Обычный 9 3 2 2 4 3 3" xfId="0" builtinId="53" customBuiltin="true"/>
    <cellStyle name="Обычный 9 3 2 2 4 3 4" xfId="0" builtinId="53" customBuiltin="true"/>
    <cellStyle name="Обычный 9 3 2 2 4 3 5" xfId="0" builtinId="53" customBuiltin="true"/>
    <cellStyle name="Обычный 9 3 2 2 4 3 6" xfId="0" builtinId="53" customBuiltin="true"/>
    <cellStyle name="Обычный 9 3 2 2 4 3 7" xfId="0" builtinId="53" customBuiltin="true"/>
    <cellStyle name="Обычный 9 3 2 2 4 3 8" xfId="0" builtinId="53" customBuiltin="true"/>
    <cellStyle name="Обычный 9 3 2 2 4 3 9" xfId="0" builtinId="53" customBuiltin="true"/>
    <cellStyle name="Обычный 9 3 2 2 4 4" xfId="0" builtinId="53" customBuiltin="true"/>
    <cellStyle name="Обычный 9 3 2 2 4 5" xfId="0" builtinId="53" customBuiltin="true"/>
    <cellStyle name="Обычный 9 3 2 2 4 6" xfId="0" builtinId="53" customBuiltin="true"/>
    <cellStyle name="Обычный 9 3 2 2 4 7" xfId="0" builtinId="53" customBuiltin="true"/>
    <cellStyle name="Обычный 9 3 2 2 4 8" xfId="0" builtinId="53" customBuiltin="true"/>
    <cellStyle name="Обычный 9 3 2 2 4 9" xfId="0" builtinId="53" customBuiltin="true"/>
    <cellStyle name="Обычный 9 3 2 2 5" xfId="0" builtinId="53" customBuiltin="true"/>
    <cellStyle name="Обычный 9 3 2 2 5 10" xfId="0" builtinId="53" customBuiltin="true"/>
    <cellStyle name="Обычный 9 3 2 2 5 2" xfId="0" builtinId="53" customBuiltin="true"/>
    <cellStyle name="Обычный 9 3 2 2 5 3" xfId="0" builtinId="53" customBuiltin="true"/>
    <cellStyle name="Обычный 9 3 2 2 5 4" xfId="0" builtinId="53" customBuiltin="true"/>
    <cellStyle name="Обычный 9 3 2 2 5 5" xfId="0" builtinId="53" customBuiltin="true"/>
    <cellStyle name="Обычный 9 3 2 2 5 6" xfId="0" builtinId="53" customBuiltin="true"/>
    <cellStyle name="Обычный 9 3 2 2 5 7" xfId="0" builtinId="53" customBuiltin="true"/>
    <cellStyle name="Обычный 9 3 2 2 5 8" xfId="0" builtinId="53" customBuiltin="true"/>
    <cellStyle name="Обычный 9 3 2 2 5 9" xfId="0" builtinId="53" customBuiltin="true"/>
    <cellStyle name="Обычный 9 3 2 2 6" xfId="0" builtinId="53" customBuiltin="true"/>
    <cellStyle name="Обычный 9 3 2 2 6 10" xfId="0" builtinId="53" customBuiltin="true"/>
    <cellStyle name="Обычный 9 3 2 2 6 2" xfId="0" builtinId="53" customBuiltin="true"/>
    <cellStyle name="Обычный 9 3 2 2 6 3" xfId="0" builtinId="53" customBuiltin="true"/>
    <cellStyle name="Обычный 9 3 2 2 6 4" xfId="0" builtinId="53" customBuiltin="true"/>
    <cellStyle name="Обычный 9 3 2 2 6 5" xfId="0" builtinId="53" customBuiltin="true"/>
    <cellStyle name="Обычный 9 3 2 2 6 6" xfId="0" builtinId="53" customBuiltin="true"/>
    <cellStyle name="Обычный 9 3 2 2 6 7" xfId="0" builtinId="53" customBuiltin="true"/>
    <cellStyle name="Обычный 9 3 2 2 6 8" xfId="0" builtinId="53" customBuiltin="true"/>
    <cellStyle name="Обычный 9 3 2 2 6 9" xfId="0" builtinId="53" customBuiltin="true"/>
    <cellStyle name="Обычный 9 3 2 2 7" xfId="0" builtinId="53" customBuiltin="true"/>
    <cellStyle name="Обычный 9 3 2 2 8" xfId="0" builtinId="53" customBuiltin="true"/>
    <cellStyle name="Обычный 9 3 2 2 9" xfId="0" builtinId="53" customBuiltin="true"/>
    <cellStyle name="Обычный 9 3 2 3" xfId="0" builtinId="53" customBuiltin="true"/>
    <cellStyle name="Обычный 9 3 2 3 10" xfId="0" builtinId="53" customBuiltin="true"/>
    <cellStyle name="Обычный 9 3 2 3 11" xfId="0" builtinId="53" customBuiltin="true"/>
    <cellStyle name="Обычный 9 3 2 3 12" xfId="0" builtinId="53" customBuiltin="true"/>
    <cellStyle name="Обычный 9 3 2 3 13" xfId="0" builtinId="53" customBuiltin="true"/>
    <cellStyle name="Обычный 9 3 2 3 14" xfId="0" builtinId="53" customBuiltin="true"/>
    <cellStyle name="Обычный 9 3 2 3 15" xfId="0" builtinId="53" customBuiltin="true"/>
    <cellStyle name="Обычный 9 3 2 3 2" xfId="0" builtinId="53" customBuiltin="true"/>
    <cellStyle name="Обычный 9 3 2 3 2 10" xfId="0" builtinId="53" customBuiltin="true"/>
    <cellStyle name="Обычный 9 3 2 3 2 11" xfId="0" builtinId="53" customBuiltin="true"/>
    <cellStyle name="Обычный 9 3 2 3 2 12" xfId="0" builtinId="53" customBuiltin="true"/>
    <cellStyle name="Обычный 9 3 2 3 2 13" xfId="0" builtinId="53" customBuiltin="true"/>
    <cellStyle name="Обычный 9 3 2 3 2 2" xfId="0" builtinId="53" customBuiltin="true"/>
    <cellStyle name="Обычный 9 3 2 3 2 2 10" xfId="0" builtinId="53" customBuiltin="true"/>
    <cellStyle name="Обычный 9 3 2 3 2 2 2" xfId="0" builtinId="53" customBuiltin="true"/>
    <cellStyle name="Обычный 9 3 2 3 2 2 3" xfId="0" builtinId="53" customBuiltin="true"/>
    <cellStyle name="Обычный 9 3 2 3 2 2 4" xfId="0" builtinId="53" customBuiltin="true"/>
    <cellStyle name="Обычный 9 3 2 3 2 2 5" xfId="0" builtinId="53" customBuiltin="true"/>
    <cellStyle name="Обычный 9 3 2 3 2 2 6" xfId="0" builtinId="53" customBuiltin="true"/>
    <cellStyle name="Обычный 9 3 2 3 2 2 7" xfId="0" builtinId="53" customBuiltin="true"/>
    <cellStyle name="Обычный 9 3 2 3 2 2 8" xfId="0" builtinId="53" customBuiltin="true"/>
    <cellStyle name="Обычный 9 3 2 3 2 2 9" xfId="0" builtinId="53" customBuiltin="true"/>
    <cellStyle name="Обычный 9 3 2 3 2 3" xfId="0" builtinId="53" customBuiltin="true"/>
    <cellStyle name="Обычный 9 3 2 3 2 3 10" xfId="0" builtinId="53" customBuiltin="true"/>
    <cellStyle name="Обычный 9 3 2 3 2 3 2" xfId="0" builtinId="53" customBuiltin="true"/>
    <cellStyle name="Обычный 9 3 2 3 2 3 3" xfId="0" builtinId="53" customBuiltin="true"/>
    <cellStyle name="Обычный 9 3 2 3 2 3 4" xfId="0" builtinId="53" customBuiltin="true"/>
    <cellStyle name="Обычный 9 3 2 3 2 3 5" xfId="0" builtinId="53" customBuiltin="true"/>
    <cellStyle name="Обычный 9 3 2 3 2 3 6" xfId="0" builtinId="53" customBuiltin="true"/>
    <cellStyle name="Обычный 9 3 2 3 2 3 7" xfId="0" builtinId="53" customBuiltin="true"/>
    <cellStyle name="Обычный 9 3 2 3 2 3 8" xfId="0" builtinId="53" customBuiltin="true"/>
    <cellStyle name="Обычный 9 3 2 3 2 3 9" xfId="0" builtinId="53" customBuiltin="true"/>
    <cellStyle name="Обычный 9 3 2 3 2 4" xfId="0" builtinId="53" customBuiltin="true"/>
    <cellStyle name="Обычный 9 3 2 3 2 5" xfId="0" builtinId="53" customBuiltin="true"/>
    <cellStyle name="Обычный 9 3 2 3 2 6" xfId="0" builtinId="53" customBuiltin="true"/>
    <cellStyle name="Обычный 9 3 2 3 2 7" xfId="0" builtinId="53" customBuiltin="true"/>
    <cellStyle name="Обычный 9 3 2 3 2 8" xfId="0" builtinId="53" customBuiltin="true"/>
    <cellStyle name="Обычный 9 3 2 3 2 9" xfId="0" builtinId="53" customBuiltin="true"/>
    <cellStyle name="Обычный 9 3 2 3 3" xfId="0" builtinId="53" customBuiltin="true"/>
    <cellStyle name="Обычный 9 3 2 3 3 10" xfId="0" builtinId="53" customBuiltin="true"/>
    <cellStyle name="Обычный 9 3 2 3 3 11" xfId="0" builtinId="53" customBuiltin="true"/>
    <cellStyle name="Обычный 9 3 2 3 3 12" xfId="0" builtinId="53" customBuiltin="true"/>
    <cellStyle name="Обычный 9 3 2 3 3 13" xfId="0" builtinId="53" customBuiltin="true"/>
    <cellStyle name="Обычный 9 3 2 3 3 2" xfId="0" builtinId="53" customBuiltin="true"/>
    <cellStyle name="Обычный 9 3 2 3 3 2 10" xfId="0" builtinId="53" customBuiltin="true"/>
    <cellStyle name="Обычный 9 3 2 3 3 2 2" xfId="0" builtinId="53" customBuiltin="true"/>
    <cellStyle name="Обычный 9 3 2 3 3 2 3" xfId="0" builtinId="53" customBuiltin="true"/>
    <cellStyle name="Обычный 9 3 2 3 3 2 4" xfId="0" builtinId="53" customBuiltin="true"/>
    <cellStyle name="Обычный 9 3 2 3 3 2 5" xfId="0" builtinId="53" customBuiltin="true"/>
    <cellStyle name="Обычный 9 3 2 3 3 2 6" xfId="0" builtinId="53" customBuiltin="true"/>
    <cellStyle name="Обычный 9 3 2 3 3 2 7" xfId="0" builtinId="53" customBuiltin="true"/>
    <cellStyle name="Обычный 9 3 2 3 3 2 8" xfId="0" builtinId="53" customBuiltin="true"/>
    <cellStyle name="Обычный 9 3 2 3 3 2 9" xfId="0" builtinId="53" customBuiltin="true"/>
    <cellStyle name="Обычный 9 3 2 3 3 3" xfId="0" builtinId="53" customBuiltin="true"/>
    <cellStyle name="Обычный 9 3 2 3 3 3 10" xfId="0" builtinId="53" customBuiltin="true"/>
    <cellStyle name="Обычный 9 3 2 3 3 3 2" xfId="0" builtinId="53" customBuiltin="true"/>
    <cellStyle name="Обычный 9 3 2 3 3 3 3" xfId="0" builtinId="53" customBuiltin="true"/>
    <cellStyle name="Обычный 9 3 2 3 3 3 4" xfId="0" builtinId="53" customBuiltin="true"/>
    <cellStyle name="Обычный 9 3 2 3 3 3 5" xfId="0" builtinId="53" customBuiltin="true"/>
    <cellStyle name="Обычный 9 3 2 3 3 3 6" xfId="0" builtinId="53" customBuiltin="true"/>
    <cellStyle name="Обычный 9 3 2 3 3 3 7" xfId="0" builtinId="53" customBuiltin="true"/>
    <cellStyle name="Обычный 9 3 2 3 3 3 8" xfId="0" builtinId="53" customBuiltin="true"/>
    <cellStyle name="Обычный 9 3 2 3 3 3 9" xfId="0" builtinId="53" customBuiltin="true"/>
    <cellStyle name="Обычный 9 3 2 3 3 4" xfId="0" builtinId="53" customBuiltin="true"/>
    <cellStyle name="Обычный 9 3 2 3 3 5" xfId="0" builtinId="53" customBuiltin="true"/>
    <cellStyle name="Обычный 9 3 2 3 3 6" xfId="0" builtinId="53" customBuiltin="true"/>
    <cellStyle name="Обычный 9 3 2 3 3 7" xfId="0" builtinId="53" customBuiltin="true"/>
    <cellStyle name="Обычный 9 3 2 3 3 8" xfId="0" builtinId="53" customBuiltin="true"/>
    <cellStyle name="Обычный 9 3 2 3 3 9" xfId="0" builtinId="53" customBuiltin="true"/>
    <cellStyle name="Обычный 9 3 2 3 4" xfId="0" builtinId="53" customBuiltin="true"/>
    <cellStyle name="Обычный 9 3 2 3 4 10" xfId="0" builtinId="53" customBuiltin="true"/>
    <cellStyle name="Обычный 9 3 2 3 4 2" xfId="0" builtinId="53" customBuiltin="true"/>
    <cellStyle name="Обычный 9 3 2 3 4 3" xfId="0" builtinId="53" customBuiltin="true"/>
    <cellStyle name="Обычный 9 3 2 3 4 4" xfId="0" builtinId="53" customBuiltin="true"/>
    <cellStyle name="Обычный 9 3 2 3 4 5" xfId="0" builtinId="53" customBuiltin="true"/>
    <cellStyle name="Обычный 9 3 2 3 4 6" xfId="0" builtinId="53" customBuiltin="true"/>
    <cellStyle name="Обычный 9 3 2 3 4 7" xfId="0" builtinId="53" customBuiltin="true"/>
    <cellStyle name="Обычный 9 3 2 3 4 8" xfId="0" builtinId="53" customBuiltin="true"/>
    <cellStyle name="Обычный 9 3 2 3 4 9" xfId="0" builtinId="53" customBuiltin="true"/>
    <cellStyle name="Обычный 9 3 2 3 5" xfId="0" builtinId="53" customBuiltin="true"/>
    <cellStyle name="Обычный 9 3 2 3 5 10" xfId="0" builtinId="53" customBuiltin="true"/>
    <cellStyle name="Обычный 9 3 2 3 5 2" xfId="0" builtinId="53" customBuiltin="true"/>
    <cellStyle name="Обычный 9 3 2 3 5 3" xfId="0" builtinId="53" customBuiltin="true"/>
    <cellStyle name="Обычный 9 3 2 3 5 4" xfId="0" builtinId="53" customBuiltin="true"/>
    <cellStyle name="Обычный 9 3 2 3 5 5" xfId="0" builtinId="53" customBuiltin="true"/>
    <cellStyle name="Обычный 9 3 2 3 5 6" xfId="0" builtinId="53" customBuiltin="true"/>
    <cellStyle name="Обычный 9 3 2 3 5 7" xfId="0" builtinId="53" customBuiltin="true"/>
    <cellStyle name="Обычный 9 3 2 3 5 8" xfId="0" builtinId="53" customBuiltin="true"/>
    <cellStyle name="Обычный 9 3 2 3 5 9" xfId="0" builtinId="53" customBuiltin="true"/>
    <cellStyle name="Обычный 9 3 2 3 6" xfId="0" builtinId="53" customBuiltin="true"/>
    <cellStyle name="Обычный 9 3 2 3 7" xfId="0" builtinId="53" customBuiltin="true"/>
    <cellStyle name="Обычный 9 3 2 3 8" xfId="0" builtinId="53" customBuiltin="true"/>
    <cellStyle name="Обычный 9 3 2 3 9" xfId="0" builtinId="53" customBuiltin="true"/>
    <cellStyle name="Обычный 9 3 2 4" xfId="0" builtinId="53" customBuiltin="true"/>
    <cellStyle name="Обычный 9 3 2 4 10" xfId="0" builtinId="53" customBuiltin="true"/>
    <cellStyle name="Обычный 9 3 2 4 11" xfId="0" builtinId="53" customBuiltin="true"/>
    <cellStyle name="Обычный 9 3 2 4 12" xfId="0" builtinId="53" customBuiltin="true"/>
    <cellStyle name="Обычный 9 3 2 4 13" xfId="0" builtinId="53" customBuiltin="true"/>
    <cellStyle name="Обычный 9 3 2 4 2" xfId="0" builtinId="53" customBuiltin="true"/>
    <cellStyle name="Обычный 9 3 2 4 2 10" xfId="0" builtinId="53" customBuiltin="true"/>
    <cellStyle name="Обычный 9 3 2 4 2 2" xfId="0" builtinId="53" customBuiltin="true"/>
    <cellStyle name="Обычный 9 3 2 4 2 3" xfId="0" builtinId="53" customBuiltin="true"/>
    <cellStyle name="Обычный 9 3 2 4 2 4" xfId="0" builtinId="53" customBuiltin="true"/>
    <cellStyle name="Обычный 9 3 2 4 2 5" xfId="0" builtinId="53" customBuiltin="true"/>
    <cellStyle name="Обычный 9 3 2 4 2 6" xfId="0" builtinId="53" customBuiltin="true"/>
    <cellStyle name="Обычный 9 3 2 4 2 7" xfId="0" builtinId="53" customBuiltin="true"/>
    <cellStyle name="Обычный 9 3 2 4 2 8" xfId="0" builtinId="53" customBuiltin="true"/>
    <cellStyle name="Обычный 9 3 2 4 2 9" xfId="0" builtinId="53" customBuiltin="true"/>
    <cellStyle name="Обычный 9 3 2 4 3" xfId="0" builtinId="53" customBuiltin="true"/>
    <cellStyle name="Обычный 9 3 2 4 3 10" xfId="0" builtinId="53" customBuiltin="true"/>
    <cellStyle name="Обычный 9 3 2 4 3 2" xfId="0" builtinId="53" customBuiltin="true"/>
    <cellStyle name="Обычный 9 3 2 4 3 3" xfId="0" builtinId="53" customBuiltin="true"/>
    <cellStyle name="Обычный 9 3 2 4 3 4" xfId="0" builtinId="53" customBuiltin="true"/>
    <cellStyle name="Обычный 9 3 2 4 3 5" xfId="0" builtinId="53" customBuiltin="true"/>
    <cellStyle name="Обычный 9 3 2 4 3 6" xfId="0" builtinId="53" customBuiltin="true"/>
    <cellStyle name="Обычный 9 3 2 4 3 7" xfId="0" builtinId="53" customBuiltin="true"/>
    <cellStyle name="Обычный 9 3 2 4 3 8" xfId="0" builtinId="53" customBuiltin="true"/>
    <cellStyle name="Обычный 9 3 2 4 3 9" xfId="0" builtinId="53" customBuiltin="true"/>
    <cellStyle name="Обычный 9 3 2 4 4" xfId="0" builtinId="53" customBuiltin="true"/>
    <cellStyle name="Обычный 9 3 2 4 5" xfId="0" builtinId="53" customBuiltin="true"/>
    <cellStyle name="Обычный 9 3 2 4 6" xfId="0" builtinId="53" customBuiltin="true"/>
    <cellStyle name="Обычный 9 3 2 4 7" xfId="0" builtinId="53" customBuiltin="true"/>
    <cellStyle name="Обычный 9 3 2 4 8" xfId="0" builtinId="53" customBuiltin="true"/>
    <cellStyle name="Обычный 9 3 2 4 9" xfId="0" builtinId="53" customBuiltin="true"/>
    <cellStyle name="Обычный 9 3 2 5" xfId="0" builtinId="53" customBuiltin="true"/>
    <cellStyle name="Обычный 9 3 2 5 10" xfId="0" builtinId="53" customBuiltin="true"/>
    <cellStyle name="Обычный 9 3 2 5 11" xfId="0" builtinId="53" customBuiltin="true"/>
    <cellStyle name="Обычный 9 3 2 5 12" xfId="0" builtinId="53" customBuiltin="true"/>
    <cellStyle name="Обычный 9 3 2 5 13" xfId="0" builtinId="53" customBuiltin="true"/>
    <cellStyle name="Обычный 9 3 2 5 2" xfId="0" builtinId="53" customBuiltin="true"/>
    <cellStyle name="Обычный 9 3 2 5 2 10" xfId="0" builtinId="53" customBuiltin="true"/>
    <cellStyle name="Обычный 9 3 2 5 2 2" xfId="0" builtinId="53" customBuiltin="true"/>
    <cellStyle name="Обычный 9 3 2 5 2 3" xfId="0" builtinId="53" customBuiltin="true"/>
    <cellStyle name="Обычный 9 3 2 5 2 4" xfId="0" builtinId="53" customBuiltin="true"/>
    <cellStyle name="Обычный 9 3 2 5 2 5" xfId="0" builtinId="53" customBuiltin="true"/>
    <cellStyle name="Обычный 9 3 2 5 2 6" xfId="0" builtinId="53" customBuiltin="true"/>
    <cellStyle name="Обычный 9 3 2 5 2 7" xfId="0" builtinId="53" customBuiltin="true"/>
    <cellStyle name="Обычный 9 3 2 5 2 8" xfId="0" builtinId="53" customBuiltin="true"/>
    <cellStyle name="Обычный 9 3 2 5 2 9" xfId="0" builtinId="53" customBuiltin="true"/>
    <cellStyle name="Обычный 9 3 2 5 3" xfId="0" builtinId="53" customBuiltin="true"/>
    <cellStyle name="Обычный 9 3 2 5 3 10" xfId="0" builtinId="53" customBuiltin="true"/>
    <cellStyle name="Обычный 9 3 2 5 3 2" xfId="0" builtinId="53" customBuiltin="true"/>
    <cellStyle name="Обычный 9 3 2 5 3 3" xfId="0" builtinId="53" customBuiltin="true"/>
    <cellStyle name="Обычный 9 3 2 5 3 4" xfId="0" builtinId="53" customBuiltin="true"/>
    <cellStyle name="Обычный 9 3 2 5 3 5" xfId="0" builtinId="53" customBuiltin="true"/>
    <cellStyle name="Обычный 9 3 2 5 3 6" xfId="0" builtinId="53" customBuiltin="true"/>
    <cellStyle name="Обычный 9 3 2 5 3 7" xfId="0" builtinId="53" customBuiltin="true"/>
    <cellStyle name="Обычный 9 3 2 5 3 8" xfId="0" builtinId="53" customBuiltin="true"/>
    <cellStyle name="Обычный 9 3 2 5 3 9" xfId="0" builtinId="53" customBuiltin="true"/>
    <cellStyle name="Обычный 9 3 2 5 4" xfId="0" builtinId="53" customBuiltin="true"/>
    <cellStyle name="Обычный 9 3 2 5 5" xfId="0" builtinId="53" customBuiltin="true"/>
    <cellStyle name="Обычный 9 3 2 5 6" xfId="0" builtinId="53" customBuiltin="true"/>
    <cellStyle name="Обычный 9 3 2 5 7" xfId="0" builtinId="53" customBuiltin="true"/>
    <cellStyle name="Обычный 9 3 2 5 8" xfId="0" builtinId="53" customBuiltin="true"/>
    <cellStyle name="Обычный 9 3 2 5 9" xfId="0" builtinId="53" customBuiltin="true"/>
    <cellStyle name="Обычный 9 3 2 6" xfId="0" builtinId="53" customBuiltin="true"/>
    <cellStyle name="Обычный 9 3 2 6 10" xfId="0" builtinId="53" customBuiltin="true"/>
    <cellStyle name="Обычный 9 3 2 6 2" xfId="0" builtinId="53" customBuiltin="true"/>
    <cellStyle name="Обычный 9 3 2 6 3" xfId="0" builtinId="53" customBuiltin="true"/>
    <cellStyle name="Обычный 9 3 2 6 4" xfId="0" builtinId="53" customBuiltin="true"/>
    <cellStyle name="Обычный 9 3 2 6 5" xfId="0" builtinId="53" customBuiltin="true"/>
    <cellStyle name="Обычный 9 3 2 6 6" xfId="0" builtinId="53" customBuiltin="true"/>
    <cellStyle name="Обычный 9 3 2 6 7" xfId="0" builtinId="53" customBuiltin="true"/>
    <cellStyle name="Обычный 9 3 2 6 8" xfId="0" builtinId="53" customBuiltin="true"/>
    <cellStyle name="Обычный 9 3 2 6 9" xfId="0" builtinId="53" customBuiltin="true"/>
    <cellStyle name="Обычный 9 3 2 7" xfId="0" builtinId="53" customBuiltin="true"/>
    <cellStyle name="Обычный 9 3 2 7 10" xfId="0" builtinId="53" customBuiltin="true"/>
    <cellStyle name="Обычный 9 3 2 7 2" xfId="0" builtinId="53" customBuiltin="true"/>
    <cellStyle name="Обычный 9 3 2 7 3" xfId="0" builtinId="53" customBuiltin="true"/>
    <cellStyle name="Обычный 9 3 2 7 4" xfId="0" builtinId="53" customBuiltin="true"/>
    <cellStyle name="Обычный 9 3 2 7 5" xfId="0" builtinId="53" customBuiltin="true"/>
    <cellStyle name="Обычный 9 3 2 7 6" xfId="0" builtinId="53" customBuiltin="true"/>
    <cellStyle name="Обычный 9 3 2 7 7" xfId="0" builtinId="53" customBuiltin="true"/>
    <cellStyle name="Обычный 9 3 2 7 8" xfId="0" builtinId="53" customBuiltin="true"/>
    <cellStyle name="Обычный 9 3 2 7 9" xfId="0" builtinId="53" customBuiltin="true"/>
    <cellStyle name="Обычный 9 3 2 8" xfId="0" builtinId="53" customBuiltin="true"/>
    <cellStyle name="Обычный 9 3 2 9" xfId="0" builtinId="53" customBuiltin="true"/>
    <cellStyle name="Обычный 9 3 3" xfId="0" builtinId="53" customBuiltin="true"/>
    <cellStyle name="Обычный 9 3 3 10" xfId="0" builtinId="53" customBuiltin="true"/>
    <cellStyle name="Обычный 9 3 3 11" xfId="0" builtinId="53" customBuiltin="true"/>
    <cellStyle name="Обычный 9 3 3 12" xfId="0" builtinId="53" customBuiltin="true"/>
    <cellStyle name="Обычный 9 3 3 13" xfId="0" builtinId="53" customBuiltin="true"/>
    <cellStyle name="Обычный 9 3 3 14" xfId="0" builtinId="53" customBuiltin="true"/>
    <cellStyle name="Обычный 9 3 3 15" xfId="0" builtinId="53" customBuiltin="true"/>
    <cellStyle name="Обычный 9 3 3 16" xfId="0" builtinId="53" customBuiltin="true"/>
    <cellStyle name="Обычный 9 3 3 2" xfId="0" builtinId="53" customBuiltin="true"/>
    <cellStyle name="Обычный 9 3 3 2 10" xfId="0" builtinId="53" customBuiltin="true"/>
    <cellStyle name="Обычный 9 3 3 2 11" xfId="0" builtinId="53" customBuiltin="true"/>
    <cellStyle name="Обычный 9 3 3 2 12" xfId="0" builtinId="53" customBuiltin="true"/>
    <cellStyle name="Обычный 9 3 3 2 13" xfId="0" builtinId="53" customBuiltin="true"/>
    <cellStyle name="Обычный 9 3 3 2 14" xfId="0" builtinId="53" customBuiltin="true"/>
    <cellStyle name="Обычный 9 3 3 2 15" xfId="0" builtinId="53" customBuiltin="true"/>
    <cellStyle name="Обычный 9 3 3 2 2" xfId="0" builtinId="53" customBuiltin="true"/>
    <cellStyle name="Обычный 9 3 3 2 2 10" xfId="0" builtinId="53" customBuiltin="true"/>
    <cellStyle name="Обычный 9 3 3 2 2 11" xfId="0" builtinId="53" customBuiltin="true"/>
    <cellStyle name="Обычный 9 3 3 2 2 12" xfId="0" builtinId="53" customBuiltin="true"/>
    <cellStyle name="Обычный 9 3 3 2 2 13" xfId="0" builtinId="53" customBuiltin="true"/>
    <cellStyle name="Обычный 9 3 3 2 2 2" xfId="0" builtinId="53" customBuiltin="true"/>
    <cellStyle name="Обычный 9 3 3 2 2 2 10" xfId="0" builtinId="53" customBuiltin="true"/>
    <cellStyle name="Обычный 9 3 3 2 2 2 2" xfId="0" builtinId="53" customBuiltin="true"/>
    <cellStyle name="Обычный 9 3 3 2 2 2 3" xfId="0" builtinId="53" customBuiltin="true"/>
    <cellStyle name="Обычный 9 3 3 2 2 2 4" xfId="0" builtinId="53" customBuiltin="true"/>
    <cellStyle name="Обычный 9 3 3 2 2 2 5" xfId="0" builtinId="53" customBuiltin="true"/>
    <cellStyle name="Обычный 9 3 3 2 2 2 6" xfId="0" builtinId="53" customBuiltin="true"/>
    <cellStyle name="Обычный 9 3 3 2 2 2 7" xfId="0" builtinId="53" customBuiltin="true"/>
    <cellStyle name="Обычный 9 3 3 2 2 2 8" xfId="0" builtinId="53" customBuiltin="true"/>
    <cellStyle name="Обычный 9 3 3 2 2 2 9" xfId="0" builtinId="53" customBuiltin="true"/>
    <cellStyle name="Обычный 9 3 3 2 2 3" xfId="0" builtinId="53" customBuiltin="true"/>
    <cellStyle name="Обычный 9 3 3 2 2 3 10" xfId="0" builtinId="53" customBuiltin="true"/>
    <cellStyle name="Обычный 9 3 3 2 2 3 2" xfId="0" builtinId="53" customBuiltin="true"/>
    <cellStyle name="Обычный 9 3 3 2 2 3 3" xfId="0" builtinId="53" customBuiltin="true"/>
    <cellStyle name="Обычный 9 3 3 2 2 3 4" xfId="0" builtinId="53" customBuiltin="true"/>
    <cellStyle name="Обычный 9 3 3 2 2 3 5" xfId="0" builtinId="53" customBuiltin="true"/>
    <cellStyle name="Обычный 9 3 3 2 2 3 6" xfId="0" builtinId="53" customBuiltin="true"/>
    <cellStyle name="Обычный 9 3 3 2 2 3 7" xfId="0" builtinId="53" customBuiltin="true"/>
    <cellStyle name="Обычный 9 3 3 2 2 3 8" xfId="0" builtinId="53" customBuiltin="true"/>
    <cellStyle name="Обычный 9 3 3 2 2 3 9" xfId="0" builtinId="53" customBuiltin="true"/>
    <cellStyle name="Обычный 9 3 3 2 2 4" xfId="0" builtinId="53" customBuiltin="true"/>
    <cellStyle name="Обычный 9 3 3 2 2 5" xfId="0" builtinId="53" customBuiltin="true"/>
    <cellStyle name="Обычный 9 3 3 2 2 6" xfId="0" builtinId="53" customBuiltin="true"/>
    <cellStyle name="Обычный 9 3 3 2 2 7" xfId="0" builtinId="53" customBuiltin="true"/>
    <cellStyle name="Обычный 9 3 3 2 2 8" xfId="0" builtinId="53" customBuiltin="true"/>
    <cellStyle name="Обычный 9 3 3 2 2 9" xfId="0" builtinId="53" customBuiltin="true"/>
    <cellStyle name="Обычный 9 3 3 2 3" xfId="0" builtinId="53" customBuiltin="true"/>
    <cellStyle name="Обычный 9 3 3 2 3 10" xfId="0" builtinId="53" customBuiltin="true"/>
    <cellStyle name="Обычный 9 3 3 2 3 11" xfId="0" builtinId="53" customBuiltin="true"/>
    <cellStyle name="Обычный 9 3 3 2 3 12" xfId="0" builtinId="53" customBuiltin="true"/>
    <cellStyle name="Обычный 9 3 3 2 3 13" xfId="0" builtinId="53" customBuiltin="true"/>
    <cellStyle name="Обычный 9 3 3 2 3 2" xfId="0" builtinId="53" customBuiltin="true"/>
    <cellStyle name="Обычный 9 3 3 2 3 2 10" xfId="0" builtinId="53" customBuiltin="true"/>
    <cellStyle name="Обычный 9 3 3 2 3 2 2" xfId="0" builtinId="53" customBuiltin="true"/>
    <cellStyle name="Обычный 9 3 3 2 3 2 3" xfId="0" builtinId="53" customBuiltin="true"/>
    <cellStyle name="Обычный 9 3 3 2 3 2 4" xfId="0" builtinId="53" customBuiltin="true"/>
    <cellStyle name="Обычный 9 3 3 2 3 2 5" xfId="0" builtinId="53" customBuiltin="true"/>
    <cellStyle name="Обычный 9 3 3 2 3 2 6" xfId="0" builtinId="53" customBuiltin="true"/>
    <cellStyle name="Обычный 9 3 3 2 3 2 7" xfId="0" builtinId="53" customBuiltin="true"/>
    <cellStyle name="Обычный 9 3 3 2 3 2 8" xfId="0" builtinId="53" customBuiltin="true"/>
    <cellStyle name="Обычный 9 3 3 2 3 2 9" xfId="0" builtinId="53" customBuiltin="true"/>
    <cellStyle name="Обычный 9 3 3 2 3 3" xfId="0" builtinId="53" customBuiltin="true"/>
    <cellStyle name="Обычный 9 3 3 2 3 3 10" xfId="0" builtinId="53" customBuiltin="true"/>
    <cellStyle name="Обычный 9 3 3 2 3 3 2" xfId="0" builtinId="53" customBuiltin="true"/>
    <cellStyle name="Обычный 9 3 3 2 3 3 3" xfId="0" builtinId="53" customBuiltin="true"/>
    <cellStyle name="Обычный 9 3 3 2 3 3 4" xfId="0" builtinId="53" customBuiltin="true"/>
    <cellStyle name="Обычный 9 3 3 2 3 3 5" xfId="0" builtinId="53" customBuiltin="true"/>
    <cellStyle name="Обычный 9 3 3 2 3 3 6" xfId="0" builtinId="53" customBuiltin="true"/>
    <cellStyle name="Обычный 9 3 3 2 3 3 7" xfId="0" builtinId="53" customBuiltin="true"/>
    <cellStyle name="Обычный 9 3 3 2 3 3 8" xfId="0" builtinId="53" customBuiltin="true"/>
    <cellStyle name="Обычный 9 3 3 2 3 3 9" xfId="0" builtinId="53" customBuiltin="true"/>
    <cellStyle name="Обычный 9 3 3 2 3 4" xfId="0" builtinId="53" customBuiltin="true"/>
    <cellStyle name="Обычный 9 3 3 2 3 5" xfId="0" builtinId="53" customBuiltin="true"/>
    <cellStyle name="Обычный 9 3 3 2 3 6" xfId="0" builtinId="53" customBuiltin="true"/>
    <cellStyle name="Обычный 9 3 3 2 3 7" xfId="0" builtinId="53" customBuiltin="true"/>
    <cellStyle name="Обычный 9 3 3 2 3 8" xfId="0" builtinId="53" customBuiltin="true"/>
    <cellStyle name="Обычный 9 3 3 2 3 9" xfId="0" builtinId="53" customBuiltin="true"/>
    <cellStyle name="Обычный 9 3 3 2 4" xfId="0" builtinId="53" customBuiltin="true"/>
    <cellStyle name="Обычный 9 3 3 2 4 10" xfId="0" builtinId="53" customBuiltin="true"/>
    <cellStyle name="Обычный 9 3 3 2 4 2" xfId="0" builtinId="53" customBuiltin="true"/>
    <cellStyle name="Обычный 9 3 3 2 4 3" xfId="0" builtinId="53" customBuiltin="true"/>
    <cellStyle name="Обычный 9 3 3 2 4 4" xfId="0" builtinId="53" customBuiltin="true"/>
    <cellStyle name="Обычный 9 3 3 2 4 5" xfId="0" builtinId="53" customBuiltin="true"/>
    <cellStyle name="Обычный 9 3 3 2 4 6" xfId="0" builtinId="53" customBuiltin="true"/>
    <cellStyle name="Обычный 9 3 3 2 4 7" xfId="0" builtinId="53" customBuiltin="true"/>
    <cellStyle name="Обычный 9 3 3 2 4 8" xfId="0" builtinId="53" customBuiltin="true"/>
    <cellStyle name="Обычный 9 3 3 2 4 9" xfId="0" builtinId="53" customBuiltin="true"/>
    <cellStyle name="Обычный 9 3 3 2 5" xfId="0" builtinId="53" customBuiltin="true"/>
    <cellStyle name="Обычный 9 3 3 2 5 10" xfId="0" builtinId="53" customBuiltin="true"/>
    <cellStyle name="Обычный 9 3 3 2 5 2" xfId="0" builtinId="53" customBuiltin="true"/>
    <cellStyle name="Обычный 9 3 3 2 5 3" xfId="0" builtinId="53" customBuiltin="true"/>
    <cellStyle name="Обычный 9 3 3 2 5 4" xfId="0" builtinId="53" customBuiltin="true"/>
    <cellStyle name="Обычный 9 3 3 2 5 5" xfId="0" builtinId="53" customBuiltin="true"/>
    <cellStyle name="Обычный 9 3 3 2 5 6" xfId="0" builtinId="53" customBuiltin="true"/>
    <cellStyle name="Обычный 9 3 3 2 5 7" xfId="0" builtinId="53" customBuiltin="true"/>
    <cellStyle name="Обычный 9 3 3 2 5 8" xfId="0" builtinId="53" customBuiltin="true"/>
    <cellStyle name="Обычный 9 3 3 2 5 9" xfId="0" builtinId="53" customBuiltin="true"/>
    <cellStyle name="Обычный 9 3 3 2 6" xfId="0" builtinId="53" customBuiltin="true"/>
    <cellStyle name="Обычный 9 3 3 2 7" xfId="0" builtinId="53" customBuiltin="true"/>
    <cellStyle name="Обычный 9 3 3 2 8" xfId="0" builtinId="53" customBuiltin="true"/>
    <cellStyle name="Обычный 9 3 3 2 9" xfId="0" builtinId="53" customBuiltin="true"/>
    <cellStyle name="Обычный 9 3 3 3" xfId="0" builtinId="53" customBuiltin="true"/>
    <cellStyle name="Обычный 9 3 3 3 10" xfId="0" builtinId="53" customBuiltin="true"/>
    <cellStyle name="Обычный 9 3 3 3 11" xfId="0" builtinId="53" customBuiltin="true"/>
    <cellStyle name="Обычный 9 3 3 3 12" xfId="0" builtinId="53" customBuiltin="true"/>
    <cellStyle name="Обычный 9 3 3 3 13" xfId="0" builtinId="53" customBuiltin="true"/>
    <cellStyle name="Обычный 9 3 3 3 2" xfId="0" builtinId="53" customBuiltin="true"/>
    <cellStyle name="Обычный 9 3 3 3 2 10" xfId="0" builtinId="53" customBuiltin="true"/>
    <cellStyle name="Обычный 9 3 3 3 2 2" xfId="0" builtinId="53" customBuiltin="true"/>
    <cellStyle name="Обычный 9 3 3 3 2 3" xfId="0" builtinId="53" customBuiltin="true"/>
    <cellStyle name="Обычный 9 3 3 3 2 4" xfId="0" builtinId="53" customBuiltin="true"/>
    <cellStyle name="Обычный 9 3 3 3 2 5" xfId="0" builtinId="53" customBuiltin="true"/>
    <cellStyle name="Обычный 9 3 3 3 2 6" xfId="0" builtinId="53" customBuiltin="true"/>
    <cellStyle name="Обычный 9 3 3 3 2 7" xfId="0" builtinId="53" customBuiltin="true"/>
    <cellStyle name="Обычный 9 3 3 3 2 8" xfId="0" builtinId="53" customBuiltin="true"/>
    <cellStyle name="Обычный 9 3 3 3 2 9" xfId="0" builtinId="53" customBuiltin="true"/>
    <cellStyle name="Обычный 9 3 3 3 3" xfId="0" builtinId="53" customBuiltin="true"/>
    <cellStyle name="Обычный 9 3 3 3 3 10" xfId="0" builtinId="53" customBuiltin="true"/>
    <cellStyle name="Обычный 9 3 3 3 3 2" xfId="0" builtinId="53" customBuiltin="true"/>
    <cellStyle name="Обычный 9 3 3 3 3 3" xfId="0" builtinId="53" customBuiltin="true"/>
    <cellStyle name="Обычный 9 3 3 3 3 4" xfId="0" builtinId="53" customBuiltin="true"/>
    <cellStyle name="Обычный 9 3 3 3 3 5" xfId="0" builtinId="53" customBuiltin="true"/>
    <cellStyle name="Обычный 9 3 3 3 3 6" xfId="0" builtinId="53" customBuiltin="true"/>
    <cellStyle name="Обычный 9 3 3 3 3 7" xfId="0" builtinId="53" customBuiltin="true"/>
    <cellStyle name="Обычный 9 3 3 3 3 8" xfId="0" builtinId="53" customBuiltin="true"/>
    <cellStyle name="Обычный 9 3 3 3 3 9" xfId="0" builtinId="53" customBuiltin="true"/>
    <cellStyle name="Обычный 9 3 3 3 4" xfId="0" builtinId="53" customBuiltin="true"/>
    <cellStyle name="Обычный 9 3 3 3 5" xfId="0" builtinId="53" customBuiltin="true"/>
    <cellStyle name="Обычный 9 3 3 3 6" xfId="0" builtinId="53" customBuiltin="true"/>
    <cellStyle name="Обычный 9 3 3 3 7" xfId="0" builtinId="53" customBuiltin="true"/>
    <cellStyle name="Обычный 9 3 3 3 8" xfId="0" builtinId="53" customBuiltin="true"/>
    <cellStyle name="Обычный 9 3 3 3 9" xfId="0" builtinId="53" customBuiltin="true"/>
    <cellStyle name="Обычный 9 3 3 4" xfId="0" builtinId="53" customBuiltin="true"/>
    <cellStyle name="Обычный 9 3 3 4 10" xfId="0" builtinId="53" customBuiltin="true"/>
    <cellStyle name="Обычный 9 3 3 4 11" xfId="0" builtinId="53" customBuiltin="true"/>
    <cellStyle name="Обычный 9 3 3 4 12" xfId="0" builtinId="53" customBuiltin="true"/>
    <cellStyle name="Обычный 9 3 3 4 13" xfId="0" builtinId="53" customBuiltin="true"/>
    <cellStyle name="Обычный 9 3 3 4 2" xfId="0" builtinId="53" customBuiltin="true"/>
    <cellStyle name="Обычный 9 3 3 4 2 10" xfId="0" builtinId="53" customBuiltin="true"/>
    <cellStyle name="Обычный 9 3 3 4 2 2" xfId="0" builtinId="53" customBuiltin="true"/>
    <cellStyle name="Обычный 9 3 3 4 2 3" xfId="0" builtinId="53" customBuiltin="true"/>
    <cellStyle name="Обычный 9 3 3 4 2 4" xfId="0" builtinId="53" customBuiltin="true"/>
    <cellStyle name="Обычный 9 3 3 4 2 5" xfId="0" builtinId="53" customBuiltin="true"/>
    <cellStyle name="Обычный 9 3 3 4 2 6" xfId="0" builtinId="53" customBuiltin="true"/>
    <cellStyle name="Обычный 9 3 3 4 2 7" xfId="0" builtinId="53" customBuiltin="true"/>
    <cellStyle name="Обычный 9 3 3 4 2 8" xfId="0" builtinId="53" customBuiltin="true"/>
    <cellStyle name="Обычный 9 3 3 4 2 9" xfId="0" builtinId="53" customBuiltin="true"/>
    <cellStyle name="Обычный 9 3 3 4 3" xfId="0" builtinId="53" customBuiltin="true"/>
    <cellStyle name="Обычный 9 3 3 4 3 10" xfId="0" builtinId="53" customBuiltin="true"/>
    <cellStyle name="Обычный 9 3 3 4 3 2" xfId="0" builtinId="53" customBuiltin="true"/>
    <cellStyle name="Обычный 9 3 3 4 3 3" xfId="0" builtinId="53" customBuiltin="true"/>
    <cellStyle name="Обычный 9 3 3 4 3 4" xfId="0" builtinId="53" customBuiltin="true"/>
    <cellStyle name="Обычный 9 3 3 4 3 5" xfId="0" builtinId="53" customBuiltin="true"/>
    <cellStyle name="Обычный 9 3 3 4 3 6" xfId="0" builtinId="53" customBuiltin="true"/>
    <cellStyle name="Обычный 9 3 3 4 3 7" xfId="0" builtinId="53" customBuiltin="true"/>
    <cellStyle name="Обычный 9 3 3 4 3 8" xfId="0" builtinId="53" customBuiltin="true"/>
    <cellStyle name="Обычный 9 3 3 4 3 9" xfId="0" builtinId="53" customBuiltin="true"/>
    <cellStyle name="Обычный 9 3 3 4 4" xfId="0" builtinId="53" customBuiltin="true"/>
    <cellStyle name="Обычный 9 3 3 4 5" xfId="0" builtinId="53" customBuiltin="true"/>
    <cellStyle name="Обычный 9 3 3 4 6" xfId="0" builtinId="53" customBuiltin="true"/>
    <cellStyle name="Обычный 9 3 3 4 7" xfId="0" builtinId="53" customBuiltin="true"/>
    <cellStyle name="Обычный 9 3 3 4 8" xfId="0" builtinId="53" customBuiltin="true"/>
    <cellStyle name="Обычный 9 3 3 4 9" xfId="0" builtinId="53" customBuiltin="true"/>
    <cellStyle name="Обычный 9 3 3 5" xfId="0" builtinId="53" customBuiltin="true"/>
    <cellStyle name="Обычный 9 3 3 5 10" xfId="0" builtinId="53" customBuiltin="true"/>
    <cellStyle name="Обычный 9 3 3 5 2" xfId="0" builtinId="53" customBuiltin="true"/>
    <cellStyle name="Обычный 9 3 3 5 3" xfId="0" builtinId="53" customBuiltin="true"/>
    <cellStyle name="Обычный 9 3 3 5 4" xfId="0" builtinId="53" customBuiltin="true"/>
    <cellStyle name="Обычный 9 3 3 5 5" xfId="0" builtinId="53" customBuiltin="true"/>
    <cellStyle name="Обычный 9 3 3 5 6" xfId="0" builtinId="53" customBuiltin="true"/>
    <cellStyle name="Обычный 9 3 3 5 7" xfId="0" builtinId="53" customBuiltin="true"/>
    <cellStyle name="Обычный 9 3 3 5 8" xfId="0" builtinId="53" customBuiltin="true"/>
    <cellStyle name="Обычный 9 3 3 5 9" xfId="0" builtinId="53" customBuiltin="true"/>
    <cellStyle name="Обычный 9 3 3 6" xfId="0" builtinId="53" customBuiltin="true"/>
    <cellStyle name="Обычный 9 3 3 6 10" xfId="0" builtinId="53" customBuiltin="true"/>
    <cellStyle name="Обычный 9 3 3 6 2" xfId="0" builtinId="53" customBuiltin="true"/>
    <cellStyle name="Обычный 9 3 3 6 3" xfId="0" builtinId="53" customBuiltin="true"/>
    <cellStyle name="Обычный 9 3 3 6 4" xfId="0" builtinId="53" customBuiltin="true"/>
    <cellStyle name="Обычный 9 3 3 6 5" xfId="0" builtinId="53" customBuiltin="true"/>
    <cellStyle name="Обычный 9 3 3 6 6" xfId="0" builtinId="53" customBuiltin="true"/>
    <cellStyle name="Обычный 9 3 3 6 7" xfId="0" builtinId="53" customBuiltin="true"/>
    <cellStyle name="Обычный 9 3 3 6 8" xfId="0" builtinId="53" customBuiltin="true"/>
    <cellStyle name="Обычный 9 3 3 6 9" xfId="0" builtinId="53" customBuiltin="true"/>
    <cellStyle name="Обычный 9 3 3 7" xfId="0" builtinId="53" customBuiltin="true"/>
    <cellStyle name="Обычный 9 3 3 8" xfId="0" builtinId="53" customBuiltin="true"/>
    <cellStyle name="Обычный 9 3 3 9" xfId="0" builtinId="53" customBuiltin="true"/>
    <cellStyle name="Обычный 9 3 4" xfId="0" builtinId="53" customBuiltin="true"/>
    <cellStyle name="Обычный 9 3 4 10" xfId="0" builtinId="53" customBuiltin="true"/>
    <cellStyle name="Обычный 9 3 4 11" xfId="0" builtinId="53" customBuiltin="true"/>
    <cellStyle name="Обычный 9 3 4 12" xfId="0" builtinId="53" customBuiltin="true"/>
    <cellStyle name="Обычный 9 3 4 13" xfId="0" builtinId="53" customBuiltin="true"/>
    <cellStyle name="Обычный 9 3 4 14" xfId="0" builtinId="53" customBuiltin="true"/>
    <cellStyle name="Обычный 9 3 4 15" xfId="0" builtinId="53" customBuiltin="true"/>
    <cellStyle name="Обычный 9 3 4 2" xfId="0" builtinId="53" customBuiltin="true"/>
    <cellStyle name="Обычный 9 3 4 2 10" xfId="0" builtinId="53" customBuiltin="true"/>
    <cellStyle name="Обычный 9 3 4 2 11" xfId="0" builtinId="53" customBuiltin="true"/>
    <cellStyle name="Обычный 9 3 4 2 12" xfId="0" builtinId="53" customBuiltin="true"/>
    <cellStyle name="Обычный 9 3 4 2 13" xfId="0" builtinId="53" customBuiltin="true"/>
    <cellStyle name="Обычный 9 3 4 2 2" xfId="0" builtinId="53" customBuiltin="true"/>
    <cellStyle name="Обычный 9 3 4 2 2 10" xfId="0" builtinId="53" customBuiltin="true"/>
    <cellStyle name="Обычный 9 3 4 2 2 2" xfId="0" builtinId="53" customBuiltin="true"/>
    <cellStyle name="Обычный 9 3 4 2 2 3" xfId="0" builtinId="53" customBuiltin="true"/>
    <cellStyle name="Обычный 9 3 4 2 2 4" xfId="0" builtinId="53" customBuiltin="true"/>
    <cellStyle name="Обычный 9 3 4 2 2 5" xfId="0" builtinId="53" customBuiltin="true"/>
    <cellStyle name="Обычный 9 3 4 2 2 6" xfId="0" builtinId="53" customBuiltin="true"/>
    <cellStyle name="Обычный 9 3 4 2 2 7" xfId="0" builtinId="53" customBuiltin="true"/>
    <cellStyle name="Обычный 9 3 4 2 2 8" xfId="0" builtinId="53" customBuiltin="true"/>
    <cellStyle name="Обычный 9 3 4 2 2 9" xfId="0" builtinId="53" customBuiltin="true"/>
    <cellStyle name="Обычный 9 3 4 2 3" xfId="0" builtinId="53" customBuiltin="true"/>
    <cellStyle name="Обычный 9 3 4 2 3 10" xfId="0" builtinId="53" customBuiltin="true"/>
    <cellStyle name="Обычный 9 3 4 2 3 2" xfId="0" builtinId="53" customBuiltin="true"/>
    <cellStyle name="Обычный 9 3 4 2 3 3" xfId="0" builtinId="53" customBuiltin="true"/>
    <cellStyle name="Обычный 9 3 4 2 3 4" xfId="0" builtinId="53" customBuiltin="true"/>
    <cellStyle name="Обычный 9 3 4 2 3 5" xfId="0" builtinId="53" customBuiltin="true"/>
    <cellStyle name="Обычный 9 3 4 2 3 6" xfId="0" builtinId="53" customBuiltin="true"/>
    <cellStyle name="Обычный 9 3 4 2 3 7" xfId="0" builtinId="53" customBuiltin="true"/>
    <cellStyle name="Обычный 9 3 4 2 3 8" xfId="0" builtinId="53" customBuiltin="true"/>
    <cellStyle name="Обычный 9 3 4 2 3 9" xfId="0" builtinId="53" customBuiltin="true"/>
    <cellStyle name="Обычный 9 3 4 2 4" xfId="0" builtinId="53" customBuiltin="true"/>
    <cellStyle name="Обычный 9 3 4 2 5" xfId="0" builtinId="53" customBuiltin="true"/>
    <cellStyle name="Обычный 9 3 4 2 6" xfId="0" builtinId="53" customBuiltin="true"/>
    <cellStyle name="Обычный 9 3 4 2 7" xfId="0" builtinId="53" customBuiltin="true"/>
    <cellStyle name="Обычный 9 3 4 2 8" xfId="0" builtinId="53" customBuiltin="true"/>
    <cellStyle name="Обычный 9 3 4 2 9" xfId="0" builtinId="53" customBuiltin="true"/>
    <cellStyle name="Обычный 9 3 4 3" xfId="0" builtinId="53" customBuiltin="true"/>
    <cellStyle name="Обычный 9 3 4 3 10" xfId="0" builtinId="53" customBuiltin="true"/>
    <cellStyle name="Обычный 9 3 4 3 11" xfId="0" builtinId="53" customBuiltin="true"/>
    <cellStyle name="Обычный 9 3 4 3 12" xfId="0" builtinId="53" customBuiltin="true"/>
    <cellStyle name="Обычный 9 3 4 3 13" xfId="0" builtinId="53" customBuiltin="true"/>
    <cellStyle name="Обычный 9 3 4 3 2" xfId="0" builtinId="53" customBuiltin="true"/>
    <cellStyle name="Обычный 9 3 4 3 2 10" xfId="0" builtinId="53" customBuiltin="true"/>
    <cellStyle name="Обычный 9 3 4 3 2 2" xfId="0" builtinId="53" customBuiltin="true"/>
    <cellStyle name="Обычный 9 3 4 3 2 3" xfId="0" builtinId="53" customBuiltin="true"/>
    <cellStyle name="Обычный 9 3 4 3 2 4" xfId="0" builtinId="53" customBuiltin="true"/>
    <cellStyle name="Обычный 9 3 4 3 2 5" xfId="0" builtinId="53" customBuiltin="true"/>
    <cellStyle name="Обычный 9 3 4 3 2 6" xfId="0" builtinId="53" customBuiltin="true"/>
    <cellStyle name="Обычный 9 3 4 3 2 7" xfId="0" builtinId="53" customBuiltin="true"/>
    <cellStyle name="Обычный 9 3 4 3 2 8" xfId="0" builtinId="53" customBuiltin="true"/>
    <cellStyle name="Обычный 9 3 4 3 2 9" xfId="0" builtinId="53" customBuiltin="true"/>
    <cellStyle name="Обычный 9 3 4 3 3" xfId="0" builtinId="53" customBuiltin="true"/>
    <cellStyle name="Обычный 9 3 4 3 3 10" xfId="0" builtinId="53" customBuiltin="true"/>
    <cellStyle name="Обычный 9 3 4 3 3 2" xfId="0" builtinId="53" customBuiltin="true"/>
    <cellStyle name="Обычный 9 3 4 3 3 3" xfId="0" builtinId="53" customBuiltin="true"/>
    <cellStyle name="Обычный 9 3 4 3 3 4" xfId="0" builtinId="53" customBuiltin="true"/>
    <cellStyle name="Обычный 9 3 4 3 3 5" xfId="0" builtinId="53" customBuiltin="true"/>
    <cellStyle name="Обычный 9 3 4 3 3 6" xfId="0" builtinId="53" customBuiltin="true"/>
    <cellStyle name="Обычный 9 3 4 3 3 7" xfId="0" builtinId="53" customBuiltin="true"/>
    <cellStyle name="Обычный 9 3 4 3 3 8" xfId="0" builtinId="53" customBuiltin="true"/>
    <cellStyle name="Обычный 9 3 4 3 3 9" xfId="0" builtinId="53" customBuiltin="true"/>
    <cellStyle name="Обычный 9 3 4 3 4" xfId="0" builtinId="53" customBuiltin="true"/>
    <cellStyle name="Обычный 9 3 4 3 5" xfId="0" builtinId="53" customBuiltin="true"/>
    <cellStyle name="Обычный 9 3 4 3 6" xfId="0" builtinId="53" customBuiltin="true"/>
    <cellStyle name="Обычный 9 3 4 3 7" xfId="0" builtinId="53" customBuiltin="true"/>
    <cellStyle name="Обычный 9 3 4 3 8" xfId="0" builtinId="53" customBuiltin="true"/>
    <cellStyle name="Обычный 9 3 4 3 9" xfId="0" builtinId="53" customBuiltin="true"/>
    <cellStyle name="Обычный 9 3 4 4" xfId="0" builtinId="53" customBuiltin="true"/>
    <cellStyle name="Обычный 9 3 4 4 10" xfId="0" builtinId="53" customBuiltin="true"/>
    <cellStyle name="Обычный 9 3 4 4 2" xfId="0" builtinId="53" customBuiltin="true"/>
    <cellStyle name="Обычный 9 3 4 4 3" xfId="0" builtinId="53" customBuiltin="true"/>
    <cellStyle name="Обычный 9 3 4 4 4" xfId="0" builtinId="53" customBuiltin="true"/>
    <cellStyle name="Обычный 9 3 4 4 5" xfId="0" builtinId="53" customBuiltin="true"/>
    <cellStyle name="Обычный 9 3 4 4 6" xfId="0" builtinId="53" customBuiltin="true"/>
    <cellStyle name="Обычный 9 3 4 4 7" xfId="0" builtinId="53" customBuiltin="true"/>
    <cellStyle name="Обычный 9 3 4 4 8" xfId="0" builtinId="53" customBuiltin="true"/>
    <cellStyle name="Обычный 9 3 4 4 9" xfId="0" builtinId="53" customBuiltin="true"/>
    <cellStyle name="Обычный 9 3 4 5" xfId="0" builtinId="53" customBuiltin="true"/>
    <cellStyle name="Обычный 9 3 4 5 10" xfId="0" builtinId="53" customBuiltin="true"/>
    <cellStyle name="Обычный 9 3 4 5 2" xfId="0" builtinId="53" customBuiltin="true"/>
    <cellStyle name="Обычный 9 3 4 5 3" xfId="0" builtinId="53" customBuiltin="true"/>
    <cellStyle name="Обычный 9 3 4 5 4" xfId="0" builtinId="53" customBuiltin="true"/>
    <cellStyle name="Обычный 9 3 4 5 5" xfId="0" builtinId="53" customBuiltin="true"/>
    <cellStyle name="Обычный 9 3 4 5 6" xfId="0" builtinId="53" customBuiltin="true"/>
    <cellStyle name="Обычный 9 3 4 5 7" xfId="0" builtinId="53" customBuiltin="true"/>
    <cellStyle name="Обычный 9 3 4 5 8" xfId="0" builtinId="53" customBuiltin="true"/>
    <cellStyle name="Обычный 9 3 4 5 9" xfId="0" builtinId="53" customBuiltin="true"/>
    <cellStyle name="Обычный 9 3 4 6" xfId="0" builtinId="53" customBuiltin="true"/>
    <cellStyle name="Обычный 9 3 4 7" xfId="0" builtinId="53" customBuiltin="true"/>
    <cellStyle name="Обычный 9 3 4 8" xfId="0" builtinId="53" customBuiltin="true"/>
    <cellStyle name="Обычный 9 3 4 9" xfId="0" builtinId="53" customBuiltin="true"/>
    <cellStyle name="Обычный 9 3 5" xfId="0" builtinId="53" customBuiltin="true"/>
    <cellStyle name="Обычный 9 3 6" xfId="0" builtinId="53" customBuiltin="true"/>
    <cellStyle name="Обычный 9 3 6 10" xfId="0" builtinId="53" customBuiltin="true"/>
    <cellStyle name="Обычный 9 3 6 11" xfId="0" builtinId="53" customBuiltin="true"/>
    <cellStyle name="Обычный 9 3 6 12" xfId="0" builtinId="53" customBuiltin="true"/>
    <cellStyle name="Обычный 9 3 6 13" xfId="0" builtinId="53" customBuiltin="true"/>
    <cellStyle name="Обычный 9 3 6 2" xfId="0" builtinId="53" customBuiltin="true"/>
    <cellStyle name="Обычный 9 3 6 2 10" xfId="0" builtinId="53" customBuiltin="true"/>
    <cellStyle name="Обычный 9 3 6 2 2" xfId="0" builtinId="53" customBuiltin="true"/>
    <cellStyle name="Обычный 9 3 6 2 3" xfId="0" builtinId="53" customBuiltin="true"/>
    <cellStyle name="Обычный 9 3 6 2 4" xfId="0" builtinId="53" customBuiltin="true"/>
    <cellStyle name="Обычный 9 3 6 2 5" xfId="0" builtinId="53" customBuiltin="true"/>
    <cellStyle name="Обычный 9 3 6 2 6" xfId="0" builtinId="53" customBuiltin="true"/>
    <cellStyle name="Обычный 9 3 6 2 7" xfId="0" builtinId="53" customBuiltin="true"/>
    <cellStyle name="Обычный 9 3 6 2 8" xfId="0" builtinId="53" customBuiltin="true"/>
    <cellStyle name="Обычный 9 3 6 2 9" xfId="0" builtinId="53" customBuiltin="true"/>
    <cellStyle name="Обычный 9 3 6 3" xfId="0" builtinId="53" customBuiltin="true"/>
    <cellStyle name="Обычный 9 3 6 3 10" xfId="0" builtinId="53" customBuiltin="true"/>
    <cellStyle name="Обычный 9 3 6 3 2" xfId="0" builtinId="53" customBuiltin="true"/>
    <cellStyle name="Обычный 9 3 6 3 3" xfId="0" builtinId="53" customBuiltin="true"/>
    <cellStyle name="Обычный 9 3 6 3 4" xfId="0" builtinId="53" customBuiltin="true"/>
    <cellStyle name="Обычный 9 3 6 3 5" xfId="0" builtinId="53" customBuiltin="true"/>
    <cellStyle name="Обычный 9 3 6 3 6" xfId="0" builtinId="53" customBuiltin="true"/>
    <cellStyle name="Обычный 9 3 6 3 7" xfId="0" builtinId="53" customBuiltin="true"/>
    <cellStyle name="Обычный 9 3 6 3 8" xfId="0" builtinId="53" customBuiltin="true"/>
    <cellStyle name="Обычный 9 3 6 3 9" xfId="0" builtinId="53" customBuiltin="true"/>
    <cellStyle name="Обычный 9 3 6 4" xfId="0" builtinId="53" customBuiltin="true"/>
    <cellStyle name="Обычный 9 3 6 5" xfId="0" builtinId="53" customBuiltin="true"/>
    <cellStyle name="Обычный 9 3 6 6" xfId="0" builtinId="53" customBuiltin="true"/>
    <cellStyle name="Обычный 9 3 6 7" xfId="0" builtinId="53" customBuiltin="true"/>
    <cellStyle name="Обычный 9 3 6 8" xfId="0" builtinId="53" customBuiltin="true"/>
    <cellStyle name="Обычный 9 3 6 9" xfId="0" builtinId="53" customBuiltin="true"/>
    <cellStyle name="Обычный 9 3 7" xfId="0" builtinId="53" customBuiltin="true"/>
    <cellStyle name="Обычный 9 3 7 10" xfId="0" builtinId="53" customBuiltin="true"/>
    <cellStyle name="Обычный 9 3 7 11" xfId="0" builtinId="53" customBuiltin="true"/>
    <cellStyle name="Обычный 9 3 7 12" xfId="0" builtinId="53" customBuiltin="true"/>
    <cellStyle name="Обычный 9 3 7 13" xfId="0" builtinId="53" customBuiltin="true"/>
    <cellStyle name="Обычный 9 3 7 2" xfId="0" builtinId="53" customBuiltin="true"/>
    <cellStyle name="Обычный 9 3 7 2 10" xfId="0" builtinId="53" customBuiltin="true"/>
    <cellStyle name="Обычный 9 3 7 2 2" xfId="0" builtinId="53" customBuiltin="true"/>
    <cellStyle name="Обычный 9 3 7 2 3" xfId="0" builtinId="53" customBuiltin="true"/>
    <cellStyle name="Обычный 9 3 7 2 4" xfId="0" builtinId="53" customBuiltin="true"/>
    <cellStyle name="Обычный 9 3 7 2 5" xfId="0" builtinId="53" customBuiltin="true"/>
    <cellStyle name="Обычный 9 3 7 2 6" xfId="0" builtinId="53" customBuiltin="true"/>
    <cellStyle name="Обычный 9 3 7 2 7" xfId="0" builtinId="53" customBuiltin="true"/>
    <cellStyle name="Обычный 9 3 7 2 8" xfId="0" builtinId="53" customBuiltin="true"/>
    <cellStyle name="Обычный 9 3 7 2 9" xfId="0" builtinId="53" customBuiltin="true"/>
    <cellStyle name="Обычный 9 3 7 3" xfId="0" builtinId="53" customBuiltin="true"/>
    <cellStyle name="Обычный 9 3 7 3 10" xfId="0" builtinId="53" customBuiltin="true"/>
    <cellStyle name="Обычный 9 3 7 3 2" xfId="0" builtinId="53" customBuiltin="true"/>
    <cellStyle name="Обычный 9 3 7 3 3" xfId="0" builtinId="53" customBuiltin="true"/>
    <cellStyle name="Обычный 9 3 7 3 4" xfId="0" builtinId="53" customBuiltin="true"/>
    <cellStyle name="Обычный 9 3 7 3 5" xfId="0" builtinId="53" customBuiltin="true"/>
    <cellStyle name="Обычный 9 3 7 3 6" xfId="0" builtinId="53" customBuiltin="true"/>
    <cellStyle name="Обычный 9 3 7 3 7" xfId="0" builtinId="53" customBuiltin="true"/>
    <cellStyle name="Обычный 9 3 7 3 8" xfId="0" builtinId="53" customBuiltin="true"/>
    <cellStyle name="Обычный 9 3 7 3 9" xfId="0" builtinId="53" customBuiltin="true"/>
    <cellStyle name="Обычный 9 3 7 4" xfId="0" builtinId="53" customBuiltin="true"/>
    <cellStyle name="Обычный 9 3 7 5" xfId="0" builtinId="53" customBuiltin="true"/>
    <cellStyle name="Обычный 9 3 7 6" xfId="0" builtinId="53" customBuiltin="true"/>
    <cellStyle name="Обычный 9 3 7 7" xfId="0" builtinId="53" customBuiltin="true"/>
    <cellStyle name="Обычный 9 3 7 8" xfId="0" builtinId="53" customBuiltin="true"/>
    <cellStyle name="Обычный 9 3 7 9" xfId="0" builtinId="53" customBuiltin="true"/>
    <cellStyle name="Обычный 9 3 8" xfId="0" builtinId="53" customBuiltin="true"/>
    <cellStyle name="Обычный 9 3 8 10" xfId="0" builtinId="53" customBuiltin="true"/>
    <cellStyle name="Обычный 9 3 8 11" xfId="0" builtinId="53" customBuiltin="true"/>
    <cellStyle name="Обычный 9 3 8 2" xfId="0" builtinId="53" customBuiltin="true"/>
    <cellStyle name="Обычный 9 3 8 2 10" xfId="0" builtinId="53" customBuiltin="true"/>
    <cellStyle name="Обычный 9 3 8 2 2" xfId="0" builtinId="53" customBuiltin="true"/>
    <cellStyle name="Обычный 9 3 8 2 3" xfId="0" builtinId="53" customBuiltin="true"/>
    <cellStyle name="Обычный 9 3 8 2 4" xfId="0" builtinId="53" customBuiltin="true"/>
    <cellStyle name="Обычный 9 3 8 2 5" xfId="0" builtinId="53" customBuiltin="true"/>
    <cellStyle name="Обычный 9 3 8 2 6" xfId="0" builtinId="53" customBuiltin="true"/>
    <cellStyle name="Обычный 9 3 8 2 7" xfId="0" builtinId="53" customBuiltin="true"/>
    <cellStyle name="Обычный 9 3 8 2 8" xfId="0" builtinId="53" customBuiltin="true"/>
    <cellStyle name="Обычный 9 3 8 2 9" xfId="0" builtinId="53" customBuiltin="true"/>
    <cellStyle name="Обычный 9 3 8 3" xfId="0" builtinId="53" customBuiltin="true"/>
    <cellStyle name="Обычный 9 3 8 4" xfId="0" builtinId="53" customBuiltin="true"/>
    <cellStyle name="Обычный 9 3 8 5" xfId="0" builtinId="53" customBuiltin="true"/>
    <cellStyle name="Обычный 9 3 8 6" xfId="0" builtinId="53" customBuiltin="true"/>
    <cellStyle name="Обычный 9 3 8 7" xfId="0" builtinId="53" customBuiltin="true"/>
    <cellStyle name="Обычный 9 3 8 8" xfId="0" builtinId="53" customBuiltin="true"/>
    <cellStyle name="Обычный 9 3 8 9" xfId="0" builtinId="53" customBuiltin="true"/>
    <cellStyle name="Обычный 9 3 9" xfId="0" builtinId="53" customBuiltin="true"/>
    <cellStyle name="Обычный 9 3 9 2" xfId="0" builtinId="53" customBuiltin="true"/>
    <cellStyle name="Обычный 9 3 9 3" xfId="0" builtinId="53" customBuiltin="true"/>
    <cellStyle name="Обычный 9 3 9 4" xfId="0" builtinId="53" customBuiltin="true"/>
    <cellStyle name="Обычный 9 3 9 5" xfId="0" builtinId="53" customBuiltin="true"/>
    <cellStyle name="Обычный 9 3 9 6" xfId="0" builtinId="53" customBuiltin="true"/>
    <cellStyle name="Обычный 9 3 9 7" xfId="0" builtinId="53" customBuiltin="true"/>
    <cellStyle name="Обычный 9 3 9 8" xfId="0" builtinId="53" customBuiltin="true"/>
    <cellStyle name="Обычный 9 3 9 9" xfId="0" builtinId="53" customBuiltin="true"/>
    <cellStyle name="Обычный 9 30" xfId="0" builtinId="53" customBuiltin="true"/>
    <cellStyle name="Обычный 9 4" xfId="0" builtinId="53" customBuiltin="true"/>
    <cellStyle name="Обычный 9 4 10" xfId="0" builtinId="53" customBuiltin="true"/>
    <cellStyle name="Обычный 9 4 10 10" xfId="0" builtinId="53" customBuiltin="true"/>
    <cellStyle name="Обычный 9 4 10 2" xfId="0" builtinId="53" customBuiltin="true"/>
    <cellStyle name="Обычный 9 4 10 3" xfId="0" builtinId="53" customBuiltin="true"/>
    <cellStyle name="Обычный 9 4 10 4" xfId="0" builtinId="53" customBuiltin="true"/>
    <cellStyle name="Обычный 9 4 10 5" xfId="0" builtinId="53" customBuiltin="true"/>
    <cellStyle name="Обычный 9 4 10 6" xfId="0" builtinId="53" customBuiltin="true"/>
    <cellStyle name="Обычный 9 4 10 7" xfId="0" builtinId="53" customBuiltin="true"/>
    <cellStyle name="Обычный 9 4 10 8" xfId="0" builtinId="53" customBuiltin="true"/>
    <cellStyle name="Обычный 9 4 10 9" xfId="0" builtinId="53" customBuiltin="true"/>
    <cellStyle name="Обычный 9 4 11" xfId="0" builtinId="53" customBuiltin="true"/>
    <cellStyle name="Обычный 9 4 11 2" xfId="0" builtinId="53" customBuiltin="true"/>
    <cellStyle name="Обычный 9 4 11 3" xfId="0" builtinId="53" customBuiltin="true"/>
    <cellStyle name="Обычный 9 4 11 4" xfId="0" builtinId="53" customBuiltin="true"/>
    <cellStyle name="Обычный 9 4 11 5" xfId="0" builtinId="53" customBuiltin="true"/>
    <cellStyle name="Обычный 9 4 11 6" xfId="0" builtinId="53" customBuiltin="true"/>
    <cellStyle name="Обычный 9 4 11 7" xfId="0" builtinId="53" customBuiltin="true"/>
    <cellStyle name="Обычный 9 4 11 8" xfId="0" builtinId="53" customBuiltin="true"/>
    <cellStyle name="Обычный 9 4 11 9" xfId="0" builtinId="53" customBuiltin="true"/>
    <cellStyle name="Обычный 9 4 12" xfId="0" builtinId="53" customBuiltin="true"/>
    <cellStyle name="Обычный 9 4 13" xfId="0" builtinId="53" customBuiltin="true"/>
    <cellStyle name="Обычный 9 4 14" xfId="0" builtinId="53" customBuiltin="true"/>
    <cellStyle name="Обычный 9 4 15" xfId="0" builtinId="53" customBuiltin="true"/>
    <cellStyle name="Обычный 9 4 16" xfId="0" builtinId="53" customBuiltin="true"/>
    <cellStyle name="Обычный 9 4 17" xfId="0" builtinId="53" customBuiltin="true"/>
    <cellStyle name="Обычный 9 4 18" xfId="0" builtinId="53" customBuiltin="true"/>
    <cellStyle name="Обычный 9 4 19" xfId="0" builtinId="53" customBuiltin="true"/>
    <cellStyle name="Обычный 9 4 2" xfId="0" builtinId="53" customBuiltin="true"/>
    <cellStyle name="Обычный 9 4 2 10" xfId="0" builtinId="53" customBuiltin="true"/>
    <cellStyle name="Обычный 9 4 2 11" xfId="0" builtinId="53" customBuiltin="true"/>
    <cellStyle name="Обычный 9 4 2 12" xfId="0" builtinId="53" customBuiltin="true"/>
    <cellStyle name="Обычный 9 4 2 13" xfId="0" builtinId="53" customBuiltin="true"/>
    <cellStyle name="Обычный 9 4 2 14" xfId="0" builtinId="53" customBuiltin="true"/>
    <cellStyle name="Обычный 9 4 2 15" xfId="0" builtinId="53" customBuiltin="true"/>
    <cellStyle name="Обычный 9 4 2 16" xfId="0" builtinId="53" customBuiltin="true"/>
    <cellStyle name="Обычный 9 4 2 17" xfId="0" builtinId="53" customBuiltin="true"/>
    <cellStyle name="Обычный 9 4 2 2" xfId="0" builtinId="53" customBuiltin="true"/>
    <cellStyle name="Обычный 9 4 2 2 10" xfId="0" builtinId="53" customBuiltin="true"/>
    <cellStyle name="Обычный 9 4 2 2 11" xfId="0" builtinId="53" customBuiltin="true"/>
    <cellStyle name="Обычный 9 4 2 2 12" xfId="0" builtinId="53" customBuiltin="true"/>
    <cellStyle name="Обычный 9 4 2 2 13" xfId="0" builtinId="53" customBuiltin="true"/>
    <cellStyle name="Обычный 9 4 2 2 14" xfId="0" builtinId="53" customBuiltin="true"/>
    <cellStyle name="Обычный 9 4 2 2 15" xfId="0" builtinId="53" customBuiltin="true"/>
    <cellStyle name="Обычный 9 4 2 2 16" xfId="0" builtinId="53" customBuiltin="true"/>
    <cellStyle name="Обычный 9 4 2 2 2" xfId="0" builtinId="53" customBuiltin="true"/>
    <cellStyle name="Обычный 9 4 2 2 2 10" xfId="0" builtinId="53" customBuiltin="true"/>
    <cellStyle name="Обычный 9 4 2 2 2 11" xfId="0" builtinId="53" customBuiltin="true"/>
    <cellStyle name="Обычный 9 4 2 2 2 12" xfId="0" builtinId="53" customBuiltin="true"/>
    <cellStyle name="Обычный 9 4 2 2 2 13" xfId="0" builtinId="53" customBuiltin="true"/>
    <cellStyle name="Обычный 9 4 2 2 2 14" xfId="0" builtinId="53" customBuiltin="true"/>
    <cellStyle name="Обычный 9 4 2 2 2 15" xfId="0" builtinId="53" customBuiltin="true"/>
    <cellStyle name="Обычный 9 4 2 2 2 2" xfId="0" builtinId="53" customBuiltin="true"/>
    <cellStyle name="Обычный 9 4 2 2 2 2 10" xfId="0" builtinId="53" customBuiltin="true"/>
    <cellStyle name="Обычный 9 4 2 2 2 2 11" xfId="0" builtinId="53" customBuiltin="true"/>
    <cellStyle name="Обычный 9 4 2 2 2 2 12" xfId="0" builtinId="53" customBuiltin="true"/>
    <cellStyle name="Обычный 9 4 2 2 2 2 13" xfId="0" builtinId="53" customBuiltin="true"/>
    <cellStyle name="Обычный 9 4 2 2 2 2 2" xfId="0" builtinId="53" customBuiltin="true"/>
    <cellStyle name="Обычный 9 4 2 2 2 2 2 10" xfId="0" builtinId="53" customBuiltin="true"/>
    <cellStyle name="Обычный 9 4 2 2 2 2 2 2" xfId="0" builtinId="53" customBuiltin="true"/>
    <cellStyle name="Обычный 9 4 2 2 2 2 2 3" xfId="0" builtinId="53" customBuiltin="true"/>
    <cellStyle name="Обычный 9 4 2 2 2 2 2 4" xfId="0" builtinId="53" customBuiltin="true"/>
    <cellStyle name="Обычный 9 4 2 2 2 2 2 5" xfId="0" builtinId="53" customBuiltin="true"/>
    <cellStyle name="Обычный 9 4 2 2 2 2 2 6" xfId="0" builtinId="53" customBuiltin="true"/>
    <cellStyle name="Обычный 9 4 2 2 2 2 2 7" xfId="0" builtinId="53" customBuiltin="true"/>
    <cellStyle name="Обычный 9 4 2 2 2 2 2 8" xfId="0" builtinId="53" customBuiltin="true"/>
    <cellStyle name="Обычный 9 4 2 2 2 2 2 9" xfId="0" builtinId="53" customBuiltin="true"/>
    <cellStyle name="Обычный 9 4 2 2 2 2 3" xfId="0" builtinId="53" customBuiltin="true"/>
    <cellStyle name="Обычный 9 4 2 2 2 2 3 10" xfId="0" builtinId="53" customBuiltin="true"/>
    <cellStyle name="Обычный 9 4 2 2 2 2 3 2" xfId="0" builtinId="53" customBuiltin="true"/>
    <cellStyle name="Обычный 9 4 2 2 2 2 3 3" xfId="0" builtinId="53" customBuiltin="true"/>
    <cellStyle name="Обычный 9 4 2 2 2 2 3 4" xfId="0" builtinId="53" customBuiltin="true"/>
    <cellStyle name="Обычный 9 4 2 2 2 2 3 5" xfId="0" builtinId="53" customBuiltin="true"/>
    <cellStyle name="Обычный 9 4 2 2 2 2 3 6" xfId="0" builtinId="53" customBuiltin="true"/>
    <cellStyle name="Обычный 9 4 2 2 2 2 3 7" xfId="0" builtinId="53" customBuiltin="true"/>
    <cellStyle name="Обычный 9 4 2 2 2 2 3 8" xfId="0" builtinId="53" customBuiltin="true"/>
    <cellStyle name="Обычный 9 4 2 2 2 2 3 9" xfId="0" builtinId="53" customBuiltin="true"/>
    <cellStyle name="Обычный 9 4 2 2 2 2 4" xfId="0" builtinId="53" customBuiltin="true"/>
    <cellStyle name="Обычный 9 4 2 2 2 2 5" xfId="0" builtinId="53" customBuiltin="true"/>
    <cellStyle name="Обычный 9 4 2 2 2 2 6" xfId="0" builtinId="53" customBuiltin="true"/>
    <cellStyle name="Обычный 9 4 2 2 2 2 7" xfId="0" builtinId="53" customBuiltin="true"/>
    <cellStyle name="Обычный 9 4 2 2 2 2 8" xfId="0" builtinId="53" customBuiltin="true"/>
    <cellStyle name="Обычный 9 4 2 2 2 2 9" xfId="0" builtinId="53" customBuiltin="true"/>
    <cellStyle name="Обычный 9 4 2 2 2 3" xfId="0" builtinId="53" customBuiltin="true"/>
    <cellStyle name="Обычный 9 4 2 2 2 3 10" xfId="0" builtinId="53" customBuiltin="true"/>
    <cellStyle name="Обычный 9 4 2 2 2 3 11" xfId="0" builtinId="53" customBuiltin="true"/>
    <cellStyle name="Обычный 9 4 2 2 2 3 12" xfId="0" builtinId="53" customBuiltin="true"/>
    <cellStyle name="Обычный 9 4 2 2 2 3 13" xfId="0" builtinId="53" customBuiltin="true"/>
    <cellStyle name="Обычный 9 4 2 2 2 3 2" xfId="0" builtinId="53" customBuiltin="true"/>
    <cellStyle name="Обычный 9 4 2 2 2 3 2 10" xfId="0" builtinId="53" customBuiltin="true"/>
    <cellStyle name="Обычный 9 4 2 2 2 3 2 2" xfId="0" builtinId="53" customBuiltin="true"/>
    <cellStyle name="Обычный 9 4 2 2 2 3 2 3" xfId="0" builtinId="53" customBuiltin="true"/>
    <cellStyle name="Обычный 9 4 2 2 2 3 2 4" xfId="0" builtinId="53" customBuiltin="true"/>
    <cellStyle name="Обычный 9 4 2 2 2 3 2 5" xfId="0" builtinId="53" customBuiltin="true"/>
    <cellStyle name="Обычный 9 4 2 2 2 3 2 6" xfId="0" builtinId="53" customBuiltin="true"/>
    <cellStyle name="Обычный 9 4 2 2 2 3 2 7" xfId="0" builtinId="53" customBuiltin="true"/>
    <cellStyle name="Обычный 9 4 2 2 2 3 2 8" xfId="0" builtinId="53" customBuiltin="true"/>
    <cellStyle name="Обычный 9 4 2 2 2 3 2 9" xfId="0" builtinId="53" customBuiltin="true"/>
    <cellStyle name="Обычный 9 4 2 2 2 3 3" xfId="0" builtinId="53" customBuiltin="true"/>
    <cellStyle name="Обычный 9 4 2 2 2 3 3 10" xfId="0" builtinId="53" customBuiltin="true"/>
    <cellStyle name="Обычный 9 4 2 2 2 3 3 2" xfId="0" builtinId="53" customBuiltin="true"/>
    <cellStyle name="Обычный 9 4 2 2 2 3 3 3" xfId="0" builtinId="53" customBuiltin="true"/>
    <cellStyle name="Обычный 9 4 2 2 2 3 3 4" xfId="0" builtinId="53" customBuiltin="true"/>
    <cellStyle name="Обычный 9 4 2 2 2 3 3 5" xfId="0" builtinId="53" customBuiltin="true"/>
    <cellStyle name="Обычный 9 4 2 2 2 3 3 6" xfId="0" builtinId="53" customBuiltin="true"/>
    <cellStyle name="Обычный 9 4 2 2 2 3 3 7" xfId="0" builtinId="53" customBuiltin="true"/>
    <cellStyle name="Обычный 9 4 2 2 2 3 3 8" xfId="0" builtinId="53" customBuiltin="true"/>
    <cellStyle name="Обычный 9 4 2 2 2 3 3 9" xfId="0" builtinId="53" customBuiltin="true"/>
    <cellStyle name="Обычный 9 4 2 2 2 3 4" xfId="0" builtinId="53" customBuiltin="true"/>
    <cellStyle name="Обычный 9 4 2 2 2 3 5" xfId="0" builtinId="53" customBuiltin="true"/>
    <cellStyle name="Обычный 9 4 2 2 2 3 6" xfId="0" builtinId="53" customBuiltin="true"/>
    <cellStyle name="Обычный 9 4 2 2 2 3 7" xfId="0" builtinId="53" customBuiltin="true"/>
    <cellStyle name="Обычный 9 4 2 2 2 3 8" xfId="0" builtinId="53" customBuiltin="true"/>
    <cellStyle name="Обычный 9 4 2 2 2 3 9" xfId="0" builtinId="53" customBuiltin="true"/>
    <cellStyle name="Обычный 9 4 2 2 2 4" xfId="0" builtinId="53" customBuiltin="true"/>
    <cellStyle name="Обычный 9 4 2 2 2 4 10" xfId="0" builtinId="53" customBuiltin="true"/>
    <cellStyle name="Обычный 9 4 2 2 2 4 2" xfId="0" builtinId="53" customBuiltin="true"/>
    <cellStyle name="Обычный 9 4 2 2 2 4 3" xfId="0" builtinId="53" customBuiltin="true"/>
    <cellStyle name="Обычный 9 4 2 2 2 4 4" xfId="0" builtinId="53" customBuiltin="true"/>
    <cellStyle name="Обычный 9 4 2 2 2 4 5" xfId="0" builtinId="53" customBuiltin="true"/>
    <cellStyle name="Обычный 9 4 2 2 2 4 6" xfId="0" builtinId="53" customBuiltin="true"/>
    <cellStyle name="Обычный 9 4 2 2 2 4 7" xfId="0" builtinId="53" customBuiltin="true"/>
    <cellStyle name="Обычный 9 4 2 2 2 4 8" xfId="0" builtinId="53" customBuiltin="true"/>
    <cellStyle name="Обычный 9 4 2 2 2 4 9" xfId="0" builtinId="53" customBuiltin="true"/>
    <cellStyle name="Обычный 9 4 2 2 2 5" xfId="0" builtinId="53" customBuiltin="true"/>
    <cellStyle name="Обычный 9 4 2 2 2 5 10" xfId="0" builtinId="53" customBuiltin="true"/>
    <cellStyle name="Обычный 9 4 2 2 2 5 2" xfId="0" builtinId="53" customBuiltin="true"/>
    <cellStyle name="Обычный 9 4 2 2 2 5 3" xfId="0" builtinId="53" customBuiltin="true"/>
    <cellStyle name="Обычный 9 4 2 2 2 5 4" xfId="0" builtinId="53" customBuiltin="true"/>
    <cellStyle name="Обычный 9 4 2 2 2 5 5" xfId="0" builtinId="53" customBuiltin="true"/>
    <cellStyle name="Обычный 9 4 2 2 2 5 6" xfId="0" builtinId="53" customBuiltin="true"/>
    <cellStyle name="Обычный 9 4 2 2 2 5 7" xfId="0" builtinId="53" customBuiltin="true"/>
    <cellStyle name="Обычный 9 4 2 2 2 5 8" xfId="0" builtinId="53" customBuiltin="true"/>
    <cellStyle name="Обычный 9 4 2 2 2 5 9" xfId="0" builtinId="53" customBuiltin="true"/>
    <cellStyle name="Обычный 9 4 2 2 2 6" xfId="0" builtinId="53" customBuiltin="true"/>
    <cellStyle name="Обычный 9 4 2 2 2 7" xfId="0" builtinId="53" customBuiltin="true"/>
    <cellStyle name="Обычный 9 4 2 2 2 8" xfId="0" builtinId="53" customBuiltin="true"/>
    <cellStyle name="Обычный 9 4 2 2 2 9" xfId="0" builtinId="53" customBuiltin="true"/>
    <cellStyle name="Обычный 9 4 2 2 3" xfId="0" builtinId="53" customBuiltin="true"/>
    <cellStyle name="Обычный 9 4 2 2 3 10" xfId="0" builtinId="53" customBuiltin="true"/>
    <cellStyle name="Обычный 9 4 2 2 3 11" xfId="0" builtinId="53" customBuiltin="true"/>
    <cellStyle name="Обычный 9 4 2 2 3 12" xfId="0" builtinId="53" customBuiltin="true"/>
    <cellStyle name="Обычный 9 4 2 2 3 13" xfId="0" builtinId="53" customBuiltin="true"/>
    <cellStyle name="Обычный 9 4 2 2 3 2" xfId="0" builtinId="53" customBuiltin="true"/>
    <cellStyle name="Обычный 9 4 2 2 3 2 10" xfId="0" builtinId="53" customBuiltin="true"/>
    <cellStyle name="Обычный 9 4 2 2 3 2 2" xfId="0" builtinId="53" customBuiltin="true"/>
    <cellStyle name="Обычный 9 4 2 2 3 2 3" xfId="0" builtinId="53" customBuiltin="true"/>
    <cellStyle name="Обычный 9 4 2 2 3 2 4" xfId="0" builtinId="53" customBuiltin="true"/>
    <cellStyle name="Обычный 9 4 2 2 3 2 5" xfId="0" builtinId="53" customBuiltin="true"/>
    <cellStyle name="Обычный 9 4 2 2 3 2 6" xfId="0" builtinId="53" customBuiltin="true"/>
    <cellStyle name="Обычный 9 4 2 2 3 2 7" xfId="0" builtinId="53" customBuiltin="true"/>
    <cellStyle name="Обычный 9 4 2 2 3 2 8" xfId="0" builtinId="53" customBuiltin="true"/>
    <cellStyle name="Обычный 9 4 2 2 3 2 9" xfId="0" builtinId="53" customBuiltin="true"/>
    <cellStyle name="Обычный 9 4 2 2 3 3" xfId="0" builtinId="53" customBuiltin="true"/>
    <cellStyle name="Обычный 9 4 2 2 3 3 10" xfId="0" builtinId="53" customBuiltin="true"/>
    <cellStyle name="Обычный 9 4 2 2 3 3 2" xfId="0" builtinId="53" customBuiltin="true"/>
    <cellStyle name="Обычный 9 4 2 2 3 3 3" xfId="0" builtinId="53" customBuiltin="true"/>
    <cellStyle name="Обычный 9 4 2 2 3 3 4" xfId="0" builtinId="53" customBuiltin="true"/>
    <cellStyle name="Обычный 9 4 2 2 3 3 5" xfId="0" builtinId="53" customBuiltin="true"/>
    <cellStyle name="Обычный 9 4 2 2 3 3 6" xfId="0" builtinId="53" customBuiltin="true"/>
    <cellStyle name="Обычный 9 4 2 2 3 3 7" xfId="0" builtinId="53" customBuiltin="true"/>
    <cellStyle name="Обычный 9 4 2 2 3 3 8" xfId="0" builtinId="53" customBuiltin="true"/>
    <cellStyle name="Обычный 9 4 2 2 3 3 9" xfId="0" builtinId="53" customBuiltin="true"/>
    <cellStyle name="Обычный 9 4 2 2 3 4" xfId="0" builtinId="53" customBuiltin="true"/>
    <cellStyle name="Обычный 9 4 2 2 3 5" xfId="0" builtinId="53" customBuiltin="true"/>
    <cellStyle name="Обычный 9 4 2 2 3 6" xfId="0" builtinId="53" customBuiltin="true"/>
    <cellStyle name="Обычный 9 4 2 2 3 7" xfId="0" builtinId="53" customBuiltin="true"/>
    <cellStyle name="Обычный 9 4 2 2 3 8" xfId="0" builtinId="53" customBuiltin="true"/>
    <cellStyle name="Обычный 9 4 2 2 3 9" xfId="0" builtinId="53" customBuiltin="true"/>
    <cellStyle name="Обычный 9 4 2 2 4" xfId="0" builtinId="53" customBuiltin="true"/>
    <cellStyle name="Обычный 9 4 2 2 4 10" xfId="0" builtinId="53" customBuiltin="true"/>
    <cellStyle name="Обычный 9 4 2 2 4 11" xfId="0" builtinId="53" customBuiltin="true"/>
    <cellStyle name="Обычный 9 4 2 2 4 12" xfId="0" builtinId="53" customBuiltin="true"/>
    <cellStyle name="Обычный 9 4 2 2 4 13" xfId="0" builtinId="53" customBuiltin="true"/>
    <cellStyle name="Обычный 9 4 2 2 4 2" xfId="0" builtinId="53" customBuiltin="true"/>
    <cellStyle name="Обычный 9 4 2 2 4 2 10" xfId="0" builtinId="53" customBuiltin="true"/>
    <cellStyle name="Обычный 9 4 2 2 4 2 2" xfId="0" builtinId="53" customBuiltin="true"/>
    <cellStyle name="Обычный 9 4 2 2 4 2 3" xfId="0" builtinId="53" customBuiltin="true"/>
    <cellStyle name="Обычный 9 4 2 2 4 2 4" xfId="0" builtinId="53" customBuiltin="true"/>
    <cellStyle name="Обычный 9 4 2 2 4 2 5" xfId="0" builtinId="53" customBuiltin="true"/>
    <cellStyle name="Обычный 9 4 2 2 4 2 6" xfId="0" builtinId="53" customBuiltin="true"/>
    <cellStyle name="Обычный 9 4 2 2 4 2 7" xfId="0" builtinId="53" customBuiltin="true"/>
    <cellStyle name="Обычный 9 4 2 2 4 2 8" xfId="0" builtinId="53" customBuiltin="true"/>
    <cellStyle name="Обычный 9 4 2 2 4 2 9" xfId="0" builtinId="53" customBuiltin="true"/>
    <cellStyle name="Обычный 9 4 2 2 4 3" xfId="0" builtinId="53" customBuiltin="true"/>
    <cellStyle name="Обычный 9 4 2 2 4 3 10" xfId="0" builtinId="53" customBuiltin="true"/>
    <cellStyle name="Обычный 9 4 2 2 4 3 2" xfId="0" builtinId="53" customBuiltin="true"/>
    <cellStyle name="Обычный 9 4 2 2 4 3 3" xfId="0" builtinId="53" customBuiltin="true"/>
    <cellStyle name="Обычный 9 4 2 2 4 3 4" xfId="0" builtinId="53" customBuiltin="true"/>
    <cellStyle name="Обычный 9 4 2 2 4 3 5" xfId="0" builtinId="53" customBuiltin="true"/>
    <cellStyle name="Обычный 9 4 2 2 4 3 6" xfId="0" builtinId="53" customBuiltin="true"/>
    <cellStyle name="Обычный 9 4 2 2 4 3 7" xfId="0" builtinId="53" customBuiltin="true"/>
    <cellStyle name="Обычный 9 4 2 2 4 3 8" xfId="0" builtinId="53" customBuiltin="true"/>
    <cellStyle name="Обычный 9 4 2 2 4 3 9" xfId="0" builtinId="53" customBuiltin="true"/>
    <cellStyle name="Обычный 9 4 2 2 4 4" xfId="0" builtinId="53" customBuiltin="true"/>
    <cellStyle name="Обычный 9 4 2 2 4 5" xfId="0" builtinId="53" customBuiltin="true"/>
    <cellStyle name="Обычный 9 4 2 2 4 6" xfId="0" builtinId="53" customBuiltin="true"/>
    <cellStyle name="Обычный 9 4 2 2 4 7" xfId="0" builtinId="53" customBuiltin="true"/>
    <cellStyle name="Обычный 9 4 2 2 4 8" xfId="0" builtinId="53" customBuiltin="true"/>
    <cellStyle name="Обычный 9 4 2 2 4 9" xfId="0" builtinId="53" customBuiltin="true"/>
    <cellStyle name="Обычный 9 4 2 2 5" xfId="0" builtinId="53" customBuiltin="true"/>
    <cellStyle name="Обычный 9 4 2 2 5 10" xfId="0" builtinId="53" customBuiltin="true"/>
    <cellStyle name="Обычный 9 4 2 2 5 2" xfId="0" builtinId="53" customBuiltin="true"/>
    <cellStyle name="Обычный 9 4 2 2 5 3" xfId="0" builtinId="53" customBuiltin="true"/>
    <cellStyle name="Обычный 9 4 2 2 5 4" xfId="0" builtinId="53" customBuiltin="true"/>
    <cellStyle name="Обычный 9 4 2 2 5 5" xfId="0" builtinId="53" customBuiltin="true"/>
    <cellStyle name="Обычный 9 4 2 2 5 6" xfId="0" builtinId="53" customBuiltin="true"/>
    <cellStyle name="Обычный 9 4 2 2 5 7" xfId="0" builtinId="53" customBuiltin="true"/>
    <cellStyle name="Обычный 9 4 2 2 5 8" xfId="0" builtinId="53" customBuiltin="true"/>
    <cellStyle name="Обычный 9 4 2 2 5 9" xfId="0" builtinId="53" customBuiltin="true"/>
    <cellStyle name="Обычный 9 4 2 2 6" xfId="0" builtinId="53" customBuiltin="true"/>
    <cellStyle name="Обычный 9 4 2 2 6 10" xfId="0" builtinId="53" customBuiltin="true"/>
    <cellStyle name="Обычный 9 4 2 2 6 2" xfId="0" builtinId="53" customBuiltin="true"/>
    <cellStyle name="Обычный 9 4 2 2 6 3" xfId="0" builtinId="53" customBuiltin="true"/>
    <cellStyle name="Обычный 9 4 2 2 6 4" xfId="0" builtinId="53" customBuiltin="true"/>
    <cellStyle name="Обычный 9 4 2 2 6 5" xfId="0" builtinId="53" customBuiltin="true"/>
    <cellStyle name="Обычный 9 4 2 2 6 6" xfId="0" builtinId="53" customBuiltin="true"/>
    <cellStyle name="Обычный 9 4 2 2 6 7" xfId="0" builtinId="53" customBuiltin="true"/>
    <cellStyle name="Обычный 9 4 2 2 6 8" xfId="0" builtinId="53" customBuiltin="true"/>
    <cellStyle name="Обычный 9 4 2 2 6 9" xfId="0" builtinId="53" customBuiltin="true"/>
    <cellStyle name="Обычный 9 4 2 2 7" xfId="0" builtinId="53" customBuiltin="true"/>
    <cellStyle name="Обычный 9 4 2 2 8" xfId="0" builtinId="53" customBuiltin="true"/>
    <cellStyle name="Обычный 9 4 2 2 9" xfId="0" builtinId="53" customBuiltin="true"/>
    <cellStyle name="Обычный 9 4 2 3" xfId="0" builtinId="53" customBuiltin="true"/>
    <cellStyle name="Обычный 9 4 2 3 10" xfId="0" builtinId="53" customBuiltin="true"/>
    <cellStyle name="Обычный 9 4 2 3 11" xfId="0" builtinId="53" customBuiltin="true"/>
    <cellStyle name="Обычный 9 4 2 3 12" xfId="0" builtinId="53" customBuiltin="true"/>
    <cellStyle name="Обычный 9 4 2 3 13" xfId="0" builtinId="53" customBuiltin="true"/>
    <cellStyle name="Обычный 9 4 2 3 14" xfId="0" builtinId="53" customBuiltin="true"/>
    <cellStyle name="Обычный 9 4 2 3 15" xfId="0" builtinId="53" customBuiltin="true"/>
    <cellStyle name="Обычный 9 4 2 3 2" xfId="0" builtinId="53" customBuiltin="true"/>
    <cellStyle name="Обычный 9 4 2 3 2 10" xfId="0" builtinId="53" customBuiltin="true"/>
    <cellStyle name="Обычный 9 4 2 3 2 11" xfId="0" builtinId="53" customBuiltin="true"/>
    <cellStyle name="Обычный 9 4 2 3 2 12" xfId="0" builtinId="53" customBuiltin="true"/>
    <cellStyle name="Обычный 9 4 2 3 2 13" xfId="0" builtinId="53" customBuiltin="true"/>
    <cellStyle name="Обычный 9 4 2 3 2 2" xfId="0" builtinId="53" customBuiltin="true"/>
    <cellStyle name="Обычный 9 4 2 3 2 2 10" xfId="0" builtinId="53" customBuiltin="true"/>
    <cellStyle name="Обычный 9 4 2 3 2 2 2" xfId="0" builtinId="53" customBuiltin="true"/>
    <cellStyle name="Обычный 9 4 2 3 2 2 3" xfId="0" builtinId="53" customBuiltin="true"/>
    <cellStyle name="Обычный 9 4 2 3 2 2 4" xfId="0" builtinId="53" customBuiltin="true"/>
    <cellStyle name="Обычный 9 4 2 3 2 2 5" xfId="0" builtinId="53" customBuiltin="true"/>
    <cellStyle name="Обычный 9 4 2 3 2 2 6" xfId="0" builtinId="53" customBuiltin="true"/>
    <cellStyle name="Обычный 9 4 2 3 2 2 7" xfId="0" builtinId="53" customBuiltin="true"/>
    <cellStyle name="Обычный 9 4 2 3 2 2 8" xfId="0" builtinId="53" customBuiltin="true"/>
    <cellStyle name="Обычный 9 4 2 3 2 2 9" xfId="0" builtinId="53" customBuiltin="true"/>
    <cellStyle name="Обычный 9 4 2 3 2 3" xfId="0" builtinId="53" customBuiltin="true"/>
    <cellStyle name="Обычный 9 4 2 3 2 3 10" xfId="0" builtinId="53" customBuiltin="true"/>
    <cellStyle name="Обычный 9 4 2 3 2 3 2" xfId="0" builtinId="53" customBuiltin="true"/>
    <cellStyle name="Обычный 9 4 2 3 2 3 3" xfId="0" builtinId="53" customBuiltin="true"/>
    <cellStyle name="Обычный 9 4 2 3 2 3 4" xfId="0" builtinId="53" customBuiltin="true"/>
    <cellStyle name="Обычный 9 4 2 3 2 3 5" xfId="0" builtinId="53" customBuiltin="true"/>
    <cellStyle name="Обычный 9 4 2 3 2 3 6" xfId="0" builtinId="53" customBuiltin="true"/>
    <cellStyle name="Обычный 9 4 2 3 2 3 7" xfId="0" builtinId="53" customBuiltin="true"/>
    <cellStyle name="Обычный 9 4 2 3 2 3 8" xfId="0" builtinId="53" customBuiltin="true"/>
    <cellStyle name="Обычный 9 4 2 3 2 3 9" xfId="0" builtinId="53" customBuiltin="true"/>
    <cellStyle name="Обычный 9 4 2 3 2 4" xfId="0" builtinId="53" customBuiltin="true"/>
    <cellStyle name="Обычный 9 4 2 3 2 5" xfId="0" builtinId="53" customBuiltin="true"/>
    <cellStyle name="Обычный 9 4 2 3 2 6" xfId="0" builtinId="53" customBuiltin="true"/>
    <cellStyle name="Обычный 9 4 2 3 2 7" xfId="0" builtinId="53" customBuiltin="true"/>
    <cellStyle name="Обычный 9 4 2 3 2 8" xfId="0" builtinId="53" customBuiltin="true"/>
    <cellStyle name="Обычный 9 4 2 3 2 9" xfId="0" builtinId="53" customBuiltin="true"/>
    <cellStyle name="Обычный 9 4 2 3 3" xfId="0" builtinId="53" customBuiltin="true"/>
    <cellStyle name="Обычный 9 4 2 3 3 10" xfId="0" builtinId="53" customBuiltin="true"/>
    <cellStyle name="Обычный 9 4 2 3 3 11" xfId="0" builtinId="53" customBuiltin="true"/>
    <cellStyle name="Обычный 9 4 2 3 3 12" xfId="0" builtinId="53" customBuiltin="true"/>
    <cellStyle name="Обычный 9 4 2 3 3 13" xfId="0" builtinId="53" customBuiltin="true"/>
    <cellStyle name="Обычный 9 4 2 3 3 2" xfId="0" builtinId="53" customBuiltin="true"/>
    <cellStyle name="Обычный 9 4 2 3 3 2 10" xfId="0" builtinId="53" customBuiltin="true"/>
    <cellStyle name="Обычный 9 4 2 3 3 2 2" xfId="0" builtinId="53" customBuiltin="true"/>
    <cellStyle name="Обычный 9 4 2 3 3 2 3" xfId="0" builtinId="53" customBuiltin="true"/>
    <cellStyle name="Обычный 9 4 2 3 3 2 4" xfId="0" builtinId="53" customBuiltin="true"/>
    <cellStyle name="Обычный 9 4 2 3 3 2 5" xfId="0" builtinId="53" customBuiltin="true"/>
    <cellStyle name="Обычный 9 4 2 3 3 2 6" xfId="0" builtinId="53" customBuiltin="true"/>
    <cellStyle name="Обычный 9 4 2 3 3 2 7" xfId="0" builtinId="53" customBuiltin="true"/>
    <cellStyle name="Обычный 9 4 2 3 3 2 8" xfId="0" builtinId="53" customBuiltin="true"/>
    <cellStyle name="Обычный 9 4 2 3 3 2 9" xfId="0" builtinId="53" customBuiltin="true"/>
    <cellStyle name="Обычный 9 4 2 3 3 3" xfId="0" builtinId="53" customBuiltin="true"/>
    <cellStyle name="Обычный 9 4 2 3 3 3 10" xfId="0" builtinId="53" customBuiltin="true"/>
    <cellStyle name="Обычный 9 4 2 3 3 3 2" xfId="0" builtinId="53" customBuiltin="true"/>
    <cellStyle name="Обычный 9 4 2 3 3 3 3" xfId="0" builtinId="53" customBuiltin="true"/>
    <cellStyle name="Обычный 9 4 2 3 3 3 4" xfId="0" builtinId="53" customBuiltin="true"/>
    <cellStyle name="Обычный 9 4 2 3 3 3 5" xfId="0" builtinId="53" customBuiltin="true"/>
    <cellStyle name="Обычный 9 4 2 3 3 3 6" xfId="0" builtinId="53" customBuiltin="true"/>
    <cellStyle name="Обычный 9 4 2 3 3 3 7" xfId="0" builtinId="53" customBuiltin="true"/>
    <cellStyle name="Обычный 9 4 2 3 3 3 8" xfId="0" builtinId="53" customBuiltin="true"/>
    <cellStyle name="Обычный 9 4 2 3 3 3 9" xfId="0" builtinId="53" customBuiltin="true"/>
    <cellStyle name="Обычный 9 4 2 3 3 4" xfId="0" builtinId="53" customBuiltin="true"/>
    <cellStyle name="Обычный 9 4 2 3 3 5" xfId="0" builtinId="53" customBuiltin="true"/>
    <cellStyle name="Обычный 9 4 2 3 3 6" xfId="0" builtinId="53" customBuiltin="true"/>
    <cellStyle name="Обычный 9 4 2 3 3 7" xfId="0" builtinId="53" customBuiltin="true"/>
    <cellStyle name="Обычный 9 4 2 3 3 8" xfId="0" builtinId="53" customBuiltin="true"/>
    <cellStyle name="Обычный 9 4 2 3 3 9" xfId="0" builtinId="53" customBuiltin="true"/>
    <cellStyle name="Обычный 9 4 2 3 4" xfId="0" builtinId="53" customBuiltin="true"/>
    <cellStyle name="Обычный 9 4 2 3 4 10" xfId="0" builtinId="53" customBuiltin="true"/>
    <cellStyle name="Обычный 9 4 2 3 4 2" xfId="0" builtinId="53" customBuiltin="true"/>
    <cellStyle name="Обычный 9 4 2 3 4 3" xfId="0" builtinId="53" customBuiltin="true"/>
    <cellStyle name="Обычный 9 4 2 3 4 4" xfId="0" builtinId="53" customBuiltin="true"/>
    <cellStyle name="Обычный 9 4 2 3 4 5" xfId="0" builtinId="53" customBuiltin="true"/>
    <cellStyle name="Обычный 9 4 2 3 4 6" xfId="0" builtinId="53" customBuiltin="true"/>
    <cellStyle name="Обычный 9 4 2 3 4 7" xfId="0" builtinId="53" customBuiltin="true"/>
    <cellStyle name="Обычный 9 4 2 3 4 8" xfId="0" builtinId="53" customBuiltin="true"/>
    <cellStyle name="Обычный 9 4 2 3 4 9" xfId="0" builtinId="53" customBuiltin="true"/>
    <cellStyle name="Обычный 9 4 2 3 5" xfId="0" builtinId="53" customBuiltin="true"/>
    <cellStyle name="Обычный 9 4 2 3 5 10" xfId="0" builtinId="53" customBuiltin="true"/>
    <cellStyle name="Обычный 9 4 2 3 5 2" xfId="0" builtinId="53" customBuiltin="true"/>
    <cellStyle name="Обычный 9 4 2 3 5 3" xfId="0" builtinId="53" customBuiltin="true"/>
    <cellStyle name="Обычный 9 4 2 3 5 4" xfId="0" builtinId="53" customBuiltin="true"/>
    <cellStyle name="Обычный 9 4 2 3 5 5" xfId="0" builtinId="53" customBuiltin="true"/>
    <cellStyle name="Обычный 9 4 2 3 5 6" xfId="0" builtinId="53" customBuiltin="true"/>
    <cellStyle name="Обычный 9 4 2 3 5 7" xfId="0" builtinId="53" customBuiltin="true"/>
    <cellStyle name="Обычный 9 4 2 3 5 8" xfId="0" builtinId="53" customBuiltin="true"/>
    <cellStyle name="Обычный 9 4 2 3 5 9" xfId="0" builtinId="53" customBuiltin="true"/>
    <cellStyle name="Обычный 9 4 2 3 6" xfId="0" builtinId="53" customBuiltin="true"/>
    <cellStyle name="Обычный 9 4 2 3 7" xfId="0" builtinId="53" customBuiltin="true"/>
    <cellStyle name="Обычный 9 4 2 3 8" xfId="0" builtinId="53" customBuiltin="true"/>
    <cellStyle name="Обычный 9 4 2 3 9" xfId="0" builtinId="53" customBuiltin="true"/>
    <cellStyle name="Обычный 9 4 2 4" xfId="0" builtinId="53" customBuiltin="true"/>
    <cellStyle name="Обычный 9 4 2 4 10" xfId="0" builtinId="53" customBuiltin="true"/>
    <cellStyle name="Обычный 9 4 2 4 11" xfId="0" builtinId="53" customBuiltin="true"/>
    <cellStyle name="Обычный 9 4 2 4 12" xfId="0" builtinId="53" customBuiltin="true"/>
    <cellStyle name="Обычный 9 4 2 4 13" xfId="0" builtinId="53" customBuiltin="true"/>
    <cellStyle name="Обычный 9 4 2 4 2" xfId="0" builtinId="53" customBuiltin="true"/>
    <cellStyle name="Обычный 9 4 2 4 2 10" xfId="0" builtinId="53" customBuiltin="true"/>
    <cellStyle name="Обычный 9 4 2 4 2 2" xfId="0" builtinId="53" customBuiltin="true"/>
    <cellStyle name="Обычный 9 4 2 4 2 3" xfId="0" builtinId="53" customBuiltin="true"/>
    <cellStyle name="Обычный 9 4 2 4 2 4" xfId="0" builtinId="53" customBuiltin="true"/>
    <cellStyle name="Обычный 9 4 2 4 2 5" xfId="0" builtinId="53" customBuiltin="true"/>
    <cellStyle name="Обычный 9 4 2 4 2 6" xfId="0" builtinId="53" customBuiltin="true"/>
    <cellStyle name="Обычный 9 4 2 4 2 7" xfId="0" builtinId="53" customBuiltin="true"/>
    <cellStyle name="Обычный 9 4 2 4 2 8" xfId="0" builtinId="53" customBuiltin="true"/>
    <cellStyle name="Обычный 9 4 2 4 2 9" xfId="0" builtinId="53" customBuiltin="true"/>
    <cellStyle name="Обычный 9 4 2 4 3" xfId="0" builtinId="53" customBuiltin="true"/>
    <cellStyle name="Обычный 9 4 2 4 3 10" xfId="0" builtinId="53" customBuiltin="true"/>
    <cellStyle name="Обычный 9 4 2 4 3 2" xfId="0" builtinId="53" customBuiltin="true"/>
    <cellStyle name="Обычный 9 4 2 4 3 3" xfId="0" builtinId="53" customBuiltin="true"/>
    <cellStyle name="Обычный 9 4 2 4 3 4" xfId="0" builtinId="53" customBuiltin="true"/>
    <cellStyle name="Обычный 9 4 2 4 3 5" xfId="0" builtinId="53" customBuiltin="true"/>
    <cellStyle name="Обычный 9 4 2 4 3 6" xfId="0" builtinId="53" customBuiltin="true"/>
    <cellStyle name="Обычный 9 4 2 4 3 7" xfId="0" builtinId="53" customBuiltin="true"/>
    <cellStyle name="Обычный 9 4 2 4 3 8" xfId="0" builtinId="53" customBuiltin="true"/>
    <cellStyle name="Обычный 9 4 2 4 3 9" xfId="0" builtinId="53" customBuiltin="true"/>
    <cellStyle name="Обычный 9 4 2 4 4" xfId="0" builtinId="53" customBuiltin="true"/>
    <cellStyle name="Обычный 9 4 2 4 5" xfId="0" builtinId="53" customBuiltin="true"/>
    <cellStyle name="Обычный 9 4 2 4 6" xfId="0" builtinId="53" customBuiltin="true"/>
    <cellStyle name="Обычный 9 4 2 4 7" xfId="0" builtinId="53" customBuiltin="true"/>
    <cellStyle name="Обычный 9 4 2 4 8" xfId="0" builtinId="53" customBuiltin="true"/>
    <cellStyle name="Обычный 9 4 2 4 9" xfId="0" builtinId="53" customBuiltin="true"/>
    <cellStyle name="Обычный 9 4 2 5" xfId="0" builtinId="53" customBuiltin="true"/>
    <cellStyle name="Обычный 9 4 2 5 10" xfId="0" builtinId="53" customBuiltin="true"/>
    <cellStyle name="Обычный 9 4 2 5 11" xfId="0" builtinId="53" customBuiltin="true"/>
    <cellStyle name="Обычный 9 4 2 5 12" xfId="0" builtinId="53" customBuiltin="true"/>
    <cellStyle name="Обычный 9 4 2 5 13" xfId="0" builtinId="53" customBuiltin="true"/>
    <cellStyle name="Обычный 9 4 2 5 2" xfId="0" builtinId="53" customBuiltin="true"/>
    <cellStyle name="Обычный 9 4 2 5 2 10" xfId="0" builtinId="53" customBuiltin="true"/>
    <cellStyle name="Обычный 9 4 2 5 2 2" xfId="0" builtinId="53" customBuiltin="true"/>
    <cellStyle name="Обычный 9 4 2 5 2 3" xfId="0" builtinId="53" customBuiltin="true"/>
    <cellStyle name="Обычный 9 4 2 5 2 4" xfId="0" builtinId="53" customBuiltin="true"/>
    <cellStyle name="Обычный 9 4 2 5 2 5" xfId="0" builtinId="53" customBuiltin="true"/>
    <cellStyle name="Обычный 9 4 2 5 2 6" xfId="0" builtinId="53" customBuiltin="true"/>
    <cellStyle name="Обычный 9 4 2 5 2 7" xfId="0" builtinId="53" customBuiltin="true"/>
    <cellStyle name="Обычный 9 4 2 5 2 8" xfId="0" builtinId="53" customBuiltin="true"/>
    <cellStyle name="Обычный 9 4 2 5 2 9" xfId="0" builtinId="53" customBuiltin="true"/>
    <cellStyle name="Обычный 9 4 2 5 3" xfId="0" builtinId="53" customBuiltin="true"/>
    <cellStyle name="Обычный 9 4 2 5 3 10" xfId="0" builtinId="53" customBuiltin="true"/>
    <cellStyle name="Обычный 9 4 2 5 3 2" xfId="0" builtinId="53" customBuiltin="true"/>
    <cellStyle name="Обычный 9 4 2 5 3 3" xfId="0" builtinId="53" customBuiltin="true"/>
    <cellStyle name="Обычный 9 4 2 5 3 4" xfId="0" builtinId="53" customBuiltin="true"/>
    <cellStyle name="Обычный 9 4 2 5 3 5" xfId="0" builtinId="53" customBuiltin="true"/>
    <cellStyle name="Обычный 9 4 2 5 3 6" xfId="0" builtinId="53" customBuiltin="true"/>
    <cellStyle name="Обычный 9 4 2 5 3 7" xfId="0" builtinId="53" customBuiltin="true"/>
    <cellStyle name="Обычный 9 4 2 5 3 8" xfId="0" builtinId="53" customBuiltin="true"/>
    <cellStyle name="Обычный 9 4 2 5 3 9" xfId="0" builtinId="53" customBuiltin="true"/>
    <cellStyle name="Обычный 9 4 2 5 4" xfId="0" builtinId="53" customBuiltin="true"/>
    <cellStyle name="Обычный 9 4 2 5 5" xfId="0" builtinId="53" customBuiltin="true"/>
    <cellStyle name="Обычный 9 4 2 5 6" xfId="0" builtinId="53" customBuiltin="true"/>
    <cellStyle name="Обычный 9 4 2 5 7" xfId="0" builtinId="53" customBuiltin="true"/>
    <cellStyle name="Обычный 9 4 2 5 8" xfId="0" builtinId="53" customBuiltin="true"/>
    <cellStyle name="Обычный 9 4 2 5 9" xfId="0" builtinId="53" customBuiltin="true"/>
    <cellStyle name="Обычный 9 4 2 6" xfId="0" builtinId="53" customBuiltin="true"/>
    <cellStyle name="Обычный 9 4 2 6 10" xfId="0" builtinId="53" customBuiltin="true"/>
    <cellStyle name="Обычный 9 4 2 6 2" xfId="0" builtinId="53" customBuiltin="true"/>
    <cellStyle name="Обычный 9 4 2 6 3" xfId="0" builtinId="53" customBuiltin="true"/>
    <cellStyle name="Обычный 9 4 2 6 4" xfId="0" builtinId="53" customBuiltin="true"/>
    <cellStyle name="Обычный 9 4 2 6 5" xfId="0" builtinId="53" customBuiltin="true"/>
    <cellStyle name="Обычный 9 4 2 6 6" xfId="0" builtinId="53" customBuiltin="true"/>
    <cellStyle name="Обычный 9 4 2 6 7" xfId="0" builtinId="53" customBuiltin="true"/>
    <cellStyle name="Обычный 9 4 2 6 8" xfId="0" builtinId="53" customBuiltin="true"/>
    <cellStyle name="Обычный 9 4 2 6 9" xfId="0" builtinId="53" customBuiltin="true"/>
    <cellStyle name="Обычный 9 4 2 7" xfId="0" builtinId="53" customBuiltin="true"/>
    <cellStyle name="Обычный 9 4 2 7 10" xfId="0" builtinId="53" customBuiltin="true"/>
    <cellStyle name="Обычный 9 4 2 7 2" xfId="0" builtinId="53" customBuiltin="true"/>
    <cellStyle name="Обычный 9 4 2 7 3" xfId="0" builtinId="53" customBuiltin="true"/>
    <cellStyle name="Обычный 9 4 2 7 4" xfId="0" builtinId="53" customBuiltin="true"/>
    <cellStyle name="Обычный 9 4 2 7 5" xfId="0" builtinId="53" customBuiltin="true"/>
    <cellStyle name="Обычный 9 4 2 7 6" xfId="0" builtinId="53" customBuiltin="true"/>
    <cellStyle name="Обычный 9 4 2 7 7" xfId="0" builtinId="53" customBuiltin="true"/>
    <cellStyle name="Обычный 9 4 2 7 8" xfId="0" builtinId="53" customBuiltin="true"/>
    <cellStyle name="Обычный 9 4 2 7 9" xfId="0" builtinId="53" customBuiltin="true"/>
    <cellStyle name="Обычный 9 4 2 8" xfId="0" builtinId="53" customBuiltin="true"/>
    <cellStyle name="Обычный 9 4 2 9" xfId="0" builtinId="53" customBuiltin="true"/>
    <cellStyle name="Обычный 9 4 20" xfId="0" builtinId="53" customBuiltin="true"/>
    <cellStyle name="Обычный 9 4 21" xfId="0" builtinId="53" customBuiltin="true"/>
    <cellStyle name="Обычный 9 4 3" xfId="0" builtinId="53" customBuiltin="true"/>
    <cellStyle name="Обычный 9 4 3 10" xfId="0" builtinId="53" customBuiltin="true"/>
    <cellStyle name="Обычный 9 4 3 11" xfId="0" builtinId="53" customBuiltin="true"/>
    <cellStyle name="Обычный 9 4 3 12" xfId="0" builtinId="53" customBuiltin="true"/>
    <cellStyle name="Обычный 9 4 3 13" xfId="0" builtinId="53" customBuiltin="true"/>
    <cellStyle name="Обычный 9 4 3 14" xfId="0" builtinId="53" customBuiltin="true"/>
    <cellStyle name="Обычный 9 4 3 15" xfId="0" builtinId="53" customBuiltin="true"/>
    <cellStyle name="Обычный 9 4 3 16" xfId="0" builtinId="53" customBuiltin="true"/>
    <cellStyle name="Обычный 9 4 3 2" xfId="0" builtinId="53" customBuiltin="true"/>
    <cellStyle name="Обычный 9 4 3 2 10" xfId="0" builtinId="53" customBuiltin="true"/>
    <cellStyle name="Обычный 9 4 3 2 11" xfId="0" builtinId="53" customBuiltin="true"/>
    <cellStyle name="Обычный 9 4 3 2 12" xfId="0" builtinId="53" customBuiltin="true"/>
    <cellStyle name="Обычный 9 4 3 2 13" xfId="0" builtinId="53" customBuiltin="true"/>
    <cellStyle name="Обычный 9 4 3 2 14" xfId="0" builtinId="53" customBuiltin="true"/>
    <cellStyle name="Обычный 9 4 3 2 15" xfId="0" builtinId="53" customBuiltin="true"/>
    <cellStyle name="Обычный 9 4 3 2 2" xfId="0" builtinId="53" customBuiltin="true"/>
    <cellStyle name="Обычный 9 4 3 2 2 10" xfId="0" builtinId="53" customBuiltin="true"/>
    <cellStyle name="Обычный 9 4 3 2 2 11" xfId="0" builtinId="53" customBuiltin="true"/>
    <cellStyle name="Обычный 9 4 3 2 2 12" xfId="0" builtinId="53" customBuiltin="true"/>
    <cellStyle name="Обычный 9 4 3 2 2 13" xfId="0" builtinId="53" customBuiltin="true"/>
    <cellStyle name="Обычный 9 4 3 2 2 2" xfId="0" builtinId="53" customBuiltin="true"/>
    <cellStyle name="Обычный 9 4 3 2 2 2 10" xfId="0" builtinId="53" customBuiltin="true"/>
    <cellStyle name="Обычный 9 4 3 2 2 2 2" xfId="0" builtinId="53" customBuiltin="true"/>
    <cellStyle name="Обычный 9 4 3 2 2 2 3" xfId="0" builtinId="53" customBuiltin="true"/>
    <cellStyle name="Обычный 9 4 3 2 2 2 4" xfId="0" builtinId="53" customBuiltin="true"/>
    <cellStyle name="Обычный 9 4 3 2 2 2 5" xfId="0" builtinId="53" customBuiltin="true"/>
    <cellStyle name="Обычный 9 4 3 2 2 2 6" xfId="0" builtinId="53" customBuiltin="true"/>
    <cellStyle name="Обычный 9 4 3 2 2 2 7" xfId="0" builtinId="53" customBuiltin="true"/>
    <cellStyle name="Обычный 9 4 3 2 2 2 8" xfId="0" builtinId="53" customBuiltin="true"/>
    <cellStyle name="Обычный 9 4 3 2 2 2 9" xfId="0" builtinId="53" customBuiltin="true"/>
    <cellStyle name="Обычный 9 4 3 2 2 3" xfId="0" builtinId="53" customBuiltin="true"/>
    <cellStyle name="Обычный 9 4 3 2 2 3 10" xfId="0" builtinId="53" customBuiltin="true"/>
    <cellStyle name="Обычный 9 4 3 2 2 3 2" xfId="0" builtinId="53" customBuiltin="true"/>
    <cellStyle name="Обычный 9 4 3 2 2 3 3" xfId="0" builtinId="53" customBuiltin="true"/>
    <cellStyle name="Обычный 9 4 3 2 2 3 4" xfId="0" builtinId="53" customBuiltin="true"/>
    <cellStyle name="Обычный 9 4 3 2 2 3 5" xfId="0" builtinId="53" customBuiltin="true"/>
    <cellStyle name="Обычный 9 4 3 2 2 3 6" xfId="0" builtinId="53" customBuiltin="true"/>
    <cellStyle name="Обычный 9 4 3 2 2 3 7" xfId="0" builtinId="53" customBuiltin="true"/>
    <cellStyle name="Обычный 9 4 3 2 2 3 8" xfId="0" builtinId="53" customBuiltin="true"/>
    <cellStyle name="Обычный 9 4 3 2 2 3 9" xfId="0" builtinId="53" customBuiltin="true"/>
    <cellStyle name="Обычный 9 4 3 2 2 4" xfId="0" builtinId="53" customBuiltin="true"/>
    <cellStyle name="Обычный 9 4 3 2 2 5" xfId="0" builtinId="53" customBuiltin="true"/>
    <cellStyle name="Обычный 9 4 3 2 2 6" xfId="0" builtinId="53" customBuiltin="true"/>
    <cellStyle name="Обычный 9 4 3 2 2 7" xfId="0" builtinId="53" customBuiltin="true"/>
    <cellStyle name="Обычный 9 4 3 2 2 8" xfId="0" builtinId="53" customBuiltin="true"/>
    <cellStyle name="Обычный 9 4 3 2 2 9" xfId="0" builtinId="53" customBuiltin="true"/>
    <cellStyle name="Обычный 9 4 3 2 3" xfId="0" builtinId="53" customBuiltin="true"/>
    <cellStyle name="Обычный 9 4 3 2 3 10" xfId="0" builtinId="53" customBuiltin="true"/>
    <cellStyle name="Обычный 9 4 3 2 3 11" xfId="0" builtinId="53" customBuiltin="true"/>
    <cellStyle name="Обычный 9 4 3 2 3 12" xfId="0" builtinId="53" customBuiltin="true"/>
    <cellStyle name="Обычный 9 4 3 2 3 13" xfId="0" builtinId="53" customBuiltin="true"/>
    <cellStyle name="Обычный 9 4 3 2 3 2" xfId="0" builtinId="53" customBuiltin="true"/>
    <cellStyle name="Обычный 9 4 3 2 3 2 10" xfId="0" builtinId="53" customBuiltin="true"/>
    <cellStyle name="Обычный 9 4 3 2 3 2 2" xfId="0" builtinId="53" customBuiltin="true"/>
    <cellStyle name="Обычный 9 4 3 2 3 2 3" xfId="0" builtinId="53" customBuiltin="true"/>
    <cellStyle name="Обычный 9 4 3 2 3 2 4" xfId="0" builtinId="53" customBuiltin="true"/>
    <cellStyle name="Обычный 9 4 3 2 3 2 5" xfId="0" builtinId="53" customBuiltin="true"/>
    <cellStyle name="Обычный 9 4 3 2 3 2 6" xfId="0" builtinId="53" customBuiltin="true"/>
    <cellStyle name="Обычный 9 4 3 2 3 2 7" xfId="0" builtinId="53" customBuiltin="true"/>
    <cellStyle name="Обычный 9 4 3 2 3 2 8" xfId="0" builtinId="53" customBuiltin="true"/>
    <cellStyle name="Обычный 9 4 3 2 3 2 9" xfId="0" builtinId="53" customBuiltin="true"/>
    <cellStyle name="Обычный 9 4 3 2 3 3" xfId="0" builtinId="53" customBuiltin="true"/>
    <cellStyle name="Обычный 9 4 3 2 3 3 10" xfId="0" builtinId="53" customBuiltin="true"/>
    <cellStyle name="Обычный 9 4 3 2 3 3 2" xfId="0" builtinId="53" customBuiltin="true"/>
    <cellStyle name="Обычный 9 4 3 2 3 3 3" xfId="0" builtinId="53" customBuiltin="true"/>
    <cellStyle name="Обычный 9 4 3 2 3 3 4" xfId="0" builtinId="53" customBuiltin="true"/>
    <cellStyle name="Обычный 9 4 3 2 3 3 5" xfId="0" builtinId="53" customBuiltin="true"/>
    <cellStyle name="Обычный 9 4 3 2 3 3 6" xfId="0" builtinId="53" customBuiltin="true"/>
    <cellStyle name="Обычный 9 4 3 2 3 3 7" xfId="0" builtinId="53" customBuiltin="true"/>
    <cellStyle name="Обычный 9 4 3 2 3 3 8" xfId="0" builtinId="53" customBuiltin="true"/>
    <cellStyle name="Обычный 9 4 3 2 3 3 9" xfId="0" builtinId="53" customBuiltin="true"/>
    <cellStyle name="Обычный 9 4 3 2 3 4" xfId="0" builtinId="53" customBuiltin="true"/>
    <cellStyle name="Обычный 9 4 3 2 3 5" xfId="0" builtinId="53" customBuiltin="true"/>
    <cellStyle name="Обычный 9 4 3 2 3 6" xfId="0" builtinId="53" customBuiltin="true"/>
    <cellStyle name="Обычный 9 4 3 2 3 7" xfId="0" builtinId="53" customBuiltin="true"/>
    <cellStyle name="Обычный 9 4 3 2 3 8" xfId="0" builtinId="53" customBuiltin="true"/>
    <cellStyle name="Обычный 9 4 3 2 3 9" xfId="0" builtinId="53" customBuiltin="true"/>
    <cellStyle name="Обычный 9 4 3 2 4" xfId="0" builtinId="53" customBuiltin="true"/>
    <cellStyle name="Обычный 9 4 3 2 4 10" xfId="0" builtinId="53" customBuiltin="true"/>
    <cellStyle name="Обычный 9 4 3 2 4 2" xfId="0" builtinId="53" customBuiltin="true"/>
    <cellStyle name="Обычный 9 4 3 2 4 3" xfId="0" builtinId="53" customBuiltin="true"/>
    <cellStyle name="Обычный 9 4 3 2 4 4" xfId="0" builtinId="53" customBuiltin="true"/>
    <cellStyle name="Обычный 9 4 3 2 4 5" xfId="0" builtinId="53" customBuiltin="true"/>
    <cellStyle name="Обычный 9 4 3 2 4 6" xfId="0" builtinId="53" customBuiltin="true"/>
    <cellStyle name="Обычный 9 4 3 2 4 7" xfId="0" builtinId="53" customBuiltin="true"/>
    <cellStyle name="Обычный 9 4 3 2 4 8" xfId="0" builtinId="53" customBuiltin="true"/>
    <cellStyle name="Обычный 9 4 3 2 4 9" xfId="0" builtinId="53" customBuiltin="true"/>
    <cellStyle name="Обычный 9 4 3 2 5" xfId="0" builtinId="53" customBuiltin="true"/>
    <cellStyle name="Обычный 9 4 3 2 5 10" xfId="0" builtinId="53" customBuiltin="true"/>
    <cellStyle name="Обычный 9 4 3 2 5 2" xfId="0" builtinId="53" customBuiltin="true"/>
    <cellStyle name="Обычный 9 4 3 2 5 3" xfId="0" builtinId="53" customBuiltin="true"/>
    <cellStyle name="Обычный 9 4 3 2 5 4" xfId="0" builtinId="53" customBuiltin="true"/>
    <cellStyle name="Обычный 9 4 3 2 5 5" xfId="0" builtinId="53" customBuiltin="true"/>
    <cellStyle name="Обычный 9 4 3 2 5 6" xfId="0" builtinId="53" customBuiltin="true"/>
    <cellStyle name="Обычный 9 4 3 2 5 7" xfId="0" builtinId="53" customBuiltin="true"/>
    <cellStyle name="Обычный 9 4 3 2 5 8" xfId="0" builtinId="53" customBuiltin="true"/>
    <cellStyle name="Обычный 9 4 3 2 5 9" xfId="0" builtinId="53" customBuiltin="true"/>
    <cellStyle name="Обычный 9 4 3 2 6" xfId="0" builtinId="53" customBuiltin="true"/>
    <cellStyle name="Обычный 9 4 3 2 7" xfId="0" builtinId="53" customBuiltin="true"/>
    <cellStyle name="Обычный 9 4 3 2 8" xfId="0" builtinId="53" customBuiltin="true"/>
    <cellStyle name="Обычный 9 4 3 2 9" xfId="0" builtinId="53" customBuiltin="true"/>
    <cellStyle name="Обычный 9 4 3 3" xfId="0" builtinId="53" customBuiltin="true"/>
    <cellStyle name="Обычный 9 4 3 3 10" xfId="0" builtinId="53" customBuiltin="true"/>
    <cellStyle name="Обычный 9 4 3 3 11" xfId="0" builtinId="53" customBuiltin="true"/>
    <cellStyle name="Обычный 9 4 3 3 12" xfId="0" builtinId="53" customBuiltin="true"/>
    <cellStyle name="Обычный 9 4 3 3 13" xfId="0" builtinId="53" customBuiltin="true"/>
    <cellStyle name="Обычный 9 4 3 3 2" xfId="0" builtinId="53" customBuiltin="true"/>
    <cellStyle name="Обычный 9 4 3 3 2 10" xfId="0" builtinId="53" customBuiltin="true"/>
    <cellStyle name="Обычный 9 4 3 3 2 2" xfId="0" builtinId="53" customBuiltin="true"/>
    <cellStyle name="Обычный 9 4 3 3 2 3" xfId="0" builtinId="53" customBuiltin="true"/>
    <cellStyle name="Обычный 9 4 3 3 2 4" xfId="0" builtinId="53" customBuiltin="true"/>
    <cellStyle name="Обычный 9 4 3 3 2 5" xfId="0" builtinId="53" customBuiltin="true"/>
    <cellStyle name="Обычный 9 4 3 3 2 6" xfId="0" builtinId="53" customBuiltin="true"/>
    <cellStyle name="Обычный 9 4 3 3 2 7" xfId="0" builtinId="53" customBuiltin="true"/>
    <cellStyle name="Обычный 9 4 3 3 2 8" xfId="0" builtinId="53" customBuiltin="true"/>
    <cellStyle name="Обычный 9 4 3 3 2 9" xfId="0" builtinId="53" customBuiltin="true"/>
    <cellStyle name="Обычный 9 4 3 3 3" xfId="0" builtinId="53" customBuiltin="true"/>
    <cellStyle name="Обычный 9 4 3 3 3 10" xfId="0" builtinId="53" customBuiltin="true"/>
    <cellStyle name="Обычный 9 4 3 3 3 2" xfId="0" builtinId="53" customBuiltin="true"/>
    <cellStyle name="Обычный 9 4 3 3 3 3" xfId="0" builtinId="53" customBuiltin="true"/>
    <cellStyle name="Обычный 9 4 3 3 3 4" xfId="0" builtinId="53" customBuiltin="true"/>
    <cellStyle name="Обычный 9 4 3 3 3 5" xfId="0" builtinId="53" customBuiltin="true"/>
    <cellStyle name="Обычный 9 4 3 3 3 6" xfId="0" builtinId="53" customBuiltin="true"/>
    <cellStyle name="Обычный 9 4 3 3 3 7" xfId="0" builtinId="53" customBuiltin="true"/>
    <cellStyle name="Обычный 9 4 3 3 3 8" xfId="0" builtinId="53" customBuiltin="true"/>
    <cellStyle name="Обычный 9 4 3 3 3 9" xfId="0" builtinId="53" customBuiltin="true"/>
    <cellStyle name="Обычный 9 4 3 3 4" xfId="0" builtinId="53" customBuiltin="true"/>
    <cellStyle name="Обычный 9 4 3 3 5" xfId="0" builtinId="53" customBuiltin="true"/>
    <cellStyle name="Обычный 9 4 3 3 6" xfId="0" builtinId="53" customBuiltin="true"/>
    <cellStyle name="Обычный 9 4 3 3 7" xfId="0" builtinId="53" customBuiltin="true"/>
    <cellStyle name="Обычный 9 4 3 3 8" xfId="0" builtinId="53" customBuiltin="true"/>
    <cellStyle name="Обычный 9 4 3 3 9" xfId="0" builtinId="53" customBuiltin="true"/>
    <cellStyle name="Обычный 9 4 3 4" xfId="0" builtinId="53" customBuiltin="true"/>
    <cellStyle name="Обычный 9 4 3 4 10" xfId="0" builtinId="53" customBuiltin="true"/>
    <cellStyle name="Обычный 9 4 3 4 11" xfId="0" builtinId="53" customBuiltin="true"/>
    <cellStyle name="Обычный 9 4 3 4 12" xfId="0" builtinId="53" customBuiltin="true"/>
    <cellStyle name="Обычный 9 4 3 4 13" xfId="0" builtinId="53" customBuiltin="true"/>
    <cellStyle name="Обычный 9 4 3 4 2" xfId="0" builtinId="53" customBuiltin="true"/>
    <cellStyle name="Обычный 9 4 3 4 2 10" xfId="0" builtinId="53" customBuiltin="true"/>
    <cellStyle name="Обычный 9 4 3 4 2 2" xfId="0" builtinId="53" customBuiltin="true"/>
    <cellStyle name="Обычный 9 4 3 4 2 3" xfId="0" builtinId="53" customBuiltin="true"/>
    <cellStyle name="Обычный 9 4 3 4 2 4" xfId="0" builtinId="53" customBuiltin="true"/>
    <cellStyle name="Обычный 9 4 3 4 2 5" xfId="0" builtinId="53" customBuiltin="true"/>
    <cellStyle name="Обычный 9 4 3 4 2 6" xfId="0" builtinId="53" customBuiltin="true"/>
    <cellStyle name="Обычный 9 4 3 4 2 7" xfId="0" builtinId="53" customBuiltin="true"/>
    <cellStyle name="Обычный 9 4 3 4 2 8" xfId="0" builtinId="53" customBuiltin="true"/>
    <cellStyle name="Обычный 9 4 3 4 2 9" xfId="0" builtinId="53" customBuiltin="true"/>
    <cellStyle name="Обычный 9 4 3 4 3" xfId="0" builtinId="53" customBuiltin="true"/>
    <cellStyle name="Обычный 9 4 3 4 3 10" xfId="0" builtinId="53" customBuiltin="true"/>
    <cellStyle name="Обычный 9 4 3 4 3 2" xfId="0" builtinId="53" customBuiltin="true"/>
    <cellStyle name="Обычный 9 4 3 4 3 3" xfId="0" builtinId="53" customBuiltin="true"/>
    <cellStyle name="Обычный 9 4 3 4 3 4" xfId="0" builtinId="53" customBuiltin="true"/>
    <cellStyle name="Обычный 9 4 3 4 3 5" xfId="0" builtinId="53" customBuiltin="true"/>
    <cellStyle name="Обычный 9 4 3 4 3 6" xfId="0" builtinId="53" customBuiltin="true"/>
    <cellStyle name="Обычный 9 4 3 4 3 7" xfId="0" builtinId="53" customBuiltin="true"/>
    <cellStyle name="Обычный 9 4 3 4 3 8" xfId="0" builtinId="53" customBuiltin="true"/>
    <cellStyle name="Обычный 9 4 3 4 3 9" xfId="0" builtinId="53" customBuiltin="true"/>
    <cellStyle name="Обычный 9 4 3 4 4" xfId="0" builtinId="53" customBuiltin="true"/>
    <cellStyle name="Обычный 9 4 3 4 5" xfId="0" builtinId="53" customBuiltin="true"/>
    <cellStyle name="Обычный 9 4 3 4 6" xfId="0" builtinId="53" customBuiltin="true"/>
    <cellStyle name="Обычный 9 4 3 4 7" xfId="0" builtinId="53" customBuiltin="true"/>
    <cellStyle name="Обычный 9 4 3 4 8" xfId="0" builtinId="53" customBuiltin="true"/>
    <cellStyle name="Обычный 9 4 3 4 9" xfId="0" builtinId="53" customBuiltin="true"/>
    <cellStyle name="Обычный 9 4 3 5" xfId="0" builtinId="53" customBuiltin="true"/>
    <cellStyle name="Обычный 9 4 3 5 10" xfId="0" builtinId="53" customBuiltin="true"/>
    <cellStyle name="Обычный 9 4 3 5 2" xfId="0" builtinId="53" customBuiltin="true"/>
    <cellStyle name="Обычный 9 4 3 5 3" xfId="0" builtinId="53" customBuiltin="true"/>
    <cellStyle name="Обычный 9 4 3 5 4" xfId="0" builtinId="53" customBuiltin="true"/>
    <cellStyle name="Обычный 9 4 3 5 5" xfId="0" builtinId="53" customBuiltin="true"/>
    <cellStyle name="Обычный 9 4 3 5 6" xfId="0" builtinId="53" customBuiltin="true"/>
    <cellStyle name="Обычный 9 4 3 5 7" xfId="0" builtinId="53" customBuiltin="true"/>
    <cellStyle name="Обычный 9 4 3 5 8" xfId="0" builtinId="53" customBuiltin="true"/>
    <cellStyle name="Обычный 9 4 3 5 9" xfId="0" builtinId="53" customBuiltin="true"/>
    <cellStyle name="Обычный 9 4 3 6" xfId="0" builtinId="53" customBuiltin="true"/>
    <cellStyle name="Обычный 9 4 3 6 10" xfId="0" builtinId="53" customBuiltin="true"/>
    <cellStyle name="Обычный 9 4 3 6 2" xfId="0" builtinId="53" customBuiltin="true"/>
    <cellStyle name="Обычный 9 4 3 6 3" xfId="0" builtinId="53" customBuiltin="true"/>
    <cellStyle name="Обычный 9 4 3 6 4" xfId="0" builtinId="53" customBuiltin="true"/>
    <cellStyle name="Обычный 9 4 3 6 5" xfId="0" builtinId="53" customBuiltin="true"/>
    <cellStyle name="Обычный 9 4 3 6 6" xfId="0" builtinId="53" customBuiltin="true"/>
    <cellStyle name="Обычный 9 4 3 6 7" xfId="0" builtinId="53" customBuiltin="true"/>
    <cellStyle name="Обычный 9 4 3 6 8" xfId="0" builtinId="53" customBuiltin="true"/>
    <cellStyle name="Обычный 9 4 3 6 9" xfId="0" builtinId="53" customBuiltin="true"/>
    <cellStyle name="Обычный 9 4 3 7" xfId="0" builtinId="53" customBuiltin="true"/>
    <cellStyle name="Обычный 9 4 3 8" xfId="0" builtinId="53" customBuiltin="true"/>
    <cellStyle name="Обычный 9 4 3 9" xfId="0" builtinId="53" customBuiltin="true"/>
    <cellStyle name="Обычный 9 4 4" xfId="0" builtinId="53" customBuiltin="true"/>
    <cellStyle name="Обычный 9 4 4 10" xfId="0" builtinId="53" customBuiltin="true"/>
    <cellStyle name="Обычный 9 4 4 11" xfId="0" builtinId="53" customBuiltin="true"/>
    <cellStyle name="Обычный 9 4 4 12" xfId="0" builtinId="53" customBuiltin="true"/>
    <cellStyle name="Обычный 9 4 4 13" xfId="0" builtinId="53" customBuiltin="true"/>
    <cellStyle name="Обычный 9 4 4 14" xfId="0" builtinId="53" customBuiltin="true"/>
    <cellStyle name="Обычный 9 4 4 15" xfId="0" builtinId="53" customBuiltin="true"/>
    <cellStyle name="Обычный 9 4 4 2" xfId="0" builtinId="53" customBuiltin="true"/>
    <cellStyle name="Обычный 9 4 4 2 10" xfId="0" builtinId="53" customBuiltin="true"/>
    <cellStyle name="Обычный 9 4 4 2 11" xfId="0" builtinId="53" customBuiltin="true"/>
    <cellStyle name="Обычный 9 4 4 2 12" xfId="0" builtinId="53" customBuiltin="true"/>
    <cellStyle name="Обычный 9 4 4 2 13" xfId="0" builtinId="53" customBuiltin="true"/>
    <cellStyle name="Обычный 9 4 4 2 2" xfId="0" builtinId="53" customBuiltin="true"/>
    <cellStyle name="Обычный 9 4 4 2 2 10" xfId="0" builtinId="53" customBuiltin="true"/>
    <cellStyle name="Обычный 9 4 4 2 2 2" xfId="0" builtinId="53" customBuiltin="true"/>
    <cellStyle name="Обычный 9 4 4 2 2 3" xfId="0" builtinId="53" customBuiltin="true"/>
    <cellStyle name="Обычный 9 4 4 2 2 4" xfId="0" builtinId="53" customBuiltin="true"/>
    <cellStyle name="Обычный 9 4 4 2 2 5" xfId="0" builtinId="53" customBuiltin="true"/>
    <cellStyle name="Обычный 9 4 4 2 2 6" xfId="0" builtinId="53" customBuiltin="true"/>
    <cellStyle name="Обычный 9 4 4 2 2 7" xfId="0" builtinId="53" customBuiltin="true"/>
    <cellStyle name="Обычный 9 4 4 2 2 8" xfId="0" builtinId="53" customBuiltin="true"/>
    <cellStyle name="Обычный 9 4 4 2 2 9" xfId="0" builtinId="53" customBuiltin="true"/>
    <cellStyle name="Обычный 9 4 4 2 3" xfId="0" builtinId="53" customBuiltin="true"/>
    <cellStyle name="Обычный 9 4 4 2 3 10" xfId="0" builtinId="53" customBuiltin="true"/>
    <cellStyle name="Обычный 9 4 4 2 3 2" xfId="0" builtinId="53" customBuiltin="true"/>
    <cellStyle name="Обычный 9 4 4 2 3 3" xfId="0" builtinId="53" customBuiltin="true"/>
    <cellStyle name="Обычный 9 4 4 2 3 4" xfId="0" builtinId="53" customBuiltin="true"/>
    <cellStyle name="Обычный 9 4 4 2 3 5" xfId="0" builtinId="53" customBuiltin="true"/>
    <cellStyle name="Обычный 9 4 4 2 3 6" xfId="0" builtinId="53" customBuiltin="true"/>
    <cellStyle name="Обычный 9 4 4 2 3 7" xfId="0" builtinId="53" customBuiltin="true"/>
    <cellStyle name="Обычный 9 4 4 2 3 8" xfId="0" builtinId="53" customBuiltin="true"/>
    <cellStyle name="Обычный 9 4 4 2 3 9" xfId="0" builtinId="53" customBuiltin="true"/>
    <cellStyle name="Обычный 9 4 4 2 4" xfId="0" builtinId="53" customBuiltin="true"/>
    <cellStyle name="Обычный 9 4 4 2 5" xfId="0" builtinId="53" customBuiltin="true"/>
    <cellStyle name="Обычный 9 4 4 2 6" xfId="0" builtinId="53" customBuiltin="true"/>
    <cellStyle name="Обычный 9 4 4 2 7" xfId="0" builtinId="53" customBuiltin="true"/>
    <cellStyle name="Обычный 9 4 4 2 8" xfId="0" builtinId="53" customBuiltin="true"/>
    <cellStyle name="Обычный 9 4 4 2 9" xfId="0" builtinId="53" customBuiltin="true"/>
    <cellStyle name="Обычный 9 4 4 3" xfId="0" builtinId="53" customBuiltin="true"/>
    <cellStyle name="Обычный 9 4 4 3 10" xfId="0" builtinId="53" customBuiltin="true"/>
    <cellStyle name="Обычный 9 4 4 3 11" xfId="0" builtinId="53" customBuiltin="true"/>
    <cellStyle name="Обычный 9 4 4 3 12" xfId="0" builtinId="53" customBuiltin="true"/>
    <cellStyle name="Обычный 9 4 4 3 13" xfId="0" builtinId="53" customBuiltin="true"/>
    <cellStyle name="Обычный 9 4 4 3 2" xfId="0" builtinId="53" customBuiltin="true"/>
    <cellStyle name="Обычный 9 4 4 3 2 10" xfId="0" builtinId="53" customBuiltin="true"/>
    <cellStyle name="Обычный 9 4 4 3 2 2" xfId="0" builtinId="53" customBuiltin="true"/>
    <cellStyle name="Обычный 9 4 4 3 2 3" xfId="0" builtinId="53" customBuiltin="true"/>
    <cellStyle name="Обычный 9 4 4 3 2 4" xfId="0" builtinId="53" customBuiltin="true"/>
    <cellStyle name="Обычный 9 4 4 3 2 5" xfId="0" builtinId="53" customBuiltin="true"/>
    <cellStyle name="Обычный 9 4 4 3 2 6" xfId="0" builtinId="53" customBuiltin="true"/>
    <cellStyle name="Обычный 9 4 4 3 2 7" xfId="0" builtinId="53" customBuiltin="true"/>
    <cellStyle name="Обычный 9 4 4 3 2 8" xfId="0" builtinId="53" customBuiltin="true"/>
    <cellStyle name="Обычный 9 4 4 3 2 9" xfId="0" builtinId="53" customBuiltin="true"/>
    <cellStyle name="Обычный 9 4 4 3 3" xfId="0" builtinId="53" customBuiltin="true"/>
    <cellStyle name="Обычный 9 4 4 3 3 10" xfId="0" builtinId="53" customBuiltin="true"/>
    <cellStyle name="Обычный 9 4 4 3 3 2" xfId="0" builtinId="53" customBuiltin="true"/>
    <cellStyle name="Обычный 9 4 4 3 3 3" xfId="0" builtinId="53" customBuiltin="true"/>
    <cellStyle name="Обычный 9 4 4 3 3 4" xfId="0" builtinId="53" customBuiltin="true"/>
    <cellStyle name="Обычный 9 4 4 3 3 5" xfId="0" builtinId="53" customBuiltin="true"/>
    <cellStyle name="Обычный 9 4 4 3 3 6" xfId="0" builtinId="53" customBuiltin="true"/>
    <cellStyle name="Обычный 9 4 4 3 3 7" xfId="0" builtinId="53" customBuiltin="true"/>
    <cellStyle name="Обычный 9 4 4 3 3 8" xfId="0" builtinId="53" customBuiltin="true"/>
    <cellStyle name="Обычный 9 4 4 3 3 9" xfId="0" builtinId="53" customBuiltin="true"/>
    <cellStyle name="Обычный 9 4 4 3 4" xfId="0" builtinId="53" customBuiltin="true"/>
    <cellStyle name="Обычный 9 4 4 3 5" xfId="0" builtinId="53" customBuiltin="true"/>
    <cellStyle name="Обычный 9 4 4 3 6" xfId="0" builtinId="53" customBuiltin="true"/>
    <cellStyle name="Обычный 9 4 4 3 7" xfId="0" builtinId="53" customBuiltin="true"/>
    <cellStyle name="Обычный 9 4 4 3 8" xfId="0" builtinId="53" customBuiltin="true"/>
    <cellStyle name="Обычный 9 4 4 3 9" xfId="0" builtinId="53" customBuiltin="true"/>
    <cellStyle name="Обычный 9 4 4 4" xfId="0" builtinId="53" customBuiltin="true"/>
    <cellStyle name="Обычный 9 4 4 4 10" xfId="0" builtinId="53" customBuiltin="true"/>
    <cellStyle name="Обычный 9 4 4 4 2" xfId="0" builtinId="53" customBuiltin="true"/>
    <cellStyle name="Обычный 9 4 4 4 3" xfId="0" builtinId="53" customBuiltin="true"/>
    <cellStyle name="Обычный 9 4 4 4 4" xfId="0" builtinId="53" customBuiltin="true"/>
    <cellStyle name="Обычный 9 4 4 4 5" xfId="0" builtinId="53" customBuiltin="true"/>
    <cellStyle name="Обычный 9 4 4 4 6" xfId="0" builtinId="53" customBuiltin="true"/>
    <cellStyle name="Обычный 9 4 4 4 7" xfId="0" builtinId="53" customBuiltin="true"/>
    <cellStyle name="Обычный 9 4 4 4 8" xfId="0" builtinId="53" customBuiltin="true"/>
    <cellStyle name="Обычный 9 4 4 4 9" xfId="0" builtinId="53" customBuiltin="true"/>
    <cellStyle name="Обычный 9 4 4 5" xfId="0" builtinId="53" customBuiltin="true"/>
    <cellStyle name="Обычный 9 4 4 5 10" xfId="0" builtinId="53" customBuiltin="true"/>
    <cellStyle name="Обычный 9 4 4 5 2" xfId="0" builtinId="53" customBuiltin="true"/>
    <cellStyle name="Обычный 9 4 4 5 3" xfId="0" builtinId="53" customBuiltin="true"/>
    <cellStyle name="Обычный 9 4 4 5 4" xfId="0" builtinId="53" customBuiltin="true"/>
    <cellStyle name="Обычный 9 4 4 5 5" xfId="0" builtinId="53" customBuiltin="true"/>
    <cellStyle name="Обычный 9 4 4 5 6" xfId="0" builtinId="53" customBuiltin="true"/>
    <cellStyle name="Обычный 9 4 4 5 7" xfId="0" builtinId="53" customBuiltin="true"/>
    <cellStyle name="Обычный 9 4 4 5 8" xfId="0" builtinId="53" customBuiltin="true"/>
    <cellStyle name="Обычный 9 4 4 5 9" xfId="0" builtinId="53" customBuiltin="true"/>
    <cellStyle name="Обычный 9 4 4 6" xfId="0" builtinId="53" customBuiltin="true"/>
    <cellStyle name="Обычный 9 4 4 7" xfId="0" builtinId="53" customBuiltin="true"/>
    <cellStyle name="Обычный 9 4 4 8" xfId="0" builtinId="53" customBuiltin="true"/>
    <cellStyle name="Обычный 9 4 4 9" xfId="0" builtinId="53" customBuiltin="true"/>
    <cellStyle name="Обычный 9 4 5" xfId="0" builtinId="53" customBuiltin="true"/>
    <cellStyle name="Обычный 9 4 5 10" xfId="0" builtinId="53" customBuiltin="true"/>
    <cellStyle name="Обычный 9 4 5 11" xfId="0" builtinId="53" customBuiltin="true"/>
    <cellStyle name="Обычный 9 4 5 12" xfId="0" builtinId="53" customBuiltin="true"/>
    <cellStyle name="Обычный 9 4 5 13" xfId="0" builtinId="53" customBuiltin="true"/>
    <cellStyle name="Обычный 9 4 5 2" xfId="0" builtinId="53" customBuiltin="true"/>
    <cellStyle name="Обычный 9 4 5 2 10" xfId="0" builtinId="53" customBuiltin="true"/>
    <cellStyle name="Обычный 9 4 5 2 2" xfId="0" builtinId="53" customBuiltin="true"/>
    <cellStyle name="Обычный 9 4 5 2 3" xfId="0" builtinId="53" customBuiltin="true"/>
    <cellStyle name="Обычный 9 4 5 2 4" xfId="0" builtinId="53" customBuiltin="true"/>
    <cellStyle name="Обычный 9 4 5 2 5" xfId="0" builtinId="53" customBuiltin="true"/>
    <cellStyle name="Обычный 9 4 5 2 6" xfId="0" builtinId="53" customBuiltin="true"/>
    <cellStyle name="Обычный 9 4 5 2 7" xfId="0" builtinId="53" customBuiltin="true"/>
    <cellStyle name="Обычный 9 4 5 2 8" xfId="0" builtinId="53" customBuiltin="true"/>
    <cellStyle name="Обычный 9 4 5 2 9" xfId="0" builtinId="53" customBuiltin="true"/>
    <cellStyle name="Обычный 9 4 5 3" xfId="0" builtinId="53" customBuiltin="true"/>
    <cellStyle name="Обычный 9 4 5 3 10" xfId="0" builtinId="53" customBuiltin="true"/>
    <cellStyle name="Обычный 9 4 5 3 2" xfId="0" builtinId="53" customBuiltin="true"/>
    <cellStyle name="Обычный 9 4 5 3 3" xfId="0" builtinId="53" customBuiltin="true"/>
    <cellStyle name="Обычный 9 4 5 3 4" xfId="0" builtinId="53" customBuiltin="true"/>
    <cellStyle name="Обычный 9 4 5 3 5" xfId="0" builtinId="53" customBuiltin="true"/>
    <cellStyle name="Обычный 9 4 5 3 6" xfId="0" builtinId="53" customBuiltin="true"/>
    <cellStyle name="Обычный 9 4 5 3 7" xfId="0" builtinId="53" customBuiltin="true"/>
    <cellStyle name="Обычный 9 4 5 3 8" xfId="0" builtinId="53" customBuiltin="true"/>
    <cellStyle name="Обычный 9 4 5 3 9" xfId="0" builtinId="53" customBuiltin="true"/>
    <cellStyle name="Обычный 9 4 5 4" xfId="0" builtinId="53" customBuiltin="true"/>
    <cellStyle name="Обычный 9 4 5 5" xfId="0" builtinId="53" customBuiltin="true"/>
    <cellStyle name="Обычный 9 4 5 6" xfId="0" builtinId="53" customBuiltin="true"/>
    <cellStyle name="Обычный 9 4 5 7" xfId="0" builtinId="53" customBuiltin="true"/>
    <cellStyle name="Обычный 9 4 5 8" xfId="0" builtinId="53" customBuiltin="true"/>
    <cellStyle name="Обычный 9 4 5 9" xfId="0" builtinId="53" customBuiltin="true"/>
    <cellStyle name="Обычный 9 4 6" xfId="0" builtinId="53" customBuiltin="true"/>
    <cellStyle name="Обычный 9 4 6 10" xfId="0" builtinId="53" customBuiltin="true"/>
    <cellStyle name="Обычный 9 4 6 11" xfId="0" builtinId="53" customBuiltin="true"/>
    <cellStyle name="Обычный 9 4 6 12" xfId="0" builtinId="53" customBuiltin="true"/>
    <cellStyle name="Обычный 9 4 6 13" xfId="0" builtinId="53" customBuiltin="true"/>
    <cellStyle name="Обычный 9 4 6 2" xfId="0" builtinId="53" customBuiltin="true"/>
    <cellStyle name="Обычный 9 4 6 2 10" xfId="0" builtinId="53" customBuiltin="true"/>
    <cellStyle name="Обычный 9 4 6 2 2" xfId="0" builtinId="53" customBuiltin="true"/>
    <cellStyle name="Обычный 9 4 6 2 3" xfId="0" builtinId="53" customBuiltin="true"/>
    <cellStyle name="Обычный 9 4 6 2 4" xfId="0" builtinId="53" customBuiltin="true"/>
    <cellStyle name="Обычный 9 4 6 2 5" xfId="0" builtinId="53" customBuiltin="true"/>
    <cellStyle name="Обычный 9 4 6 2 6" xfId="0" builtinId="53" customBuiltin="true"/>
    <cellStyle name="Обычный 9 4 6 2 7" xfId="0" builtinId="53" customBuiltin="true"/>
    <cellStyle name="Обычный 9 4 6 2 8" xfId="0" builtinId="53" customBuiltin="true"/>
    <cellStyle name="Обычный 9 4 6 2 9" xfId="0" builtinId="53" customBuiltin="true"/>
    <cellStyle name="Обычный 9 4 6 3" xfId="0" builtinId="53" customBuiltin="true"/>
    <cellStyle name="Обычный 9 4 6 3 10" xfId="0" builtinId="53" customBuiltin="true"/>
    <cellStyle name="Обычный 9 4 6 3 2" xfId="0" builtinId="53" customBuiltin="true"/>
    <cellStyle name="Обычный 9 4 6 3 3" xfId="0" builtinId="53" customBuiltin="true"/>
    <cellStyle name="Обычный 9 4 6 3 4" xfId="0" builtinId="53" customBuiltin="true"/>
    <cellStyle name="Обычный 9 4 6 3 5" xfId="0" builtinId="53" customBuiltin="true"/>
    <cellStyle name="Обычный 9 4 6 3 6" xfId="0" builtinId="53" customBuiltin="true"/>
    <cellStyle name="Обычный 9 4 6 3 7" xfId="0" builtinId="53" customBuiltin="true"/>
    <cellStyle name="Обычный 9 4 6 3 8" xfId="0" builtinId="53" customBuiltin="true"/>
    <cellStyle name="Обычный 9 4 6 3 9" xfId="0" builtinId="53" customBuiltin="true"/>
    <cellStyle name="Обычный 9 4 6 4" xfId="0" builtinId="53" customBuiltin="true"/>
    <cellStyle name="Обычный 9 4 6 5" xfId="0" builtinId="53" customBuiltin="true"/>
    <cellStyle name="Обычный 9 4 6 6" xfId="0" builtinId="53" customBuiltin="true"/>
    <cellStyle name="Обычный 9 4 6 7" xfId="0" builtinId="53" customBuiltin="true"/>
    <cellStyle name="Обычный 9 4 6 8" xfId="0" builtinId="53" customBuiltin="true"/>
    <cellStyle name="Обычный 9 4 6 9" xfId="0" builtinId="53" customBuiltin="true"/>
    <cellStyle name="Обычный 9 4 7" xfId="0" builtinId="53" customBuiltin="true"/>
    <cellStyle name="Обычный 9 4 7 10" xfId="0" builtinId="53" customBuiltin="true"/>
    <cellStyle name="Обычный 9 4 7 11" xfId="0" builtinId="53" customBuiltin="true"/>
    <cellStyle name="Обычный 9 4 7 12" xfId="0" builtinId="53" customBuiltin="true"/>
    <cellStyle name="Обычный 9 4 7 2" xfId="0" builtinId="53" customBuiltin="true"/>
    <cellStyle name="Обычный 9 4 7 2 10" xfId="0" builtinId="53" customBuiltin="true"/>
    <cellStyle name="Обычный 9 4 7 2 2" xfId="0" builtinId="53" customBuiltin="true"/>
    <cellStyle name="Обычный 9 4 7 2 3" xfId="0" builtinId="53" customBuiltin="true"/>
    <cellStyle name="Обычный 9 4 7 2 4" xfId="0" builtinId="53" customBuiltin="true"/>
    <cellStyle name="Обычный 9 4 7 2 5" xfId="0" builtinId="53" customBuiltin="true"/>
    <cellStyle name="Обычный 9 4 7 2 6" xfId="0" builtinId="53" customBuiltin="true"/>
    <cellStyle name="Обычный 9 4 7 2 7" xfId="0" builtinId="53" customBuiltin="true"/>
    <cellStyle name="Обычный 9 4 7 2 8" xfId="0" builtinId="53" customBuiltin="true"/>
    <cellStyle name="Обычный 9 4 7 2 9" xfId="0" builtinId="53" customBuiltin="true"/>
    <cellStyle name="Обычный 9 4 7 3" xfId="0" builtinId="53" customBuiltin="true"/>
    <cellStyle name="Обычный 9 4 7 3 2" xfId="0" builtinId="53" customBuiltin="true"/>
    <cellStyle name="Обычный 9 4 7 3 3" xfId="0" builtinId="53" customBuiltin="true"/>
    <cellStyle name="Обычный 9 4 7 3 4" xfId="0" builtinId="53" customBuiltin="true"/>
    <cellStyle name="Обычный 9 4 7 3 5" xfId="0" builtinId="53" customBuiltin="true"/>
    <cellStyle name="Обычный 9 4 7 3 6" xfId="0" builtinId="53" customBuiltin="true"/>
    <cellStyle name="Обычный 9 4 7 3 7" xfId="0" builtinId="53" customBuiltin="true"/>
    <cellStyle name="Обычный 9 4 7 3 8" xfId="0" builtinId="53" customBuiltin="true"/>
    <cellStyle name="Обычный 9 4 7 3 9" xfId="0" builtinId="53" customBuiltin="true"/>
    <cellStyle name="Обычный 9 4 7 4" xfId="0" builtinId="53" customBuiltin="true"/>
    <cellStyle name="Обычный 9 4 7 5" xfId="0" builtinId="53" customBuiltin="true"/>
    <cellStyle name="Обычный 9 4 7 6" xfId="0" builtinId="53" customBuiltin="true"/>
    <cellStyle name="Обычный 9 4 7 7" xfId="0" builtinId="53" customBuiltin="true"/>
    <cellStyle name="Обычный 9 4 7 8" xfId="0" builtinId="53" customBuiltin="true"/>
    <cellStyle name="Обычный 9 4 7 9" xfId="0" builtinId="53" customBuiltin="true"/>
    <cellStyle name="Обычный 9 4 8" xfId="0" builtinId="53" customBuiltin="true"/>
    <cellStyle name="Обычный 9 4 8 10" xfId="0" builtinId="53" customBuiltin="true"/>
    <cellStyle name="Обычный 9 4 8 11" xfId="0" builtinId="53" customBuiltin="true"/>
    <cellStyle name="Обычный 9 4 8 2" xfId="0" builtinId="53" customBuiltin="true"/>
    <cellStyle name="Обычный 9 4 8 2 10" xfId="0" builtinId="53" customBuiltin="true"/>
    <cellStyle name="Обычный 9 4 8 2 2" xfId="0" builtinId="53" customBuiltin="true"/>
    <cellStyle name="Обычный 9 4 8 2 3" xfId="0" builtinId="53" customBuiltin="true"/>
    <cellStyle name="Обычный 9 4 8 2 4" xfId="0" builtinId="53" customBuiltin="true"/>
    <cellStyle name="Обычный 9 4 8 2 5" xfId="0" builtinId="53" customBuiltin="true"/>
    <cellStyle name="Обычный 9 4 8 2 6" xfId="0" builtinId="53" customBuiltin="true"/>
    <cellStyle name="Обычный 9 4 8 2 7" xfId="0" builtinId="53" customBuiltin="true"/>
    <cellStyle name="Обычный 9 4 8 2 8" xfId="0" builtinId="53" customBuiltin="true"/>
    <cellStyle name="Обычный 9 4 8 2 9" xfId="0" builtinId="53" customBuiltin="true"/>
    <cellStyle name="Обычный 9 4 8 3" xfId="0" builtinId="53" customBuiltin="true"/>
    <cellStyle name="Обычный 9 4 8 4" xfId="0" builtinId="53" customBuiltin="true"/>
    <cellStyle name="Обычный 9 4 8 5" xfId="0" builtinId="53" customBuiltin="true"/>
    <cellStyle name="Обычный 9 4 8 6" xfId="0" builtinId="53" customBuiltin="true"/>
    <cellStyle name="Обычный 9 4 8 7" xfId="0" builtinId="53" customBuiltin="true"/>
    <cellStyle name="Обычный 9 4 8 8" xfId="0" builtinId="53" customBuiltin="true"/>
    <cellStyle name="Обычный 9 4 8 9" xfId="0" builtinId="53" customBuiltin="true"/>
    <cellStyle name="Обычный 9 4 9" xfId="0" builtinId="53" customBuiltin="true"/>
    <cellStyle name="Обычный 9 4 9 10" xfId="0" builtinId="53" customBuiltin="true"/>
    <cellStyle name="Обычный 9 4 9 2" xfId="0" builtinId="53" customBuiltin="true"/>
    <cellStyle name="Обычный 9 4 9 3" xfId="0" builtinId="53" customBuiltin="true"/>
    <cellStyle name="Обычный 9 4 9 4" xfId="0" builtinId="53" customBuiltin="true"/>
    <cellStyle name="Обычный 9 4 9 5" xfId="0" builtinId="53" customBuiltin="true"/>
    <cellStyle name="Обычный 9 4 9 6" xfId="0" builtinId="53" customBuiltin="true"/>
    <cellStyle name="Обычный 9 4 9 7" xfId="0" builtinId="53" customBuiltin="true"/>
    <cellStyle name="Обычный 9 4 9 8" xfId="0" builtinId="53" customBuiltin="true"/>
    <cellStyle name="Обычный 9 4 9 9" xfId="0" builtinId="53" customBuiltin="true"/>
    <cellStyle name="Обычный 9 5" xfId="0" builtinId="53" customBuiltin="true"/>
    <cellStyle name="Обычный 9 5 10" xfId="0" builtinId="53" customBuiltin="true"/>
    <cellStyle name="Обычный 9 5 11" xfId="0" builtinId="53" customBuiltin="true"/>
    <cellStyle name="Обычный 9 5 12" xfId="0" builtinId="53" customBuiltin="true"/>
    <cellStyle name="Обычный 9 5 13" xfId="0" builtinId="53" customBuiltin="true"/>
    <cellStyle name="Обычный 9 5 14" xfId="0" builtinId="53" customBuiltin="true"/>
    <cellStyle name="Обычный 9 5 15" xfId="0" builtinId="53" customBuiltin="true"/>
    <cellStyle name="Обычный 9 5 16" xfId="0" builtinId="53" customBuiltin="true"/>
    <cellStyle name="Обычный 9 5 17" xfId="0" builtinId="53" customBuiltin="true"/>
    <cellStyle name="Обычный 9 5 18" xfId="0" builtinId="53" customBuiltin="true"/>
    <cellStyle name="Обычный 9 5 2" xfId="0" builtinId="53" customBuiltin="true"/>
    <cellStyle name="Обычный 9 5 2 10" xfId="0" builtinId="53" customBuiltin="true"/>
    <cellStyle name="Обычный 9 5 2 11" xfId="0" builtinId="53" customBuiltin="true"/>
    <cellStyle name="Обычный 9 5 2 12" xfId="0" builtinId="53" customBuiltin="true"/>
    <cellStyle name="Обычный 9 5 2 13" xfId="0" builtinId="53" customBuiltin="true"/>
    <cellStyle name="Обычный 9 5 2 14" xfId="0" builtinId="53" customBuiltin="true"/>
    <cellStyle name="Обычный 9 5 2 15" xfId="0" builtinId="53" customBuiltin="true"/>
    <cellStyle name="Обычный 9 5 2 16" xfId="0" builtinId="53" customBuiltin="true"/>
    <cellStyle name="Обычный 9 5 2 2" xfId="0" builtinId="53" customBuiltin="true"/>
    <cellStyle name="Обычный 9 5 2 2 10" xfId="0" builtinId="53" customBuiltin="true"/>
    <cellStyle name="Обычный 9 5 2 2 11" xfId="0" builtinId="53" customBuiltin="true"/>
    <cellStyle name="Обычный 9 5 2 2 12" xfId="0" builtinId="53" customBuiltin="true"/>
    <cellStyle name="Обычный 9 5 2 2 13" xfId="0" builtinId="53" customBuiltin="true"/>
    <cellStyle name="Обычный 9 5 2 2 14" xfId="0" builtinId="53" customBuiltin="true"/>
    <cellStyle name="Обычный 9 5 2 2 15" xfId="0" builtinId="53" customBuiltin="true"/>
    <cellStyle name="Обычный 9 5 2 2 2" xfId="0" builtinId="53" customBuiltin="true"/>
    <cellStyle name="Обычный 9 5 2 2 2 10" xfId="0" builtinId="53" customBuiltin="true"/>
    <cellStyle name="Обычный 9 5 2 2 2 11" xfId="0" builtinId="53" customBuiltin="true"/>
    <cellStyle name="Обычный 9 5 2 2 2 12" xfId="0" builtinId="53" customBuiltin="true"/>
    <cellStyle name="Обычный 9 5 2 2 2 13" xfId="0" builtinId="53" customBuiltin="true"/>
    <cellStyle name="Обычный 9 5 2 2 2 2" xfId="0" builtinId="53" customBuiltin="true"/>
    <cellStyle name="Обычный 9 5 2 2 2 2 10" xfId="0" builtinId="53" customBuiltin="true"/>
    <cellStyle name="Обычный 9 5 2 2 2 2 2" xfId="0" builtinId="53" customBuiltin="true"/>
    <cellStyle name="Обычный 9 5 2 2 2 2 3" xfId="0" builtinId="53" customBuiltin="true"/>
    <cellStyle name="Обычный 9 5 2 2 2 2 4" xfId="0" builtinId="53" customBuiltin="true"/>
    <cellStyle name="Обычный 9 5 2 2 2 2 5" xfId="0" builtinId="53" customBuiltin="true"/>
    <cellStyle name="Обычный 9 5 2 2 2 2 6" xfId="0" builtinId="53" customBuiltin="true"/>
    <cellStyle name="Обычный 9 5 2 2 2 2 7" xfId="0" builtinId="53" customBuiltin="true"/>
    <cellStyle name="Обычный 9 5 2 2 2 2 8" xfId="0" builtinId="53" customBuiltin="true"/>
    <cellStyle name="Обычный 9 5 2 2 2 2 9" xfId="0" builtinId="53" customBuiltin="true"/>
    <cellStyle name="Обычный 9 5 2 2 2 3" xfId="0" builtinId="53" customBuiltin="true"/>
    <cellStyle name="Обычный 9 5 2 2 2 3 10" xfId="0" builtinId="53" customBuiltin="true"/>
    <cellStyle name="Обычный 9 5 2 2 2 3 2" xfId="0" builtinId="53" customBuiltin="true"/>
    <cellStyle name="Обычный 9 5 2 2 2 3 3" xfId="0" builtinId="53" customBuiltin="true"/>
    <cellStyle name="Обычный 9 5 2 2 2 3 4" xfId="0" builtinId="53" customBuiltin="true"/>
    <cellStyle name="Обычный 9 5 2 2 2 3 5" xfId="0" builtinId="53" customBuiltin="true"/>
    <cellStyle name="Обычный 9 5 2 2 2 3 6" xfId="0" builtinId="53" customBuiltin="true"/>
    <cellStyle name="Обычный 9 5 2 2 2 3 7" xfId="0" builtinId="53" customBuiltin="true"/>
    <cellStyle name="Обычный 9 5 2 2 2 3 8" xfId="0" builtinId="53" customBuiltin="true"/>
    <cellStyle name="Обычный 9 5 2 2 2 3 9" xfId="0" builtinId="53" customBuiltin="true"/>
    <cellStyle name="Обычный 9 5 2 2 2 4" xfId="0" builtinId="53" customBuiltin="true"/>
    <cellStyle name="Обычный 9 5 2 2 2 5" xfId="0" builtinId="53" customBuiltin="true"/>
    <cellStyle name="Обычный 9 5 2 2 2 6" xfId="0" builtinId="53" customBuiltin="true"/>
    <cellStyle name="Обычный 9 5 2 2 2 7" xfId="0" builtinId="53" customBuiltin="true"/>
    <cellStyle name="Обычный 9 5 2 2 2 8" xfId="0" builtinId="53" customBuiltin="true"/>
    <cellStyle name="Обычный 9 5 2 2 2 9" xfId="0" builtinId="53" customBuiltin="true"/>
    <cellStyle name="Обычный 9 5 2 2 3" xfId="0" builtinId="53" customBuiltin="true"/>
    <cellStyle name="Обычный 9 5 2 2 3 10" xfId="0" builtinId="53" customBuiltin="true"/>
    <cellStyle name="Обычный 9 5 2 2 3 11" xfId="0" builtinId="53" customBuiltin="true"/>
    <cellStyle name="Обычный 9 5 2 2 3 12" xfId="0" builtinId="53" customBuiltin="true"/>
    <cellStyle name="Обычный 9 5 2 2 3 13" xfId="0" builtinId="53" customBuiltin="true"/>
    <cellStyle name="Обычный 9 5 2 2 3 2" xfId="0" builtinId="53" customBuiltin="true"/>
    <cellStyle name="Обычный 9 5 2 2 3 2 10" xfId="0" builtinId="53" customBuiltin="true"/>
    <cellStyle name="Обычный 9 5 2 2 3 2 2" xfId="0" builtinId="53" customBuiltin="true"/>
    <cellStyle name="Обычный 9 5 2 2 3 2 3" xfId="0" builtinId="53" customBuiltin="true"/>
    <cellStyle name="Обычный 9 5 2 2 3 2 4" xfId="0" builtinId="53" customBuiltin="true"/>
    <cellStyle name="Обычный 9 5 2 2 3 2 5" xfId="0" builtinId="53" customBuiltin="true"/>
    <cellStyle name="Обычный 9 5 2 2 3 2 6" xfId="0" builtinId="53" customBuiltin="true"/>
    <cellStyle name="Обычный 9 5 2 2 3 2 7" xfId="0" builtinId="53" customBuiltin="true"/>
    <cellStyle name="Обычный 9 5 2 2 3 2 8" xfId="0" builtinId="53" customBuiltin="true"/>
    <cellStyle name="Обычный 9 5 2 2 3 2 9" xfId="0" builtinId="53" customBuiltin="true"/>
    <cellStyle name="Обычный 9 5 2 2 3 3" xfId="0" builtinId="53" customBuiltin="true"/>
    <cellStyle name="Обычный 9 5 2 2 3 3 10" xfId="0" builtinId="53" customBuiltin="true"/>
    <cellStyle name="Обычный 9 5 2 2 3 3 2" xfId="0" builtinId="53" customBuiltin="true"/>
    <cellStyle name="Обычный 9 5 2 2 3 3 3" xfId="0" builtinId="53" customBuiltin="true"/>
    <cellStyle name="Обычный 9 5 2 2 3 3 4" xfId="0" builtinId="53" customBuiltin="true"/>
    <cellStyle name="Обычный 9 5 2 2 3 3 5" xfId="0" builtinId="53" customBuiltin="true"/>
    <cellStyle name="Обычный 9 5 2 2 3 3 6" xfId="0" builtinId="53" customBuiltin="true"/>
    <cellStyle name="Обычный 9 5 2 2 3 3 7" xfId="0" builtinId="53" customBuiltin="true"/>
    <cellStyle name="Обычный 9 5 2 2 3 3 8" xfId="0" builtinId="53" customBuiltin="true"/>
    <cellStyle name="Обычный 9 5 2 2 3 3 9" xfId="0" builtinId="53" customBuiltin="true"/>
    <cellStyle name="Обычный 9 5 2 2 3 4" xfId="0" builtinId="53" customBuiltin="true"/>
    <cellStyle name="Обычный 9 5 2 2 3 5" xfId="0" builtinId="53" customBuiltin="true"/>
    <cellStyle name="Обычный 9 5 2 2 3 6" xfId="0" builtinId="53" customBuiltin="true"/>
    <cellStyle name="Обычный 9 5 2 2 3 7" xfId="0" builtinId="53" customBuiltin="true"/>
    <cellStyle name="Обычный 9 5 2 2 3 8" xfId="0" builtinId="53" customBuiltin="true"/>
    <cellStyle name="Обычный 9 5 2 2 3 9" xfId="0" builtinId="53" customBuiltin="true"/>
    <cellStyle name="Обычный 9 5 2 2 4" xfId="0" builtinId="53" customBuiltin="true"/>
    <cellStyle name="Обычный 9 5 2 2 4 10" xfId="0" builtinId="53" customBuiltin="true"/>
    <cellStyle name="Обычный 9 5 2 2 4 2" xfId="0" builtinId="53" customBuiltin="true"/>
    <cellStyle name="Обычный 9 5 2 2 4 3" xfId="0" builtinId="53" customBuiltin="true"/>
    <cellStyle name="Обычный 9 5 2 2 4 4" xfId="0" builtinId="53" customBuiltin="true"/>
    <cellStyle name="Обычный 9 5 2 2 4 5" xfId="0" builtinId="53" customBuiltin="true"/>
    <cellStyle name="Обычный 9 5 2 2 4 6" xfId="0" builtinId="53" customBuiltin="true"/>
    <cellStyle name="Обычный 9 5 2 2 4 7" xfId="0" builtinId="53" customBuiltin="true"/>
    <cellStyle name="Обычный 9 5 2 2 4 8" xfId="0" builtinId="53" customBuiltin="true"/>
    <cellStyle name="Обычный 9 5 2 2 4 9" xfId="0" builtinId="53" customBuiltin="true"/>
    <cellStyle name="Обычный 9 5 2 2 5" xfId="0" builtinId="53" customBuiltin="true"/>
    <cellStyle name="Обычный 9 5 2 2 5 10" xfId="0" builtinId="53" customBuiltin="true"/>
    <cellStyle name="Обычный 9 5 2 2 5 2" xfId="0" builtinId="53" customBuiltin="true"/>
    <cellStyle name="Обычный 9 5 2 2 5 3" xfId="0" builtinId="53" customBuiltin="true"/>
    <cellStyle name="Обычный 9 5 2 2 5 4" xfId="0" builtinId="53" customBuiltin="true"/>
    <cellStyle name="Обычный 9 5 2 2 5 5" xfId="0" builtinId="53" customBuiltin="true"/>
    <cellStyle name="Обычный 9 5 2 2 5 6" xfId="0" builtinId="53" customBuiltin="true"/>
    <cellStyle name="Обычный 9 5 2 2 5 7" xfId="0" builtinId="53" customBuiltin="true"/>
    <cellStyle name="Обычный 9 5 2 2 5 8" xfId="0" builtinId="53" customBuiltin="true"/>
    <cellStyle name="Обычный 9 5 2 2 5 9" xfId="0" builtinId="53" customBuiltin="true"/>
    <cellStyle name="Обычный 9 5 2 2 6" xfId="0" builtinId="53" customBuiltin="true"/>
    <cellStyle name="Обычный 9 5 2 2 7" xfId="0" builtinId="53" customBuiltin="true"/>
    <cellStyle name="Обычный 9 5 2 2 8" xfId="0" builtinId="53" customBuiltin="true"/>
    <cellStyle name="Обычный 9 5 2 2 9" xfId="0" builtinId="53" customBuiltin="true"/>
    <cellStyle name="Обычный 9 5 2 3" xfId="0" builtinId="53" customBuiltin="true"/>
    <cellStyle name="Обычный 9 5 2 3 10" xfId="0" builtinId="53" customBuiltin="true"/>
    <cellStyle name="Обычный 9 5 2 3 11" xfId="0" builtinId="53" customBuiltin="true"/>
    <cellStyle name="Обычный 9 5 2 3 12" xfId="0" builtinId="53" customBuiltin="true"/>
    <cellStyle name="Обычный 9 5 2 3 13" xfId="0" builtinId="53" customBuiltin="true"/>
    <cellStyle name="Обычный 9 5 2 3 2" xfId="0" builtinId="53" customBuiltin="true"/>
    <cellStyle name="Обычный 9 5 2 3 2 10" xfId="0" builtinId="53" customBuiltin="true"/>
    <cellStyle name="Обычный 9 5 2 3 2 2" xfId="0" builtinId="53" customBuiltin="true"/>
    <cellStyle name="Обычный 9 5 2 3 2 3" xfId="0" builtinId="53" customBuiltin="true"/>
    <cellStyle name="Обычный 9 5 2 3 2 4" xfId="0" builtinId="53" customBuiltin="true"/>
    <cellStyle name="Обычный 9 5 2 3 2 5" xfId="0" builtinId="53" customBuiltin="true"/>
    <cellStyle name="Обычный 9 5 2 3 2 6" xfId="0" builtinId="53" customBuiltin="true"/>
    <cellStyle name="Обычный 9 5 2 3 2 7" xfId="0" builtinId="53" customBuiltin="true"/>
    <cellStyle name="Обычный 9 5 2 3 2 8" xfId="0" builtinId="53" customBuiltin="true"/>
    <cellStyle name="Обычный 9 5 2 3 2 9" xfId="0" builtinId="53" customBuiltin="true"/>
    <cellStyle name="Обычный 9 5 2 3 3" xfId="0" builtinId="53" customBuiltin="true"/>
    <cellStyle name="Обычный 9 5 2 3 3 10" xfId="0" builtinId="53" customBuiltin="true"/>
    <cellStyle name="Обычный 9 5 2 3 3 2" xfId="0" builtinId="53" customBuiltin="true"/>
    <cellStyle name="Обычный 9 5 2 3 3 3" xfId="0" builtinId="53" customBuiltin="true"/>
    <cellStyle name="Обычный 9 5 2 3 3 4" xfId="0" builtinId="53" customBuiltin="true"/>
    <cellStyle name="Обычный 9 5 2 3 3 5" xfId="0" builtinId="53" customBuiltin="true"/>
    <cellStyle name="Обычный 9 5 2 3 3 6" xfId="0" builtinId="53" customBuiltin="true"/>
    <cellStyle name="Обычный 9 5 2 3 3 7" xfId="0" builtinId="53" customBuiltin="true"/>
    <cellStyle name="Обычный 9 5 2 3 3 8" xfId="0" builtinId="53" customBuiltin="true"/>
    <cellStyle name="Обычный 9 5 2 3 3 9" xfId="0" builtinId="53" customBuiltin="true"/>
    <cellStyle name="Обычный 9 5 2 3 4" xfId="0" builtinId="53" customBuiltin="true"/>
    <cellStyle name="Обычный 9 5 2 3 5" xfId="0" builtinId="53" customBuiltin="true"/>
    <cellStyle name="Обычный 9 5 2 3 6" xfId="0" builtinId="53" customBuiltin="true"/>
    <cellStyle name="Обычный 9 5 2 3 7" xfId="0" builtinId="53" customBuiltin="true"/>
    <cellStyle name="Обычный 9 5 2 3 8" xfId="0" builtinId="53" customBuiltin="true"/>
    <cellStyle name="Обычный 9 5 2 3 9" xfId="0" builtinId="53" customBuiltin="true"/>
    <cellStyle name="Обычный 9 5 2 4" xfId="0" builtinId="53" customBuiltin="true"/>
    <cellStyle name="Обычный 9 5 2 4 10" xfId="0" builtinId="53" customBuiltin="true"/>
    <cellStyle name="Обычный 9 5 2 4 11" xfId="0" builtinId="53" customBuiltin="true"/>
    <cellStyle name="Обычный 9 5 2 4 12" xfId="0" builtinId="53" customBuiltin="true"/>
    <cellStyle name="Обычный 9 5 2 4 13" xfId="0" builtinId="53" customBuiltin="true"/>
    <cellStyle name="Обычный 9 5 2 4 2" xfId="0" builtinId="53" customBuiltin="true"/>
    <cellStyle name="Обычный 9 5 2 4 2 10" xfId="0" builtinId="53" customBuiltin="true"/>
    <cellStyle name="Обычный 9 5 2 4 2 2" xfId="0" builtinId="53" customBuiltin="true"/>
    <cellStyle name="Обычный 9 5 2 4 2 3" xfId="0" builtinId="53" customBuiltin="true"/>
    <cellStyle name="Обычный 9 5 2 4 2 4" xfId="0" builtinId="53" customBuiltin="true"/>
    <cellStyle name="Обычный 9 5 2 4 2 5" xfId="0" builtinId="53" customBuiltin="true"/>
    <cellStyle name="Обычный 9 5 2 4 2 6" xfId="0" builtinId="53" customBuiltin="true"/>
    <cellStyle name="Обычный 9 5 2 4 2 7" xfId="0" builtinId="53" customBuiltin="true"/>
    <cellStyle name="Обычный 9 5 2 4 2 8" xfId="0" builtinId="53" customBuiltin="true"/>
    <cellStyle name="Обычный 9 5 2 4 2 9" xfId="0" builtinId="53" customBuiltin="true"/>
    <cellStyle name="Обычный 9 5 2 4 3" xfId="0" builtinId="53" customBuiltin="true"/>
    <cellStyle name="Обычный 9 5 2 4 3 10" xfId="0" builtinId="53" customBuiltin="true"/>
    <cellStyle name="Обычный 9 5 2 4 3 2" xfId="0" builtinId="53" customBuiltin="true"/>
    <cellStyle name="Обычный 9 5 2 4 3 3" xfId="0" builtinId="53" customBuiltin="true"/>
    <cellStyle name="Обычный 9 5 2 4 3 4" xfId="0" builtinId="53" customBuiltin="true"/>
    <cellStyle name="Обычный 9 5 2 4 3 5" xfId="0" builtinId="53" customBuiltin="true"/>
    <cellStyle name="Обычный 9 5 2 4 3 6" xfId="0" builtinId="53" customBuiltin="true"/>
    <cellStyle name="Обычный 9 5 2 4 3 7" xfId="0" builtinId="53" customBuiltin="true"/>
    <cellStyle name="Обычный 9 5 2 4 3 8" xfId="0" builtinId="53" customBuiltin="true"/>
    <cellStyle name="Обычный 9 5 2 4 3 9" xfId="0" builtinId="53" customBuiltin="true"/>
    <cellStyle name="Обычный 9 5 2 4 4" xfId="0" builtinId="53" customBuiltin="true"/>
    <cellStyle name="Обычный 9 5 2 4 5" xfId="0" builtinId="53" customBuiltin="true"/>
    <cellStyle name="Обычный 9 5 2 4 6" xfId="0" builtinId="53" customBuiltin="true"/>
    <cellStyle name="Обычный 9 5 2 4 7" xfId="0" builtinId="53" customBuiltin="true"/>
    <cellStyle name="Обычный 9 5 2 4 8" xfId="0" builtinId="53" customBuiltin="true"/>
    <cellStyle name="Обычный 9 5 2 4 9" xfId="0" builtinId="53" customBuiltin="true"/>
    <cellStyle name="Обычный 9 5 2 5" xfId="0" builtinId="53" customBuiltin="true"/>
    <cellStyle name="Обычный 9 5 2 5 10" xfId="0" builtinId="53" customBuiltin="true"/>
    <cellStyle name="Обычный 9 5 2 5 2" xfId="0" builtinId="53" customBuiltin="true"/>
    <cellStyle name="Обычный 9 5 2 5 3" xfId="0" builtinId="53" customBuiltin="true"/>
    <cellStyle name="Обычный 9 5 2 5 4" xfId="0" builtinId="53" customBuiltin="true"/>
    <cellStyle name="Обычный 9 5 2 5 5" xfId="0" builtinId="53" customBuiltin="true"/>
    <cellStyle name="Обычный 9 5 2 5 6" xfId="0" builtinId="53" customBuiltin="true"/>
    <cellStyle name="Обычный 9 5 2 5 7" xfId="0" builtinId="53" customBuiltin="true"/>
    <cellStyle name="Обычный 9 5 2 5 8" xfId="0" builtinId="53" customBuiltin="true"/>
    <cellStyle name="Обычный 9 5 2 5 9" xfId="0" builtinId="53" customBuiltin="true"/>
    <cellStyle name="Обычный 9 5 2 6" xfId="0" builtinId="53" customBuiltin="true"/>
    <cellStyle name="Обычный 9 5 2 6 10" xfId="0" builtinId="53" customBuiltin="true"/>
    <cellStyle name="Обычный 9 5 2 6 2" xfId="0" builtinId="53" customBuiltin="true"/>
    <cellStyle name="Обычный 9 5 2 6 3" xfId="0" builtinId="53" customBuiltin="true"/>
    <cellStyle name="Обычный 9 5 2 6 4" xfId="0" builtinId="53" customBuiltin="true"/>
    <cellStyle name="Обычный 9 5 2 6 5" xfId="0" builtinId="53" customBuiltin="true"/>
    <cellStyle name="Обычный 9 5 2 6 6" xfId="0" builtinId="53" customBuiltin="true"/>
    <cellStyle name="Обычный 9 5 2 6 7" xfId="0" builtinId="53" customBuiltin="true"/>
    <cellStyle name="Обычный 9 5 2 6 8" xfId="0" builtinId="53" customBuiltin="true"/>
    <cellStyle name="Обычный 9 5 2 6 9" xfId="0" builtinId="53" customBuiltin="true"/>
    <cellStyle name="Обычный 9 5 2 7" xfId="0" builtinId="53" customBuiltin="true"/>
    <cellStyle name="Обычный 9 5 2 8" xfId="0" builtinId="53" customBuiltin="true"/>
    <cellStyle name="Обычный 9 5 2 9" xfId="0" builtinId="53" customBuiltin="true"/>
    <cellStyle name="Обычный 9 5 3" xfId="0" builtinId="53" customBuiltin="true"/>
    <cellStyle name="Обычный 9 5 3 10" xfId="0" builtinId="53" customBuiltin="true"/>
    <cellStyle name="Обычный 9 5 3 11" xfId="0" builtinId="53" customBuiltin="true"/>
    <cellStyle name="Обычный 9 5 3 12" xfId="0" builtinId="53" customBuiltin="true"/>
    <cellStyle name="Обычный 9 5 3 13" xfId="0" builtinId="53" customBuiltin="true"/>
    <cellStyle name="Обычный 9 5 3 14" xfId="0" builtinId="53" customBuiltin="true"/>
    <cellStyle name="Обычный 9 5 3 15" xfId="0" builtinId="53" customBuiltin="true"/>
    <cellStyle name="Обычный 9 5 3 2" xfId="0" builtinId="53" customBuiltin="true"/>
    <cellStyle name="Обычный 9 5 3 2 10" xfId="0" builtinId="53" customBuiltin="true"/>
    <cellStyle name="Обычный 9 5 3 2 11" xfId="0" builtinId="53" customBuiltin="true"/>
    <cellStyle name="Обычный 9 5 3 2 12" xfId="0" builtinId="53" customBuiltin="true"/>
    <cellStyle name="Обычный 9 5 3 2 13" xfId="0" builtinId="53" customBuiltin="true"/>
    <cellStyle name="Обычный 9 5 3 2 2" xfId="0" builtinId="53" customBuiltin="true"/>
    <cellStyle name="Обычный 9 5 3 2 2 10" xfId="0" builtinId="53" customBuiltin="true"/>
    <cellStyle name="Обычный 9 5 3 2 2 2" xfId="0" builtinId="53" customBuiltin="true"/>
    <cellStyle name="Обычный 9 5 3 2 2 3" xfId="0" builtinId="53" customBuiltin="true"/>
    <cellStyle name="Обычный 9 5 3 2 2 4" xfId="0" builtinId="53" customBuiltin="true"/>
    <cellStyle name="Обычный 9 5 3 2 2 5" xfId="0" builtinId="53" customBuiltin="true"/>
    <cellStyle name="Обычный 9 5 3 2 2 6" xfId="0" builtinId="53" customBuiltin="true"/>
    <cellStyle name="Обычный 9 5 3 2 2 7" xfId="0" builtinId="53" customBuiltin="true"/>
    <cellStyle name="Обычный 9 5 3 2 2 8" xfId="0" builtinId="53" customBuiltin="true"/>
    <cellStyle name="Обычный 9 5 3 2 2 9" xfId="0" builtinId="53" customBuiltin="true"/>
    <cellStyle name="Обычный 9 5 3 2 3" xfId="0" builtinId="53" customBuiltin="true"/>
    <cellStyle name="Обычный 9 5 3 2 3 10" xfId="0" builtinId="53" customBuiltin="true"/>
    <cellStyle name="Обычный 9 5 3 2 3 2" xfId="0" builtinId="53" customBuiltin="true"/>
    <cellStyle name="Обычный 9 5 3 2 3 3" xfId="0" builtinId="53" customBuiltin="true"/>
    <cellStyle name="Обычный 9 5 3 2 3 4" xfId="0" builtinId="53" customBuiltin="true"/>
    <cellStyle name="Обычный 9 5 3 2 3 5" xfId="0" builtinId="53" customBuiltin="true"/>
    <cellStyle name="Обычный 9 5 3 2 3 6" xfId="0" builtinId="53" customBuiltin="true"/>
    <cellStyle name="Обычный 9 5 3 2 3 7" xfId="0" builtinId="53" customBuiltin="true"/>
    <cellStyle name="Обычный 9 5 3 2 3 8" xfId="0" builtinId="53" customBuiltin="true"/>
    <cellStyle name="Обычный 9 5 3 2 3 9" xfId="0" builtinId="53" customBuiltin="true"/>
    <cellStyle name="Обычный 9 5 3 2 4" xfId="0" builtinId="53" customBuiltin="true"/>
    <cellStyle name="Обычный 9 5 3 2 5" xfId="0" builtinId="53" customBuiltin="true"/>
    <cellStyle name="Обычный 9 5 3 2 6" xfId="0" builtinId="53" customBuiltin="true"/>
    <cellStyle name="Обычный 9 5 3 2 7" xfId="0" builtinId="53" customBuiltin="true"/>
    <cellStyle name="Обычный 9 5 3 2 8" xfId="0" builtinId="53" customBuiltin="true"/>
    <cellStyle name="Обычный 9 5 3 2 9" xfId="0" builtinId="53" customBuiltin="true"/>
    <cellStyle name="Обычный 9 5 3 3" xfId="0" builtinId="53" customBuiltin="true"/>
    <cellStyle name="Обычный 9 5 3 3 10" xfId="0" builtinId="53" customBuiltin="true"/>
    <cellStyle name="Обычный 9 5 3 3 11" xfId="0" builtinId="53" customBuiltin="true"/>
    <cellStyle name="Обычный 9 5 3 3 12" xfId="0" builtinId="53" customBuiltin="true"/>
    <cellStyle name="Обычный 9 5 3 3 13" xfId="0" builtinId="53" customBuiltin="true"/>
    <cellStyle name="Обычный 9 5 3 3 2" xfId="0" builtinId="53" customBuiltin="true"/>
    <cellStyle name="Обычный 9 5 3 3 2 10" xfId="0" builtinId="53" customBuiltin="true"/>
    <cellStyle name="Обычный 9 5 3 3 2 2" xfId="0" builtinId="53" customBuiltin="true"/>
    <cellStyle name="Обычный 9 5 3 3 2 3" xfId="0" builtinId="53" customBuiltin="true"/>
    <cellStyle name="Обычный 9 5 3 3 2 4" xfId="0" builtinId="53" customBuiltin="true"/>
    <cellStyle name="Обычный 9 5 3 3 2 5" xfId="0" builtinId="53" customBuiltin="true"/>
    <cellStyle name="Обычный 9 5 3 3 2 6" xfId="0" builtinId="53" customBuiltin="true"/>
    <cellStyle name="Обычный 9 5 3 3 2 7" xfId="0" builtinId="53" customBuiltin="true"/>
    <cellStyle name="Обычный 9 5 3 3 2 8" xfId="0" builtinId="53" customBuiltin="true"/>
    <cellStyle name="Обычный 9 5 3 3 2 9" xfId="0" builtinId="53" customBuiltin="true"/>
    <cellStyle name="Обычный 9 5 3 3 3" xfId="0" builtinId="53" customBuiltin="true"/>
    <cellStyle name="Обычный 9 5 3 3 3 10" xfId="0" builtinId="53" customBuiltin="true"/>
    <cellStyle name="Обычный 9 5 3 3 3 2" xfId="0" builtinId="53" customBuiltin="true"/>
    <cellStyle name="Обычный 9 5 3 3 3 3" xfId="0" builtinId="53" customBuiltin="true"/>
    <cellStyle name="Обычный 9 5 3 3 3 4" xfId="0" builtinId="53" customBuiltin="true"/>
    <cellStyle name="Обычный 9 5 3 3 3 5" xfId="0" builtinId="53" customBuiltin="true"/>
    <cellStyle name="Обычный 9 5 3 3 3 6" xfId="0" builtinId="53" customBuiltin="true"/>
    <cellStyle name="Обычный 9 5 3 3 3 7" xfId="0" builtinId="53" customBuiltin="true"/>
    <cellStyle name="Обычный 9 5 3 3 3 8" xfId="0" builtinId="53" customBuiltin="true"/>
    <cellStyle name="Обычный 9 5 3 3 3 9" xfId="0" builtinId="53" customBuiltin="true"/>
    <cellStyle name="Обычный 9 5 3 3 4" xfId="0" builtinId="53" customBuiltin="true"/>
    <cellStyle name="Обычный 9 5 3 3 5" xfId="0" builtinId="53" customBuiltin="true"/>
    <cellStyle name="Обычный 9 5 3 3 6" xfId="0" builtinId="53" customBuiltin="true"/>
    <cellStyle name="Обычный 9 5 3 3 7" xfId="0" builtinId="53" customBuiltin="true"/>
    <cellStyle name="Обычный 9 5 3 3 8" xfId="0" builtinId="53" customBuiltin="true"/>
    <cellStyle name="Обычный 9 5 3 3 9" xfId="0" builtinId="53" customBuiltin="true"/>
    <cellStyle name="Обычный 9 5 3 4" xfId="0" builtinId="53" customBuiltin="true"/>
    <cellStyle name="Обычный 9 5 3 4 10" xfId="0" builtinId="53" customBuiltin="true"/>
    <cellStyle name="Обычный 9 5 3 4 2" xfId="0" builtinId="53" customBuiltin="true"/>
    <cellStyle name="Обычный 9 5 3 4 3" xfId="0" builtinId="53" customBuiltin="true"/>
    <cellStyle name="Обычный 9 5 3 4 4" xfId="0" builtinId="53" customBuiltin="true"/>
    <cellStyle name="Обычный 9 5 3 4 5" xfId="0" builtinId="53" customBuiltin="true"/>
    <cellStyle name="Обычный 9 5 3 4 6" xfId="0" builtinId="53" customBuiltin="true"/>
    <cellStyle name="Обычный 9 5 3 4 7" xfId="0" builtinId="53" customBuiltin="true"/>
    <cellStyle name="Обычный 9 5 3 4 8" xfId="0" builtinId="53" customBuiltin="true"/>
    <cellStyle name="Обычный 9 5 3 4 9" xfId="0" builtinId="53" customBuiltin="true"/>
    <cellStyle name="Обычный 9 5 3 5" xfId="0" builtinId="53" customBuiltin="true"/>
    <cellStyle name="Обычный 9 5 3 5 10" xfId="0" builtinId="53" customBuiltin="true"/>
    <cellStyle name="Обычный 9 5 3 5 2" xfId="0" builtinId="53" customBuiltin="true"/>
    <cellStyle name="Обычный 9 5 3 5 3" xfId="0" builtinId="53" customBuiltin="true"/>
    <cellStyle name="Обычный 9 5 3 5 4" xfId="0" builtinId="53" customBuiltin="true"/>
    <cellStyle name="Обычный 9 5 3 5 5" xfId="0" builtinId="53" customBuiltin="true"/>
    <cellStyle name="Обычный 9 5 3 5 6" xfId="0" builtinId="53" customBuiltin="true"/>
    <cellStyle name="Обычный 9 5 3 5 7" xfId="0" builtinId="53" customBuiltin="true"/>
    <cellStyle name="Обычный 9 5 3 5 8" xfId="0" builtinId="53" customBuiltin="true"/>
    <cellStyle name="Обычный 9 5 3 5 9" xfId="0" builtinId="53" customBuiltin="true"/>
    <cellStyle name="Обычный 9 5 3 6" xfId="0" builtinId="53" customBuiltin="true"/>
    <cellStyle name="Обычный 9 5 3 7" xfId="0" builtinId="53" customBuiltin="true"/>
    <cellStyle name="Обычный 9 5 3 8" xfId="0" builtinId="53" customBuiltin="true"/>
    <cellStyle name="Обычный 9 5 3 9" xfId="0" builtinId="53" customBuiltin="true"/>
    <cellStyle name="Обычный 9 5 4" xfId="0" builtinId="53" customBuiltin="true"/>
    <cellStyle name="Обычный 9 5 4 10" xfId="0" builtinId="53" customBuiltin="true"/>
    <cellStyle name="Обычный 9 5 4 11" xfId="0" builtinId="53" customBuiltin="true"/>
    <cellStyle name="Обычный 9 5 4 12" xfId="0" builtinId="53" customBuiltin="true"/>
    <cellStyle name="Обычный 9 5 4 13" xfId="0" builtinId="53" customBuiltin="true"/>
    <cellStyle name="Обычный 9 5 4 2" xfId="0" builtinId="53" customBuiltin="true"/>
    <cellStyle name="Обычный 9 5 4 2 10" xfId="0" builtinId="53" customBuiltin="true"/>
    <cellStyle name="Обычный 9 5 4 2 2" xfId="0" builtinId="53" customBuiltin="true"/>
    <cellStyle name="Обычный 9 5 4 2 3" xfId="0" builtinId="53" customBuiltin="true"/>
    <cellStyle name="Обычный 9 5 4 2 4" xfId="0" builtinId="53" customBuiltin="true"/>
    <cellStyle name="Обычный 9 5 4 2 5" xfId="0" builtinId="53" customBuiltin="true"/>
    <cellStyle name="Обычный 9 5 4 2 6" xfId="0" builtinId="53" customBuiltin="true"/>
    <cellStyle name="Обычный 9 5 4 2 7" xfId="0" builtinId="53" customBuiltin="true"/>
    <cellStyle name="Обычный 9 5 4 2 8" xfId="0" builtinId="53" customBuiltin="true"/>
    <cellStyle name="Обычный 9 5 4 2 9" xfId="0" builtinId="53" customBuiltin="true"/>
    <cellStyle name="Обычный 9 5 4 3" xfId="0" builtinId="53" customBuiltin="true"/>
    <cellStyle name="Обычный 9 5 4 3 10" xfId="0" builtinId="53" customBuiltin="true"/>
    <cellStyle name="Обычный 9 5 4 3 2" xfId="0" builtinId="53" customBuiltin="true"/>
    <cellStyle name="Обычный 9 5 4 3 3" xfId="0" builtinId="53" customBuiltin="true"/>
    <cellStyle name="Обычный 9 5 4 3 4" xfId="0" builtinId="53" customBuiltin="true"/>
    <cellStyle name="Обычный 9 5 4 3 5" xfId="0" builtinId="53" customBuiltin="true"/>
    <cellStyle name="Обычный 9 5 4 3 6" xfId="0" builtinId="53" customBuiltin="true"/>
    <cellStyle name="Обычный 9 5 4 3 7" xfId="0" builtinId="53" customBuiltin="true"/>
    <cellStyle name="Обычный 9 5 4 3 8" xfId="0" builtinId="53" customBuiltin="true"/>
    <cellStyle name="Обычный 9 5 4 3 9" xfId="0" builtinId="53" customBuiltin="true"/>
    <cellStyle name="Обычный 9 5 4 4" xfId="0" builtinId="53" customBuiltin="true"/>
    <cellStyle name="Обычный 9 5 4 5" xfId="0" builtinId="53" customBuiltin="true"/>
    <cellStyle name="Обычный 9 5 4 6" xfId="0" builtinId="53" customBuiltin="true"/>
    <cellStyle name="Обычный 9 5 4 7" xfId="0" builtinId="53" customBuiltin="true"/>
    <cellStyle name="Обычный 9 5 4 8" xfId="0" builtinId="53" customBuiltin="true"/>
    <cellStyle name="Обычный 9 5 4 9" xfId="0" builtinId="53" customBuiltin="true"/>
    <cellStyle name="Обычный 9 5 5" xfId="0" builtinId="53" customBuiltin="true"/>
    <cellStyle name="Обычный 9 5 5 10" xfId="0" builtinId="53" customBuiltin="true"/>
    <cellStyle name="Обычный 9 5 5 11" xfId="0" builtinId="53" customBuiltin="true"/>
    <cellStyle name="Обычный 9 5 5 12" xfId="0" builtinId="53" customBuiltin="true"/>
    <cellStyle name="Обычный 9 5 5 13" xfId="0" builtinId="53" customBuiltin="true"/>
    <cellStyle name="Обычный 9 5 5 2" xfId="0" builtinId="53" customBuiltin="true"/>
    <cellStyle name="Обычный 9 5 5 2 10" xfId="0" builtinId="53" customBuiltin="true"/>
    <cellStyle name="Обычный 9 5 5 2 2" xfId="0" builtinId="53" customBuiltin="true"/>
    <cellStyle name="Обычный 9 5 5 2 3" xfId="0" builtinId="53" customBuiltin="true"/>
    <cellStyle name="Обычный 9 5 5 2 4" xfId="0" builtinId="53" customBuiltin="true"/>
    <cellStyle name="Обычный 9 5 5 2 5" xfId="0" builtinId="53" customBuiltin="true"/>
    <cellStyle name="Обычный 9 5 5 2 6" xfId="0" builtinId="53" customBuiltin="true"/>
    <cellStyle name="Обычный 9 5 5 2 7" xfId="0" builtinId="53" customBuiltin="true"/>
    <cellStyle name="Обычный 9 5 5 2 8" xfId="0" builtinId="53" customBuiltin="true"/>
    <cellStyle name="Обычный 9 5 5 2 9" xfId="0" builtinId="53" customBuiltin="true"/>
    <cellStyle name="Обычный 9 5 5 3" xfId="0" builtinId="53" customBuiltin="true"/>
    <cellStyle name="Обычный 9 5 5 3 10" xfId="0" builtinId="53" customBuiltin="true"/>
    <cellStyle name="Обычный 9 5 5 3 2" xfId="0" builtinId="53" customBuiltin="true"/>
    <cellStyle name="Обычный 9 5 5 3 3" xfId="0" builtinId="53" customBuiltin="true"/>
    <cellStyle name="Обычный 9 5 5 3 4" xfId="0" builtinId="53" customBuiltin="true"/>
    <cellStyle name="Обычный 9 5 5 3 5" xfId="0" builtinId="53" customBuiltin="true"/>
    <cellStyle name="Обычный 9 5 5 3 6" xfId="0" builtinId="53" customBuiltin="true"/>
    <cellStyle name="Обычный 9 5 5 3 7" xfId="0" builtinId="53" customBuiltin="true"/>
    <cellStyle name="Обычный 9 5 5 3 8" xfId="0" builtinId="53" customBuiltin="true"/>
    <cellStyle name="Обычный 9 5 5 3 9" xfId="0" builtinId="53" customBuiltin="true"/>
    <cellStyle name="Обычный 9 5 5 4" xfId="0" builtinId="53" customBuiltin="true"/>
    <cellStyle name="Обычный 9 5 5 5" xfId="0" builtinId="53" customBuiltin="true"/>
    <cellStyle name="Обычный 9 5 5 6" xfId="0" builtinId="53" customBuiltin="true"/>
    <cellStyle name="Обычный 9 5 5 7" xfId="0" builtinId="53" customBuiltin="true"/>
    <cellStyle name="Обычный 9 5 5 8" xfId="0" builtinId="53" customBuiltin="true"/>
    <cellStyle name="Обычный 9 5 5 9" xfId="0" builtinId="53" customBuiltin="true"/>
    <cellStyle name="Обычный 9 5 6" xfId="0" builtinId="53" customBuiltin="true"/>
    <cellStyle name="Обычный 9 5 6 10" xfId="0" builtinId="53" customBuiltin="true"/>
    <cellStyle name="Обычный 9 5 6 11" xfId="0" builtinId="53" customBuiltin="true"/>
    <cellStyle name="Обычный 9 5 6 2" xfId="0" builtinId="53" customBuiltin="true"/>
    <cellStyle name="Обычный 9 5 6 2 10" xfId="0" builtinId="53" customBuiltin="true"/>
    <cellStyle name="Обычный 9 5 6 2 2" xfId="0" builtinId="53" customBuiltin="true"/>
    <cellStyle name="Обычный 9 5 6 2 3" xfId="0" builtinId="53" customBuiltin="true"/>
    <cellStyle name="Обычный 9 5 6 2 4" xfId="0" builtinId="53" customBuiltin="true"/>
    <cellStyle name="Обычный 9 5 6 2 5" xfId="0" builtinId="53" customBuiltin="true"/>
    <cellStyle name="Обычный 9 5 6 2 6" xfId="0" builtinId="53" customBuiltin="true"/>
    <cellStyle name="Обычный 9 5 6 2 7" xfId="0" builtinId="53" customBuiltin="true"/>
    <cellStyle name="Обычный 9 5 6 2 8" xfId="0" builtinId="53" customBuiltin="true"/>
    <cellStyle name="Обычный 9 5 6 2 9" xfId="0" builtinId="53" customBuiltin="true"/>
    <cellStyle name="Обычный 9 5 6 3" xfId="0" builtinId="53" customBuiltin="true"/>
    <cellStyle name="Обычный 9 5 6 4" xfId="0" builtinId="53" customBuiltin="true"/>
    <cellStyle name="Обычный 9 5 6 5" xfId="0" builtinId="53" customBuiltin="true"/>
    <cellStyle name="Обычный 9 5 6 6" xfId="0" builtinId="53" customBuiltin="true"/>
    <cellStyle name="Обычный 9 5 6 7" xfId="0" builtinId="53" customBuiltin="true"/>
    <cellStyle name="Обычный 9 5 6 8" xfId="0" builtinId="53" customBuiltin="true"/>
    <cellStyle name="Обычный 9 5 6 9" xfId="0" builtinId="53" customBuiltin="true"/>
    <cellStyle name="Обычный 9 5 7" xfId="0" builtinId="53" customBuiltin="true"/>
    <cellStyle name="Обычный 9 5 7 10" xfId="0" builtinId="53" customBuiltin="true"/>
    <cellStyle name="Обычный 9 5 7 2" xfId="0" builtinId="53" customBuiltin="true"/>
    <cellStyle name="Обычный 9 5 7 3" xfId="0" builtinId="53" customBuiltin="true"/>
    <cellStyle name="Обычный 9 5 7 4" xfId="0" builtinId="53" customBuiltin="true"/>
    <cellStyle name="Обычный 9 5 7 5" xfId="0" builtinId="53" customBuiltin="true"/>
    <cellStyle name="Обычный 9 5 7 6" xfId="0" builtinId="53" customBuiltin="true"/>
    <cellStyle name="Обычный 9 5 7 7" xfId="0" builtinId="53" customBuiltin="true"/>
    <cellStyle name="Обычный 9 5 7 8" xfId="0" builtinId="53" customBuiltin="true"/>
    <cellStyle name="Обычный 9 5 7 9" xfId="0" builtinId="53" customBuiltin="true"/>
    <cellStyle name="Обычный 9 5 8" xfId="0" builtinId="53" customBuiltin="true"/>
    <cellStyle name="Обычный 9 5 8 10" xfId="0" builtinId="53" customBuiltin="true"/>
    <cellStyle name="Обычный 9 5 8 2" xfId="0" builtinId="53" customBuiltin="true"/>
    <cellStyle name="Обычный 9 5 8 3" xfId="0" builtinId="53" customBuiltin="true"/>
    <cellStyle name="Обычный 9 5 8 4" xfId="0" builtinId="53" customBuiltin="true"/>
    <cellStyle name="Обычный 9 5 8 5" xfId="0" builtinId="53" customBuiltin="true"/>
    <cellStyle name="Обычный 9 5 8 6" xfId="0" builtinId="53" customBuiltin="true"/>
    <cellStyle name="Обычный 9 5 8 7" xfId="0" builtinId="53" customBuiltin="true"/>
    <cellStyle name="Обычный 9 5 8 8" xfId="0" builtinId="53" customBuiltin="true"/>
    <cellStyle name="Обычный 9 5 8 9" xfId="0" builtinId="53" customBuiltin="true"/>
    <cellStyle name="Обычный 9 5 9" xfId="0" builtinId="53" customBuiltin="true"/>
    <cellStyle name="Обычный 9 6" xfId="0" builtinId="53" customBuiltin="true"/>
    <cellStyle name="Обычный 9 6 10" xfId="0" builtinId="53" customBuiltin="true"/>
    <cellStyle name="Обычный 9 6 11" xfId="0" builtinId="53" customBuiltin="true"/>
    <cellStyle name="Обычный 9 6 12" xfId="0" builtinId="53" customBuiltin="true"/>
    <cellStyle name="Обычный 9 6 13" xfId="0" builtinId="53" customBuiltin="true"/>
    <cellStyle name="Обычный 9 6 14" xfId="0" builtinId="53" customBuiltin="true"/>
    <cellStyle name="Обычный 9 6 15" xfId="0" builtinId="53" customBuiltin="true"/>
    <cellStyle name="Обычный 9 6 16" xfId="0" builtinId="53" customBuiltin="true"/>
    <cellStyle name="Обычный 9 6 2" xfId="0" builtinId="53" customBuiltin="true"/>
    <cellStyle name="Обычный 9 6 2 10" xfId="0" builtinId="53" customBuiltin="true"/>
    <cellStyle name="Обычный 9 6 2 11" xfId="0" builtinId="53" customBuiltin="true"/>
    <cellStyle name="Обычный 9 6 2 12" xfId="0" builtinId="53" customBuiltin="true"/>
    <cellStyle name="Обычный 9 6 2 13" xfId="0" builtinId="53" customBuiltin="true"/>
    <cellStyle name="Обычный 9 6 2 14" xfId="0" builtinId="53" customBuiltin="true"/>
    <cellStyle name="Обычный 9 6 2 15" xfId="0" builtinId="53" customBuiltin="true"/>
    <cellStyle name="Обычный 9 6 2 2" xfId="0" builtinId="53" customBuiltin="true"/>
    <cellStyle name="Обычный 9 6 2 2 10" xfId="0" builtinId="53" customBuiltin="true"/>
    <cellStyle name="Обычный 9 6 2 2 11" xfId="0" builtinId="53" customBuiltin="true"/>
    <cellStyle name="Обычный 9 6 2 2 12" xfId="0" builtinId="53" customBuiltin="true"/>
    <cellStyle name="Обычный 9 6 2 2 13" xfId="0" builtinId="53" customBuiltin="true"/>
    <cellStyle name="Обычный 9 6 2 2 2" xfId="0" builtinId="53" customBuiltin="true"/>
    <cellStyle name="Обычный 9 6 2 2 2 10" xfId="0" builtinId="53" customBuiltin="true"/>
    <cellStyle name="Обычный 9 6 2 2 2 2" xfId="0" builtinId="53" customBuiltin="true"/>
    <cellStyle name="Обычный 9 6 2 2 2 3" xfId="0" builtinId="53" customBuiltin="true"/>
    <cellStyle name="Обычный 9 6 2 2 2 4" xfId="0" builtinId="53" customBuiltin="true"/>
    <cellStyle name="Обычный 9 6 2 2 2 5" xfId="0" builtinId="53" customBuiltin="true"/>
    <cellStyle name="Обычный 9 6 2 2 2 6" xfId="0" builtinId="53" customBuiltin="true"/>
    <cellStyle name="Обычный 9 6 2 2 2 7" xfId="0" builtinId="53" customBuiltin="true"/>
    <cellStyle name="Обычный 9 6 2 2 2 8" xfId="0" builtinId="53" customBuiltin="true"/>
    <cellStyle name="Обычный 9 6 2 2 2 9" xfId="0" builtinId="53" customBuiltin="true"/>
    <cellStyle name="Обычный 9 6 2 2 3" xfId="0" builtinId="53" customBuiltin="true"/>
    <cellStyle name="Обычный 9 6 2 2 3 10" xfId="0" builtinId="53" customBuiltin="true"/>
    <cellStyle name="Обычный 9 6 2 2 3 2" xfId="0" builtinId="53" customBuiltin="true"/>
    <cellStyle name="Обычный 9 6 2 2 3 3" xfId="0" builtinId="53" customBuiltin="true"/>
    <cellStyle name="Обычный 9 6 2 2 3 4" xfId="0" builtinId="53" customBuiltin="true"/>
    <cellStyle name="Обычный 9 6 2 2 3 5" xfId="0" builtinId="53" customBuiltin="true"/>
    <cellStyle name="Обычный 9 6 2 2 3 6" xfId="0" builtinId="53" customBuiltin="true"/>
    <cellStyle name="Обычный 9 6 2 2 3 7" xfId="0" builtinId="53" customBuiltin="true"/>
    <cellStyle name="Обычный 9 6 2 2 3 8" xfId="0" builtinId="53" customBuiltin="true"/>
    <cellStyle name="Обычный 9 6 2 2 3 9" xfId="0" builtinId="53" customBuiltin="true"/>
    <cellStyle name="Обычный 9 6 2 2 4" xfId="0" builtinId="53" customBuiltin="true"/>
    <cellStyle name="Обычный 9 6 2 2 5" xfId="0" builtinId="53" customBuiltin="true"/>
    <cellStyle name="Обычный 9 6 2 2 6" xfId="0" builtinId="53" customBuiltin="true"/>
    <cellStyle name="Обычный 9 6 2 2 7" xfId="0" builtinId="53" customBuiltin="true"/>
    <cellStyle name="Обычный 9 6 2 2 8" xfId="0" builtinId="53" customBuiltin="true"/>
    <cellStyle name="Обычный 9 6 2 2 9" xfId="0" builtinId="53" customBuiltin="true"/>
    <cellStyle name="Обычный 9 6 2 3" xfId="0" builtinId="53" customBuiltin="true"/>
    <cellStyle name="Обычный 9 6 2 3 10" xfId="0" builtinId="53" customBuiltin="true"/>
    <cellStyle name="Обычный 9 6 2 3 11" xfId="0" builtinId="53" customBuiltin="true"/>
    <cellStyle name="Обычный 9 6 2 3 12" xfId="0" builtinId="53" customBuiltin="true"/>
    <cellStyle name="Обычный 9 6 2 3 13" xfId="0" builtinId="53" customBuiltin="true"/>
    <cellStyle name="Обычный 9 6 2 3 2" xfId="0" builtinId="53" customBuiltin="true"/>
    <cellStyle name="Обычный 9 6 2 3 2 10" xfId="0" builtinId="53" customBuiltin="true"/>
    <cellStyle name="Обычный 9 6 2 3 2 2" xfId="0" builtinId="53" customBuiltin="true"/>
    <cellStyle name="Обычный 9 6 2 3 2 3" xfId="0" builtinId="53" customBuiltin="true"/>
    <cellStyle name="Обычный 9 6 2 3 2 4" xfId="0" builtinId="53" customBuiltin="true"/>
    <cellStyle name="Обычный 9 6 2 3 2 5" xfId="0" builtinId="53" customBuiltin="true"/>
    <cellStyle name="Обычный 9 6 2 3 2 6" xfId="0" builtinId="53" customBuiltin="true"/>
    <cellStyle name="Обычный 9 6 2 3 2 7" xfId="0" builtinId="53" customBuiltin="true"/>
    <cellStyle name="Обычный 9 6 2 3 2 8" xfId="0" builtinId="53" customBuiltin="true"/>
    <cellStyle name="Обычный 9 6 2 3 2 9" xfId="0" builtinId="53" customBuiltin="true"/>
    <cellStyle name="Обычный 9 6 2 3 3" xfId="0" builtinId="53" customBuiltin="true"/>
    <cellStyle name="Обычный 9 6 2 3 3 10" xfId="0" builtinId="53" customBuiltin="true"/>
    <cellStyle name="Обычный 9 6 2 3 3 2" xfId="0" builtinId="53" customBuiltin="true"/>
    <cellStyle name="Обычный 9 6 2 3 3 3" xfId="0" builtinId="53" customBuiltin="true"/>
    <cellStyle name="Обычный 9 6 2 3 3 4" xfId="0" builtinId="53" customBuiltin="true"/>
    <cellStyle name="Обычный 9 6 2 3 3 5" xfId="0" builtinId="53" customBuiltin="true"/>
    <cellStyle name="Обычный 9 6 2 3 3 6" xfId="0" builtinId="53" customBuiltin="true"/>
    <cellStyle name="Обычный 9 6 2 3 3 7" xfId="0" builtinId="53" customBuiltin="true"/>
    <cellStyle name="Обычный 9 6 2 3 3 8" xfId="0" builtinId="53" customBuiltin="true"/>
    <cellStyle name="Обычный 9 6 2 3 3 9" xfId="0" builtinId="53" customBuiltin="true"/>
    <cellStyle name="Обычный 9 6 2 3 4" xfId="0" builtinId="53" customBuiltin="true"/>
    <cellStyle name="Обычный 9 6 2 3 5" xfId="0" builtinId="53" customBuiltin="true"/>
    <cellStyle name="Обычный 9 6 2 3 6" xfId="0" builtinId="53" customBuiltin="true"/>
    <cellStyle name="Обычный 9 6 2 3 7" xfId="0" builtinId="53" customBuiltin="true"/>
    <cellStyle name="Обычный 9 6 2 3 8" xfId="0" builtinId="53" customBuiltin="true"/>
    <cellStyle name="Обычный 9 6 2 3 9" xfId="0" builtinId="53" customBuiltin="true"/>
    <cellStyle name="Обычный 9 6 2 4" xfId="0" builtinId="53" customBuiltin="true"/>
    <cellStyle name="Обычный 9 6 2 4 10" xfId="0" builtinId="53" customBuiltin="true"/>
    <cellStyle name="Обычный 9 6 2 4 2" xfId="0" builtinId="53" customBuiltin="true"/>
    <cellStyle name="Обычный 9 6 2 4 3" xfId="0" builtinId="53" customBuiltin="true"/>
    <cellStyle name="Обычный 9 6 2 4 4" xfId="0" builtinId="53" customBuiltin="true"/>
    <cellStyle name="Обычный 9 6 2 4 5" xfId="0" builtinId="53" customBuiltin="true"/>
    <cellStyle name="Обычный 9 6 2 4 6" xfId="0" builtinId="53" customBuiltin="true"/>
    <cellStyle name="Обычный 9 6 2 4 7" xfId="0" builtinId="53" customBuiltin="true"/>
    <cellStyle name="Обычный 9 6 2 4 8" xfId="0" builtinId="53" customBuiltin="true"/>
    <cellStyle name="Обычный 9 6 2 4 9" xfId="0" builtinId="53" customBuiltin="true"/>
    <cellStyle name="Обычный 9 6 2 5" xfId="0" builtinId="53" customBuiltin="true"/>
    <cellStyle name="Обычный 9 6 2 5 10" xfId="0" builtinId="53" customBuiltin="true"/>
    <cellStyle name="Обычный 9 6 2 5 2" xfId="0" builtinId="53" customBuiltin="true"/>
    <cellStyle name="Обычный 9 6 2 5 3" xfId="0" builtinId="53" customBuiltin="true"/>
    <cellStyle name="Обычный 9 6 2 5 4" xfId="0" builtinId="53" customBuiltin="true"/>
    <cellStyle name="Обычный 9 6 2 5 5" xfId="0" builtinId="53" customBuiltin="true"/>
    <cellStyle name="Обычный 9 6 2 5 6" xfId="0" builtinId="53" customBuiltin="true"/>
    <cellStyle name="Обычный 9 6 2 5 7" xfId="0" builtinId="53" customBuiltin="true"/>
    <cellStyle name="Обычный 9 6 2 5 8" xfId="0" builtinId="53" customBuiltin="true"/>
    <cellStyle name="Обычный 9 6 2 5 9" xfId="0" builtinId="53" customBuiltin="true"/>
    <cellStyle name="Обычный 9 6 2 6" xfId="0" builtinId="53" customBuiltin="true"/>
    <cellStyle name="Обычный 9 6 2 7" xfId="0" builtinId="53" customBuiltin="true"/>
    <cellStyle name="Обычный 9 6 2 8" xfId="0" builtinId="53" customBuiltin="true"/>
    <cellStyle name="Обычный 9 6 2 9" xfId="0" builtinId="53" customBuiltin="true"/>
    <cellStyle name="Обычный 9 6 3" xfId="0" builtinId="53" customBuiltin="true"/>
    <cellStyle name="Обычный 9 6 3 10" xfId="0" builtinId="53" customBuiltin="true"/>
    <cellStyle name="Обычный 9 6 3 11" xfId="0" builtinId="53" customBuiltin="true"/>
    <cellStyle name="Обычный 9 6 3 12" xfId="0" builtinId="53" customBuiltin="true"/>
    <cellStyle name="Обычный 9 6 3 13" xfId="0" builtinId="53" customBuiltin="true"/>
    <cellStyle name="Обычный 9 6 3 2" xfId="0" builtinId="53" customBuiltin="true"/>
    <cellStyle name="Обычный 9 6 3 2 10" xfId="0" builtinId="53" customBuiltin="true"/>
    <cellStyle name="Обычный 9 6 3 2 2" xfId="0" builtinId="53" customBuiltin="true"/>
    <cellStyle name="Обычный 9 6 3 2 3" xfId="0" builtinId="53" customBuiltin="true"/>
    <cellStyle name="Обычный 9 6 3 2 4" xfId="0" builtinId="53" customBuiltin="true"/>
    <cellStyle name="Обычный 9 6 3 2 5" xfId="0" builtinId="53" customBuiltin="true"/>
    <cellStyle name="Обычный 9 6 3 2 6" xfId="0" builtinId="53" customBuiltin="true"/>
    <cellStyle name="Обычный 9 6 3 2 7" xfId="0" builtinId="53" customBuiltin="true"/>
    <cellStyle name="Обычный 9 6 3 2 8" xfId="0" builtinId="53" customBuiltin="true"/>
    <cellStyle name="Обычный 9 6 3 2 9" xfId="0" builtinId="53" customBuiltin="true"/>
    <cellStyle name="Обычный 9 6 3 3" xfId="0" builtinId="53" customBuiltin="true"/>
    <cellStyle name="Обычный 9 6 3 3 10" xfId="0" builtinId="53" customBuiltin="true"/>
    <cellStyle name="Обычный 9 6 3 3 2" xfId="0" builtinId="53" customBuiltin="true"/>
    <cellStyle name="Обычный 9 6 3 3 3" xfId="0" builtinId="53" customBuiltin="true"/>
    <cellStyle name="Обычный 9 6 3 3 4" xfId="0" builtinId="53" customBuiltin="true"/>
    <cellStyle name="Обычный 9 6 3 3 5" xfId="0" builtinId="53" customBuiltin="true"/>
    <cellStyle name="Обычный 9 6 3 3 6" xfId="0" builtinId="53" customBuiltin="true"/>
    <cellStyle name="Обычный 9 6 3 3 7" xfId="0" builtinId="53" customBuiltin="true"/>
    <cellStyle name="Обычный 9 6 3 3 8" xfId="0" builtinId="53" customBuiltin="true"/>
    <cellStyle name="Обычный 9 6 3 3 9" xfId="0" builtinId="53" customBuiltin="true"/>
    <cellStyle name="Обычный 9 6 3 4" xfId="0" builtinId="53" customBuiltin="true"/>
    <cellStyle name="Обычный 9 6 3 5" xfId="0" builtinId="53" customBuiltin="true"/>
    <cellStyle name="Обычный 9 6 3 6" xfId="0" builtinId="53" customBuiltin="true"/>
    <cellStyle name="Обычный 9 6 3 7" xfId="0" builtinId="53" customBuiltin="true"/>
    <cellStyle name="Обычный 9 6 3 8" xfId="0" builtinId="53" customBuiltin="true"/>
    <cellStyle name="Обычный 9 6 3 9" xfId="0" builtinId="53" customBuiltin="true"/>
    <cellStyle name="Обычный 9 6 4" xfId="0" builtinId="53" customBuiltin="true"/>
    <cellStyle name="Обычный 9 6 4 10" xfId="0" builtinId="53" customBuiltin="true"/>
    <cellStyle name="Обычный 9 6 4 11" xfId="0" builtinId="53" customBuiltin="true"/>
    <cellStyle name="Обычный 9 6 4 12" xfId="0" builtinId="53" customBuiltin="true"/>
    <cellStyle name="Обычный 9 6 4 13" xfId="0" builtinId="53" customBuiltin="true"/>
    <cellStyle name="Обычный 9 6 4 2" xfId="0" builtinId="53" customBuiltin="true"/>
    <cellStyle name="Обычный 9 6 4 2 10" xfId="0" builtinId="53" customBuiltin="true"/>
    <cellStyle name="Обычный 9 6 4 2 2" xfId="0" builtinId="53" customBuiltin="true"/>
    <cellStyle name="Обычный 9 6 4 2 3" xfId="0" builtinId="53" customBuiltin="true"/>
    <cellStyle name="Обычный 9 6 4 2 4" xfId="0" builtinId="53" customBuiltin="true"/>
    <cellStyle name="Обычный 9 6 4 2 5" xfId="0" builtinId="53" customBuiltin="true"/>
    <cellStyle name="Обычный 9 6 4 2 6" xfId="0" builtinId="53" customBuiltin="true"/>
    <cellStyle name="Обычный 9 6 4 2 7" xfId="0" builtinId="53" customBuiltin="true"/>
    <cellStyle name="Обычный 9 6 4 2 8" xfId="0" builtinId="53" customBuiltin="true"/>
    <cellStyle name="Обычный 9 6 4 2 9" xfId="0" builtinId="53" customBuiltin="true"/>
    <cellStyle name="Обычный 9 6 4 3" xfId="0" builtinId="53" customBuiltin="true"/>
    <cellStyle name="Обычный 9 6 4 3 10" xfId="0" builtinId="53" customBuiltin="true"/>
    <cellStyle name="Обычный 9 6 4 3 2" xfId="0" builtinId="53" customBuiltin="true"/>
    <cellStyle name="Обычный 9 6 4 3 3" xfId="0" builtinId="53" customBuiltin="true"/>
    <cellStyle name="Обычный 9 6 4 3 4" xfId="0" builtinId="53" customBuiltin="true"/>
    <cellStyle name="Обычный 9 6 4 3 5" xfId="0" builtinId="53" customBuiltin="true"/>
    <cellStyle name="Обычный 9 6 4 3 6" xfId="0" builtinId="53" customBuiltin="true"/>
    <cellStyle name="Обычный 9 6 4 3 7" xfId="0" builtinId="53" customBuiltin="true"/>
    <cellStyle name="Обычный 9 6 4 3 8" xfId="0" builtinId="53" customBuiltin="true"/>
    <cellStyle name="Обычный 9 6 4 3 9" xfId="0" builtinId="53" customBuiltin="true"/>
    <cellStyle name="Обычный 9 6 4 4" xfId="0" builtinId="53" customBuiltin="true"/>
    <cellStyle name="Обычный 9 6 4 5" xfId="0" builtinId="53" customBuiltin="true"/>
    <cellStyle name="Обычный 9 6 4 6" xfId="0" builtinId="53" customBuiltin="true"/>
    <cellStyle name="Обычный 9 6 4 7" xfId="0" builtinId="53" customBuiltin="true"/>
    <cellStyle name="Обычный 9 6 4 8" xfId="0" builtinId="53" customBuiltin="true"/>
    <cellStyle name="Обычный 9 6 4 9" xfId="0" builtinId="53" customBuiltin="true"/>
    <cellStyle name="Обычный 9 6 5" xfId="0" builtinId="53" customBuiltin="true"/>
    <cellStyle name="Обычный 9 6 5 10" xfId="0" builtinId="53" customBuiltin="true"/>
    <cellStyle name="Обычный 9 6 5 2" xfId="0" builtinId="53" customBuiltin="true"/>
    <cellStyle name="Обычный 9 6 5 3" xfId="0" builtinId="53" customBuiltin="true"/>
    <cellStyle name="Обычный 9 6 5 4" xfId="0" builtinId="53" customBuiltin="true"/>
    <cellStyle name="Обычный 9 6 5 5" xfId="0" builtinId="53" customBuiltin="true"/>
    <cellStyle name="Обычный 9 6 5 6" xfId="0" builtinId="53" customBuiltin="true"/>
    <cellStyle name="Обычный 9 6 5 7" xfId="0" builtinId="53" customBuiltin="true"/>
    <cellStyle name="Обычный 9 6 5 8" xfId="0" builtinId="53" customBuiltin="true"/>
    <cellStyle name="Обычный 9 6 5 9" xfId="0" builtinId="53" customBuiltin="true"/>
    <cellStyle name="Обычный 9 6 6" xfId="0" builtinId="53" customBuiltin="true"/>
    <cellStyle name="Обычный 9 6 6 10" xfId="0" builtinId="53" customBuiltin="true"/>
    <cellStyle name="Обычный 9 6 6 2" xfId="0" builtinId="53" customBuiltin="true"/>
    <cellStyle name="Обычный 9 6 6 3" xfId="0" builtinId="53" customBuiltin="true"/>
    <cellStyle name="Обычный 9 6 6 4" xfId="0" builtinId="53" customBuiltin="true"/>
    <cellStyle name="Обычный 9 6 6 5" xfId="0" builtinId="53" customBuiltin="true"/>
    <cellStyle name="Обычный 9 6 6 6" xfId="0" builtinId="53" customBuiltin="true"/>
    <cellStyle name="Обычный 9 6 6 7" xfId="0" builtinId="53" customBuiltin="true"/>
    <cellStyle name="Обычный 9 6 6 8" xfId="0" builtinId="53" customBuiltin="true"/>
    <cellStyle name="Обычный 9 6 6 9" xfId="0" builtinId="53" customBuiltin="true"/>
    <cellStyle name="Обычный 9 6 7" xfId="0" builtinId="53" customBuiltin="true"/>
    <cellStyle name="Обычный 9 6 8" xfId="0" builtinId="53" customBuiltin="true"/>
    <cellStyle name="Обычный 9 6 9" xfId="0" builtinId="53" customBuiltin="true"/>
    <cellStyle name="Обычный 9 7" xfId="0" builtinId="53" customBuiltin="true"/>
    <cellStyle name="Обычный 9 7 10" xfId="0" builtinId="53" customBuiltin="true"/>
    <cellStyle name="Обычный 9 7 11" xfId="0" builtinId="53" customBuiltin="true"/>
    <cellStyle name="Обычный 9 7 12" xfId="0" builtinId="53" customBuiltin="true"/>
    <cellStyle name="Обычный 9 7 13" xfId="0" builtinId="53" customBuiltin="true"/>
    <cellStyle name="Обычный 9 7 14" xfId="0" builtinId="53" customBuiltin="true"/>
    <cellStyle name="Обычный 9 7 15" xfId="0" builtinId="53" customBuiltin="true"/>
    <cellStyle name="Обычный 9 7 2" xfId="0" builtinId="53" customBuiltin="true"/>
    <cellStyle name="Обычный 9 7 2 10" xfId="0" builtinId="53" customBuiltin="true"/>
    <cellStyle name="Обычный 9 7 2 11" xfId="0" builtinId="53" customBuiltin="true"/>
    <cellStyle name="Обычный 9 7 2 12" xfId="0" builtinId="53" customBuiltin="true"/>
    <cellStyle name="Обычный 9 7 2 13" xfId="0" builtinId="53" customBuiltin="true"/>
    <cellStyle name="Обычный 9 7 2 2" xfId="0" builtinId="53" customBuiltin="true"/>
    <cellStyle name="Обычный 9 7 2 2 10" xfId="0" builtinId="53" customBuiltin="true"/>
    <cellStyle name="Обычный 9 7 2 2 2" xfId="0" builtinId="53" customBuiltin="true"/>
    <cellStyle name="Обычный 9 7 2 2 3" xfId="0" builtinId="53" customBuiltin="true"/>
    <cellStyle name="Обычный 9 7 2 2 4" xfId="0" builtinId="53" customBuiltin="true"/>
    <cellStyle name="Обычный 9 7 2 2 5" xfId="0" builtinId="53" customBuiltin="true"/>
    <cellStyle name="Обычный 9 7 2 2 6" xfId="0" builtinId="53" customBuiltin="true"/>
    <cellStyle name="Обычный 9 7 2 2 7" xfId="0" builtinId="53" customBuiltin="true"/>
    <cellStyle name="Обычный 9 7 2 2 8" xfId="0" builtinId="53" customBuiltin="true"/>
    <cellStyle name="Обычный 9 7 2 2 9" xfId="0" builtinId="53" customBuiltin="true"/>
    <cellStyle name="Обычный 9 7 2 3" xfId="0" builtinId="53" customBuiltin="true"/>
    <cellStyle name="Обычный 9 7 2 3 10" xfId="0" builtinId="53" customBuiltin="true"/>
    <cellStyle name="Обычный 9 7 2 3 2" xfId="0" builtinId="53" customBuiltin="true"/>
    <cellStyle name="Обычный 9 7 2 3 3" xfId="0" builtinId="53" customBuiltin="true"/>
    <cellStyle name="Обычный 9 7 2 3 4" xfId="0" builtinId="53" customBuiltin="true"/>
    <cellStyle name="Обычный 9 7 2 3 5" xfId="0" builtinId="53" customBuiltin="true"/>
    <cellStyle name="Обычный 9 7 2 3 6" xfId="0" builtinId="53" customBuiltin="true"/>
    <cellStyle name="Обычный 9 7 2 3 7" xfId="0" builtinId="53" customBuiltin="true"/>
    <cellStyle name="Обычный 9 7 2 3 8" xfId="0" builtinId="53" customBuiltin="true"/>
    <cellStyle name="Обычный 9 7 2 3 9" xfId="0" builtinId="53" customBuiltin="true"/>
    <cellStyle name="Обычный 9 7 2 4" xfId="0" builtinId="53" customBuiltin="true"/>
    <cellStyle name="Обычный 9 7 2 5" xfId="0" builtinId="53" customBuiltin="true"/>
    <cellStyle name="Обычный 9 7 2 6" xfId="0" builtinId="53" customBuiltin="true"/>
    <cellStyle name="Обычный 9 7 2 7" xfId="0" builtinId="53" customBuiltin="true"/>
    <cellStyle name="Обычный 9 7 2 8" xfId="0" builtinId="53" customBuiltin="true"/>
    <cellStyle name="Обычный 9 7 2 9" xfId="0" builtinId="53" customBuiltin="true"/>
    <cellStyle name="Обычный 9 7 3" xfId="0" builtinId="53" customBuiltin="true"/>
    <cellStyle name="Обычный 9 7 3 10" xfId="0" builtinId="53" customBuiltin="true"/>
    <cellStyle name="Обычный 9 7 3 11" xfId="0" builtinId="53" customBuiltin="true"/>
    <cellStyle name="Обычный 9 7 3 12" xfId="0" builtinId="53" customBuiltin="true"/>
    <cellStyle name="Обычный 9 7 3 13" xfId="0" builtinId="53" customBuiltin="true"/>
    <cellStyle name="Обычный 9 7 3 2" xfId="0" builtinId="53" customBuiltin="true"/>
    <cellStyle name="Обычный 9 7 3 2 10" xfId="0" builtinId="53" customBuiltin="true"/>
    <cellStyle name="Обычный 9 7 3 2 2" xfId="0" builtinId="53" customBuiltin="true"/>
    <cellStyle name="Обычный 9 7 3 2 3" xfId="0" builtinId="53" customBuiltin="true"/>
    <cellStyle name="Обычный 9 7 3 2 4" xfId="0" builtinId="53" customBuiltin="true"/>
    <cellStyle name="Обычный 9 7 3 2 5" xfId="0" builtinId="53" customBuiltin="true"/>
    <cellStyle name="Обычный 9 7 3 2 6" xfId="0" builtinId="53" customBuiltin="true"/>
    <cellStyle name="Обычный 9 7 3 2 7" xfId="0" builtinId="53" customBuiltin="true"/>
    <cellStyle name="Обычный 9 7 3 2 8" xfId="0" builtinId="53" customBuiltin="true"/>
    <cellStyle name="Обычный 9 7 3 2 9" xfId="0" builtinId="53" customBuiltin="true"/>
    <cellStyle name="Обычный 9 7 3 3" xfId="0" builtinId="53" customBuiltin="true"/>
    <cellStyle name="Обычный 9 7 3 3 10" xfId="0" builtinId="53" customBuiltin="true"/>
    <cellStyle name="Обычный 9 7 3 3 2" xfId="0" builtinId="53" customBuiltin="true"/>
    <cellStyle name="Обычный 9 7 3 3 3" xfId="0" builtinId="53" customBuiltin="true"/>
    <cellStyle name="Обычный 9 7 3 3 4" xfId="0" builtinId="53" customBuiltin="true"/>
    <cellStyle name="Обычный 9 7 3 3 5" xfId="0" builtinId="53" customBuiltin="true"/>
    <cellStyle name="Обычный 9 7 3 3 6" xfId="0" builtinId="53" customBuiltin="true"/>
    <cellStyle name="Обычный 9 7 3 3 7" xfId="0" builtinId="53" customBuiltin="true"/>
    <cellStyle name="Обычный 9 7 3 3 8" xfId="0" builtinId="53" customBuiltin="true"/>
    <cellStyle name="Обычный 9 7 3 3 9" xfId="0" builtinId="53" customBuiltin="true"/>
    <cellStyle name="Обычный 9 7 3 4" xfId="0" builtinId="53" customBuiltin="true"/>
    <cellStyle name="Обычный 9 7 3 5" xfId="0" builtinId="53" customBuiltin="true"/>
    <cellStyle name="Обычный 9 7 3 6" xfId="0" builtinId="53" customBuiltin="true"/>
    <cellStyle name="Обычный 9 7 3 7" xfId="0" builtinId="53" customBuiltin="true"/>
    <cellStyle name="Обычный 9 7 3 8" xfId="0" builtinId="53" customBuiltin="true"/>
    <cellStyle name="Обычный 9 7 3 9" xfId="0" builtinId="53" customBuiltin="true"/>
    <cellStyle name="Обычный 9 7 4" xfId="0" builtinId="53" customBuiltin="true"/>
    <cellStyle name="Обычный 9 7 4 10" xfId="0" builtinId="53" customBuiltin="true"/>
    <cellStyle name="Обычный 9 7 4 2" xfId="0" builtinId="53" customBuiltin="true"/>
    <cellStyle name="Обычный 9 7 4 3" xfId="0" builtinId="53" customBuiltin="true"/>
    <cellStyle name="Обычный 9 7 4 4" xfId="0" builtinId="53" customBuiltin="true"/>
    <cellStyle name="Обычный 9 7 4 5" xfId="0" builtinId="53" customBuiltin="true"/>
    <cellStyle name="Обычный 9 7 4 6" xfId="0" builtinId="53" customBuiltin="true"/>
    <cellStyle name="Обычный 9 7 4 7" xfId="0" builtinId="53" customBuiltin="true"/>
    <cellStyle name="Обычный 9 7 4 8" xfId="0" builtinId="53" customBuiltin="true"/>
    <cellStyle name="Обычный 9 7 4 9" xfId="0" builtinId="53" customBuiltin="true"/>
    <cellStyle name="Обычный 9 7 5" xfId="0" builtinId="53" customBuiltin="true"/>
    <cellStyle name="Обычный 9 7 5 10" xfId="0" builtinId="53" customBuiltin="true"/>
    <cellStyle name="Обычный 9 7 5 2" xfId="0" builtinId="53" customBuiltin="true"/>
    <cellStyle name="Обычный 9 7 5 3" xfId="0" builtinId="53" customBuiltin="true"/>
    <cellStyle name="Обычный 9 7 5 4" xfId="0" builtinId="53" customBuiltin="true"/>
    <cellStyle name="Обычный 9 7 5 5" xfId="0" builtinId="53" customBuiltin="true"/>
    <cellStyle name="Обычный 9 7 5 6" xfId="0" builtinId="53" customBuiltin="true"/>
    <cellStyle name="Обычный 9 7 5 7" xfId="0" builtinId="53" customBuiltin="true"/>
    <cellStyle name="Обычный 9 7 5 8" xfId="0" builtinId="53" customBuiltin="true"/>
    <cellStyle name="Обычный 9 7 5 9" xfId="0" builtinId="53" customBuiltin="true"/>
    <cellStyle name="Обычный 9 7 6" xfId="0" builtinId="53" customBuiltin="true"/>
    <cellStyle name="Обычный 9 7 7" xfId="0" builtinId="53" customBuiltin="true"/>
    <cellStyle name="Обычный 9 7 8" xfId="0" builtinId="53" customBuiltin="true"/>
    <cellStyle name="Обычный 9 7 9" xfId="0" builtinId="53" customBuiltin="true"/>
    <cellStyle name="Обычный 9 8" xfId="0" builtinId="53" customBuiltin="true"/>
    <cellStyle name="Обычный 9 8 10" xfId="0" builtinId="53" customBuiltin="true"/>
    <cellStyle name="Обычный 9 8 11" xfId="0" builtinId="53" customBuiltin="true"/>
    <cellStyle name="Обычный 9 8 12" xfId="0" builtinId="53" customBuiltin="true"/>
    <cellStyle name="Обычный 9 8 13" xfId="0" builtinId="53" customBuiltin="true"/>
    <cellStyle name="Обычный 9 8 14" xfId="0" builtinId="53" customBuiltin="true"/>
    <cellStyle name="Обычный 9 8 15" xfId="0" builtinId="53" customBuiltin="true"/>
    <cellStyle name="Обычный 9 8 2" xfId="0" builtinId="53" customBuiltin="true"/>
    <cellStyle name="Обычный 9 8 2 10" xfId="0" builtinId="53" customBuiltin="true"/>
    <cellStyle name="Обычный 9 8 2 11" xfId="0" builtinId="53" customBuiltin="true"/>
    <cellStyle name="Обычный 9 8 2 12" xfId="0" builtinId="53" customBuiltin="true"/>
    <cellStyle name="Обычный 9 8 2 13" xfId="0" builtinId="53" customBuiltin="true"/>
    <cellStyle name="Обычный 9 8 2 2" xfId="0" builtinId="53" customBuiltin="true"/>
    <cellStyle name="Обычный 9 8 2 2 10" xfId="0" builtinId="53" customBuiltin="true"/>
    <cellStyle name="Обычный 9 8 2 2 2" xfId="0" builtinId="53" customBuiltin="true"/>
    <cellStyle name="Обычный 9 8 2 2 3" xfId="0" builtinId="53" customBuiltin="true"/>
    <cellStyle name="Обычный 9 8 2 2 4" xfId="0" builtinId="53" customBuiltin="true"/>
    <cellStyle name="Обычный 9 8 2 2 5" xfId="0" builtinId="53" customBuiltin="true"/>
    <cellStyle name="Обычный 9 8 2 2 6" xfId="0" builtinId="53" customBuiltin="true"/>
    <cellStyle name="Обычный 9 8 2 2 7" xfId="0" builtinId="53" customBuiltin="true"/>
    <cellStyle name="Обычный 9 8 2 2 8" xfId="0" builtinId="53" customBuiltin="true"/>
    <cellStyle name="Обычный 9 8 2 2 9" xfId="0" builtinId="53" customBuiltin="true"/>
    <cellStyle name="Обычный 9 8 2 3" xfId="0" builtinId="53" customBuiltin="true"/>
    <cellStyle name="Обычный 9 8 2 3 10" xfId="0" builtinId="53" customBuiltin="true"/>
    <cellStyle name="Обычный 9 8 2 3 2" xfId="0" builtinId="53" customBuiltin="true"/>
    <cellStyle name="Обычный 9 8 2 3 3" xfId="0" builtinId="53" customBuiltin="true"/>
    <cellStyle name="Обычный 9 8 2 3 4" xfId="0" builtinId="53" customBuiltin="true"/>
    <cellStyle name="Обычный 9 8 2 3 5" xfId="0" builtinId="53" customBuiltin="true"/>
    <cellStyle name="Обычный 9 8 2 3 6" xfId="0" builtinId="53" customBuiltin="true"/>
    <cellStyle name="Обычный 9 8 2 3 7" xfId="0" builtinId="53" customBuiltin="true"/>
    <cellStyle name="Обычный 9 8 2 3 8" xfId="0" builtinId="53" customBuiltin="true"/>
    <cellStyle name="Обычный 9 8 2 3 9" xfId="0" builtinId="53" customBuiltin="true"/>
    <cellStyle name="Обычный 9 8 2 4" xfId="0" builtinId="53" customBuiltin="true"/>
    <cellStyle name="Обычный 9 8 2 5" xfId="0" builtinId="53" customBuiltin="true"/>
    <cellStyle name="Обычный 9 8 2 6" xfId="0" builtinId="53" customBuiltin="true"/>
    <cellStyle name="Обычный 9 8 2 7" xfId="0" builtinId="53" customBuiltin="true"/>
    <cellStyle name="Обычный 9 8 2 8" xfId="0" builtinId="53" customBuiltin="true"/>
    <cellStyle name="Обычный 9 8 2 9" xfId="0" builtinId="53" customBuiltin="true"/>
    <cellStyle name="Обычный 9 8 3" xfId="0" builtinId="53" customBuiltin="true"/>
    <cellStyle name="Обычный 9 8 3 10" xfId="0" builtinId="53" customBuiltin="true"/>
    <cellStyle name="Обычный 9 8 3 11" xfId="0" builtinId="53" customBuiltin="true"/>
    <cellStyle name="Обычный 9 8 3 12" xfId="0" builtinId="53" customBuiltin="true"/>
    <cellStyle name="Обычный 9 8 3 13" xfId="0" builtinId="53" customBuiltin="true"/>
    <cellStyle name="Обычный 9 8 3 2" xfId="0" builtinId="53" customBuiltin="true"/>
    <cellStyle name="Обычный 9 8 3 2 10" xfId="0" builtinId="53" customBuiltin="true"/>
    <cellStyle name="Обычный 9 8 3 2 2" xfId="0" builtinId="53" customBuiltin="true"/>
    <cellStyle name="Обычный 9 8 3 2 3" xfId="0" builtinId="53" customBuiltin="true"/>
    <cellStyle name="Обычный 9 8 3 2 4" xfId="0" builtinId="53" customBuiltin="true"/>
    <cellStyle name="Обычный 9 8 3 2 5" xfId="0" builtinId="53" customBuiltin="true"/>
    <cellStyle name="Обычный 9 8 3 2 6" xfId="0" builtinId="53" customBuiltin="true"/>
    <cellStyle name="Обычный 9 8 3 2 7" xfId="0" builtinId="53" customBuiltin="true"/>
    <cellStyle name="Обычный 9 8 3 2 8" xfId="0" builtinId="53" customBuiltin="true"/>
    <cellStyle name="Обычный 9 8 3 2 9" xfId="0" builtinId="53" customBuiltin="true"/>
    <cellStyle name="Обычный 9 8 3 3" xfId="0" builtinId="53" customBuiltin="true"/>
    <cellStyle name="Обычный 9 8 3 3 10" xfId="0" builtinId="53" customBuiltin="true"/>
    <cellStyle name="Обычный 9 8 3 3 2" xfId="0" builtinId="53" customBuiltin="true"/>
    <cellStyle name="Обычный 9 8 3 3 3" xfId="0" builtinId="53" customBuiltin="true"/>
    <cellStyle name="Обычный 9 8 3 3 4" xfId="0" builtinId="53" customBuiltin="true"/>
    <cellStyle name="Обычный 9 8 3 3 5" xfId="0" builtinId="53" customBuiltin="true"/>
    <cellStyle name="Обычный 9 8 3 3 6" xfId="0" builtinId="53" customBuiltin="true"/>
    <cellStyle name="Обычный 9 8 3 3 7" xfId="0" builtinId="53" customBuiltin="true"/>
    <cellStyle name="Обычный 9 8 3 3 8" xfId="0" builtinId="53" customBuiltin="true"/>
    <cellStyle name="Обычный 9 8 3 3 9" xfId="0" builtinId="53" customBuiltin="true"/>
    <cellStyle name="Обычный 9 8 3 4" xfId="0" builtinId="53" customBuiltin="true"/>
    <cellStyle name="Обычный 9 8 3 5" xfId="0" builtinId="53" customBuiltin="true"/>
    <cellStyle name="Обычный 9 8 3 6" xfId="0" builtinId="53" customBuiltin="true"/>
    <cellStyle name="Обычный 9 8 3 7" xfId="0" builtinId="53" customBuiltin="true"/>
    <cellStyle name="Обычный 9 8 3 8" xfId="0" builtinId="53" customBuiltin="true"/>
    <cellStyle name="Обычный 9 8 3 9" xfId="0" builtinId="53" customBuiltin="true"/>
    <cellStyle name="Обычный 9 8 4" xfId="0" builtinId="53" customBuiltin="true"/>
    <cellStyle name="Обычный 9 8 4 10" xfId="0" builtinId="53" customBuiltin="true"/>
    <cellStyle name="Обычный 9 8 4 2" xfId="0" builtinId="53" customBuiltin="true"/>
    <cellStyle name="Обычный 9 8 4 3" xfId="0" builtinId="53" customBuiltin="true"/>
    <cellStyle name="Обычный 9 8 4 4" xfId="0" builtinId="53" customBuiltin="true"/>
    <cellStyle name="Обычный 9 8 4 5" xfId="0" builtinId="53" customBuiltin="true"/>
    <cellStyle name="Обычный 9 8 4 6" xfId="0" builtinId="53" customBuiltin="true"/>
    <cellStyle name="Обычный 9 8 4 7" xfId="0" builtinId="53" customBuiltin="true"/>
    <cellStyle name="Обычный 9 8 4 8" xfId="0" builtinId="53" customBuiltin="true"/>
    <cellStyle name="Обычный 9 8 4 9" xfId="0" builtinId="53" customBuiltin="true"/>
    <cellStyle name="Обычный 9 8 5" xfId="0" builtinId="53" customBuiltin="true"/>
    <cellStyle name="Обычный 9 8 5 10" xfId="0" builtinId="53" customBuiltin="true"/>
    <cellStyle name="Обычный 9 8 5 2" xfId="0" builtinId="53" customBuiltin="true"/>
    <cellStyle name="Обычный 9 8 5 3" xfId="0" builtinId="53" customBuiltin="true"/>
    <cellStyle name="Обычный 9 8 5 4" xfId="0" builtinId="53" customBuiltin="true"/>
    <cellStyle name="Обычный 9 8 5 5" xfId="0" builtinId="53" customBuiltin="true"/>
    <cellStyle name="Обычный 9 8 5 6" xfId="0" builtinId="53" customBuiltin="true"/>
    <cellStyle name="Обычный 9 8 5 7" xfId="0" builtinId="53" customBuiltin="true"/>
    <cellStyle name="Обычный 9 8 5 8" xfId="0" builtinId="53" customBuiltin="true"/>
    <cellStyle name="Обычный 9 8 5 9" xfId="0" builtinId="53" customBuiltin="true"/>
    <cellStyle name="Обычный 9 8 6" xfId="0" builtinId="53" customBuiltin="true"/>
    <cellStyle name="Обычный 9 8 7" xfId="0" builtinId="53" customBuiltin="true"/>
    <cellStyle name="Обычный 9 8 8" xfId="0" builtinId="53" customBuiltin="true"/>
    <cellStyle name="Обычный 9 8 9" xfId="0" builtinId="53" customBuiltin="true"/>
    <cellStyle name="Обычный 9 9" xfId="0" builtinId="53" customBuiltin="true"/>
    <cellStyle name="Обычный 9 9 10" xfId="0" builtinId="53" customBuiltin="true"/>
    <cellStyle name="Обычный 9 9 11" xfId="0" builtinId="53" customBuiltin="true"/>
    <cellStyle name="Обычный 9 9 12" xfId="0" builtinId="53" customBuiltin="true"/>
    <cellStyle name="Обычный 9 9 13" xfId="0" builtinId="53" customBuiltin="true"/>
    <cellStyle name="Обычный 9 9 14" xfId="0" builtinId="53" customBuiltin="true"/>
    <cellStyle name="Обычный 9 9 15" xfId="0" builtinId="53" customBuiltin="true"/>
    <cellStyle name="Обычный 9 9 2" xfId="0" builtinId="53" customBuiltin="true"/>
    <cellStyle name="Обычный 9 9 2 10" xfId="0" builtinId="53" customBuiltin="true"/>
    <cellStyle name="Обычный 9 9 2 11" xfId="0" builtinId="53" customBuiltin="true"/>
    <cellStyle name="Обычный 9 9 2 12" xfId="0" builtinId="53" customBuiltin="true"/>
    <cellStyle name="Обычный 9 9 2 13" xfId="0" builtinId="53" customBuiltin="true"/>
    <cellStyle name="Обычный 9 9 2 2" xfId="0" builtinId="53" customBuiltin="true"/>
    <cellStyle name="Обычный 9 9 2 2 10" xfId="0" builtinId="53" customBuiltin="true"/>
    <cellStyle name="Обычный 9 9 2 2 2" xfId="0" builtinId="53" customBuiltin="true"/>
    <cellStyle name="Обычный 9 9 2 2 3" xfId="0" builtinId="53" customBuiltin="true"/>
    <cellStyle name="Обычный 9 9 2 2 4" xfId="0" builtinId="53" customBuiltin="true"/>
    <cellStyle name="Обычный 9 9 2 2 5" xfId="0" builtinId="53" customBuiltin="true"/>
    <cellStyle name="Обычный 9 9 2 2 6" xfId="0" builtinId="53" customBuiltin="true"/>
    <cellStyle name="Обычный 9 9 2 2 7" xfId="0" builtinId="53" customBuiltin="true"/>
    <cellStyle name="Обычный 9 9 2 2 8" xfId="0" builtinId="53" customBuiltin="true"/>
    <cellStyle name="Обычный 9 9 2 2 9" xfId="0" builtinId="53" customBuiltin="true"/>
    <cellStyle name="Обычный 9 9 2 3" xfId="0" builtinId="53" customBuiltin="true"/>
    <cellStyle name="Обычный 9 9 2 3 10" xfId="0" builtinId="53" customBuiltin="true"/>
    <cellStyle name="Обычный 9 9 2 3 2" xfId="0" builtinId="53" customBuiltin="true"/>
    <cellStyle name="Обычный 9 9 2 3 3" xfId="0" builtinId="53" customBuiltin="true"/>
    <cellStyle name="Обычный 9 9 2 3 4" xfId="0" builtinId="53" customBuiltin="true"/>
    <cellStyle name="Обычный 9 9 2 3 5" xfId="0" builtinId="53" customBuiltin="true"/>
    <cellStyle name="Обычный 9 9 2 3 6" xfId="0" builtinId="53" customBuiltin="true"/>
    <cellStyle name="Обычный 9 9 2 3 7" xfId="0" builtinId="53" customBuiltin="true"/>
    <cellStyle name="Обычный 9 9 2 3 8" xfId="0" builtinId="53" customBuiltin="true"/>
    <cellStyle name="Обычный 9 9 2 3 9" xfId="0" builtinId="53" customBuiltin="true"/>
    <cellStyle name="Обычный 9 9 2 4" xfId="0" builtinId="53" customBuiltin="true"/>
    <cellStyle name="Обычный 9 9 2 5" xfId="0" builtinId="53" customBuiltin="true"/>
    <cellStyle name="Обычный 9 9 2 6" xfId="0" builtinId="53" customBuiltin="true"/>
    <cellStyle name="Обычный 9 9 2 7" xfId="0" builtinId="53" customBuiltin="true"/>
    <cellStyle name="Обычный 9 9 2 8" xfId="0" builtinId="53" customBuiltin="true"/>
    <cellStyle name="Обычный 9 9 2 9" xfId="0" builtinId="53" customBuiltin="true"/>
    <cellStyle name="Обычный 9 9 3" xfId="0" builtinId="53" customBuiltin="true"/>
    <cellStyle name="Обычный 9 9 3 10" xfId="0" builtinId="53" customBuiltin="true"/>
    <cellStyle name="Обычный 9 9 3 11" xfId="0" builtinId="53" customBuiltin="true"/>
    <cellStyle name="Обычный 9 9 3 12" xfId="0" builtinId="53" customBuiltin="true"/>
    <cellStyle name="Обычный 9 9 3 13" xfId="0" builtinId="53" customBuiltin="true"/>
    <cellStyle name="Обычный 9 9 3 2" xfId="0" builtinId="53" customBuiltin="true"/>
    <cellStyle name="Обычный 9 9 3 2 10" xfId="0" builtinId="53" customBuiltin="true"/>
    <cellStyle name="Обычный 9 9 3 2 2" xfId="0" builtinId="53" customBuiltin="true"/>
    <cellStyle name="Обычный 9 9 3 2 3" xfId="0" builtinId="53" customBuiltin="true"/>
    <cellStyle name="Обычный 9 9 3 2 4" xfId="0" builtinId="53" customBuiltin="true"/>
    <cellStyle name="Обычный 9 9 3 2 5" xfId="0" builtinId="53" customBuiltin="true"/>
    <cellStyle name="Обычный 9 9 3 2 6" xfId="0" builtinId="53" customBuiltin="true"/>
    <cellStyle name="Обычный 9 9 3 2 7" xfId="0" builtinId="53" customBuiltin="true"/>
    <cellStyle name="Обычный 9 9 3 2 8" xfId="0" builtinId="53" customBuiltin="true"/>
    <cellStyle name="Обычный 9 9 3 2 9" xfId="0" builtinId="53" customBuiltin="true"/>
    <cellStyle name="Обычный 9 9 3 3" xfId="0" builtinId="53" customBuiltin="true"/>
    <cellStyle name="Обычный 9 9 3 3 10" xfId="0" builtinId="53" customBuiltin="true"/>
    <cellStyle name="Обычный 9 9 3 3 2" xfId="0" builtinId="53" customBuiltin="true"/>
    <cellStyle name="Обычный 9 9 3 3 3" xfId="0" builtinId="53" customBuiltin="true"/>
    <cellStyle name="Обычный 9 9 3 3 4" xfId="0" builtinId="53" customBuiltin="true"/>
    <cellStyle name="Обычный 9 9 3 3 5" xfId="0" builtinId="53" customBuiltin="true"/>
    <cellStyle name="Обычный 9 9 3 3 6" xfId="0" builtinId="53" customBuiltin="true"/>
    <cellStyle name="Обычный 9 9 3 3 7" xfId="0" builtinId="53" customBuiltin="true"/>
    <cellStyle name="Обычный 9 9 3 3 8" xfId="0" builtinId="53" customBuiltin="true"/>
    <cellStyle name="Обычный 9 9 3 3 9" xfId="0" builtinId="53" customBuiltin="true"/>
    <cellStyle name="Обычный 9 9 3 4" xfId="0" builtinId="53" customBuiltin="true"/>
    <cellStyle name="Обычный 9 9 3 5" xfId="0" builtinId="53" customBuiltin="true"/>
    <cellStyle name="Обычный 9 9 3 6" xfId="0" builtinId="53" customBuiltin="true"/>
    <cellStyle name="Обычный 9 9 3 7" xfId="0" builtinId="53" customBuiltin="true"/>
    <cellStyle name="Обычный 9 9 3 8" xfId="0" builtinId="53" customBuiltin="true"/>
    <cellStyle name="Обычный 9 9 3 9" xfId="0" builtinId="53" customBuiltin="true"/>
    <cellStyle name="Обычный 9 9 4" xfId="0" builtinId="53" customBuiltin="true"/>
    <cellStyle name="Обычный 9 9 4 10" xfId="0" builtinId="53" customBuiltin="true"/>
    <cellStyle name="Обычный 9 9 4 2" xfId="0" builtinId="53" customBuiltin="true"/>
    <cellStyle name="Обычный 9 9 4 3" xfId="0" builtinId="53" customBuiltin="true"/>
    <cellStyle name="Обычный 9 9 4 4" xfId="0" builtinId="53" customBuiltin="true"/>
    <cellStyle name="Обычный 9 9 4 5" xfId="0" builtinId="53" customBuiltin="true"/>
    <cellStyle name="Обычный 9 9 4 6" xfId="0" builtinId="53" customBuiltin="true"/>
    <cellStyle name="Обычный 9 9 4 7" xfId="0" builtinId="53" customBuiltin="true"/>
    <cellStyle name="Обычный 9 9 4 8" xfId="0" builtinId="53" customBuiltin="true"/>
    <cellStyle name="Обычный 9 9 4 9" xfId="0" builtinId="53" customBuiltin="true"/>
    <cellStyle name="Обычный 9 9 5" xfId="0" builtinId="53" customBuiltin="true"/>
    <cellStyle name="Обычный 9 9 5 10" xfId="0" builtinId="53" customBuiltin="true"/>
    <cellStyle name="Обычный 9 9 5 2" xfId="0" builtinId="53" customBuiltin="true"/>
    <cellStyle name="Обычный 9 9 5 3" xfId="0" builtinId="53" customBuiltin="true"/>
    <cellStyle name="Обычный 9 9 5 4" xfId="0" builtinId="53" customBuiltin="true"/>
    <cellStyle name="Обычный 9 9 5 5" xfId="0" builtinId="53" customBuiltin="true"/>
    <cellStyle name="Обычный 9 9 5 6" xfId="0" builtinId="53" customBuiltin="true"/>
    <cellStyle name="Обычный 9 9 5 7" xfId="0" builtinId="53" customBuiltin="true"/>
    <cellStyle name="Обычный 9 9 5 8" xfId="0" builtinId="53" customBuiltin="true"/>
    <cellStyle name="Обычный 9 9 5 9" xfId="0" builtinId="53" customBuiltin="true"/>
    <cellStyle name="Обычный 9 9 6" xfId="0" builtinId="53" customBuiltin="true"/>
    <cellStyle name="Обычный 9 9 7" xfId="0" builtinId="53" customBuiltin="true"/>
    <cellStyle name="Обычный 9 9 8" xfId="0" builtinId="53" customBuiltin="true"/>
    <cellStyle name="Обычный 9 9 9" xfId="0" builtinId="53" customBuiltin="true"/>
    <cellStyle name="Обычный 90" xfId="0" builtinId="53" customBuiltin="true"/>
    <cellStyle name="Обычный 91" xfId="0" builtinId="53" customBuiltin="true"/>
    <cellStyle name="Обычный 92" xfId="0" builtinId="53" customBuiltin="true"/>
    <cellStyle name="Обычный 93" xfId="0" builtinId="53" customBuiltin="true"/>
    <cellStyle name="Обычный 94" xfId="0" builtinId="53" customBuiltin="true"/>
    <cellStyle name="Обычный 95" xfId="0" builtinId="53" customBuiltin="true"/>
    <cellStyle name="Обычный 96" xfId="0" builtinId="53" customBuiltin="true"/>
    <cellStyle name="Обычный 97" xfId="0" builtinId="53" customBuiltin="true"/>
    <cellStyle name="Обычный 98" xfId="0" builtinId="53" customBuiltin="true"/>
    <cellStyle name="Обычный 99" xfId="0" builtinId="53" customBuiltin="true"/>
    <cellStyle name="Плохой 2" xfId="0" builtinId="53" customBuiltin="true"/>
    <cellStyle name="Плохой 2 2" xfId="0" builtinId="53" customBuiltin="true"/>
    <cellStyle name="Плохой 3" xfId="0" builtinId="53" customBuiltin="true"/>
    <cellStyle name="Плохой 3 2" xfId="0" builtinId="53" customBuiltin="true"/>
    <cellStyle name="Плохой 4" xfId="0" builtinId="53" customBuiltin="true"/>
    <cellStyle name="Плохой 4 2" xfId="0" builtinId="53" customBuiltin="true"/>
    <cellStyle name="Плохой 5" xfId="0" builtinId="53" customBuiltin="true"/>
    <cellStyle name="Плохой 5 2" xfId="0" builtinId="53" customBuiltin="true"/>
    <cellStyle name="Плохой 6 2" xfId="0" builtinId="53" customBuiltin="true"/>
    <cellStyle name="Плохой 7 2" xfId="0" builtinId="53" customBuiltin="true"/>
    <cellStyle name="Плохой 8 2" xfId="0" builtinId="53" customBuiltin="true"/>
    <cellStyle name="Плохой 9 2" xfId="0" builtinId="53" customBuiltin="true"/>
    <cellStyle name="Пояснение 2" xfId="0" builtinId="53" customBuiltin="true"/>
    <cellStyle name="Пояснение 2 2" xfId="0" builtinId="53" customBuiltin="true"/>
    <cellStyle name="Пояснение 3" xfId="0" builtinId="53" customBuiltin="true"/>
    <cellStyle name="Пояснение 3 2" xfId="0" builtinId="53" customBuiltin="true"/>
    <cellStyle name="Пояснение 4" xfId="0" builtinId="53" customBuiltin="true"/>
    <cellStyle name="Пояснение 4 2" xfId="0" builtinId="53" customBuiltin="true"/>
    <cellStyle name="Пояснение 5" xfId="0" builtinId="53" customBuiltin="true"/>
    <cellStyle name="Пояснение 5 2" xfId="0" builtinId="53" customBuiltin="true"/>
    <cellStyle name="Пояснение 6 2" xfId="0" builtinId="53" customBuiltin="true"/>
    <cellStyle name="Пояснение 7 2" xfId="0" builtinId="53" customBuiltin="true"/>
    <cellStyle name="Пояснение 8 2" xfId="0" builtinId="53" customBuiltin="true"/>
    <cellStyle name="Пояснение 9 2" xfId="0" builtinId="53" customBuiltin="true"/>
    <cellStyle name="Примечание 2" xfId="0" builtinId="53" customBuiltin="true"/>
    <cellStyle name="Примечание 2 2" xfId="0" builtinId="53" customBuiltin="true"/>
    <cellStyle name="Примечание 2 2 2" xfId="0" builtinId="53" customBuiltin="true"/>
    <cellStyle name="Примечание 2 3" xfId="0" builtinId="53" customBuiltin="true"/>
    <cellStyle name="Примечание 3" xfId="0" builtinId="53" customBuiltin="true"/>
    <cellStyle name="Примечание 3 2" xfId="0" builtinId="53" customBuiltin="true"/>
    <cellStyle name="Примечание 3 3" xfId="0" builtinId="53" customBuiltin="true"/>
    <cellStyle name="Примечание 4" xfId="0" builtinId="53" customBuiltin="true"/>
    <cellStyle name="Примечание 4 2" xfId="0" builtinId="53" customBuiltin="true"/>
    <cellStyle name="Примечание 5" xfId="0" builtinId="53" customBuiltin="true"/>
    <cellStyle name="Примечание 5 2" xfId="0" builtinId="53" customBuiltin="true"/>
    <cellStyle name="Примечание 6 2" xfId="0" builtinId="53" customBuiltin="true"/>
    <cellStyle name="Примечание 7 2" xfId="0" builtinId="53" customBuiltin="true"/>
    <cellStyle name="Примечание 8 2" xfId="0" builtinId="53" customBuiltin="true"/>
    <cellStyle name="Примечание 9 2" xfId="0" builtinId="53" customBuiltin="true"/>
    <cellStyle name="Процентный 10" xfId="0" builtinId="53" customBuiltin="true"/>
    <cellStyle name="Процентный 2" xfId="0" builtinId="53" customBuiltin="true"/>
    <cellStyle name="Процентный 2 2" xfId="0" builtinId="53" customBuiltin="true"/>
    <cellStyle name="Процентный 2 3" xfId="0" builtinId="53" customBuiltin="true"/>
    <cellStyle name="Процентный 2 4" xfId="0" builtinId="53" customBuiltin="true"/>
    <cellStyle name="Процентный 2 5" xfId="0" builtinId="53" customBuiltin="true"/>
    <cellStyle name="Процентный 3" xfId="0" builtinId="53" customBuiltin="true"/>
    <cellStyle name="Процентный 3 10" xfId="0" builtinId="53" customBuiltin="true"/>
    <cellStyle name="Процентный 3 10 10" xfId="0" builtinId="53" customBuiltin="true"/>
    <cellStyle name="Процентный 3 10 11" xfId="0" builtinId="53" customBuiltin="true"/>
    <cellStyle name="Процентный 3 10 12" xfId="0" builtinId="53" customBuiltin="true"/>
    <cellStyle name="Процентный 3 10 13" xfId="0" builtinId="53" customBuiltin="true"/>
    <cellStyle name="Процентный 3 10 2" xfId="0" builtinId="53" customBuiltin="true"/>
    <cellStyle name="Процентный 3 10 2 10" xfId="0" builtinId="53" customBuiltin="true"/>
    <cellStyle name="Процентный 3 10 2 2" xfId="0" builtinId="53" customBuiltin="true"/>
    <cellStyle name="Процентный 3 10 2 3" xfId="0" builtinId="53" customBuiltin="true"/>
    <cellStyle name="Процентный 3 10 2 4" xfId="0" builtinId="53" customBuiltin="true"/>
    <cellStyle name="Процентный 3 10 2 5" xfId="0" builtinId="53" customBuiltin="true"/>
    <cellStyle name="Процентный 3 10 2 6" xfId="0" builtinId="53" customBuiltin="true"/>
    <cellStyle name="Процентный 3 10 2 7" xfId="0" builtinId="53" customBuiltin="true"/>
    <cellStyle name="Процентный 3 10 2 8" xfId="0" builtinId="53" customBuiltin="true"/>
    <cellStyle name="Процентный 3 10 2 9" xfId="0" builtinId="53" customBuiltin="true"/>
    <cellStyle name="Процентный 3 10 3" xfId="0" builtinId="53" customBuiltin="true"/>
    <cellStyle name="Процентный 3 10 3 10" xfId="0" builtinId="53" customBuiltin="true"/>
    <cellStyle name="Процентный 3 10 3 2" xfId="0" builtinId="53" customBuiltin="true"/>
    <cellStyle name="Процентный 3 10 3 3" xfId="0" builtinId="53" customBuiltin="true"/>
    <cellStyle name="Процентный 3 10 3 4" xfId="0" builtinId="53" customBuiltin="true"/>
    <cellStyle name="Процентный 3 10 3 5" xfId="0" builtinId="53" customBuiltin="true"/>
    <cellStyle name="Процентный 3 10 3 6" xfId="0" builtinId="53" customBuiltin="true"/>
    <cellStyle name="Процентный 3 10 3 7" xfId="0" builtinId="53" customBuiltin="true"/>
    <cellStyle name="Процентный 3 10 3 8" xfId="0" builtinId="53" customBuiltin="true"/>
    <cellStyle name="Процентный 3 10 3 9" xfId="0" builtinId="53" customBuiltin="true"/>
    <cellStyle name="Процентный 3 10 4" xfId="0" builtinId="53" customBuiltin="true"/>
    <cellStyle name="Процентный 3 10 5" xfId="0" builtinId="53" customBuiltin="true"/>
    <cellStyle name="Процентный 3 10 6" xfId="0" builtinId="53" customBuiltin="true"/>
    <cellStyle name="Процентный 3 10 7" xfId="0" builtinId="53" customBuiltin="true"/>
    <cellStyle name="Процентный 3 10 8" xfId="0" builtinId="53" customBuiltin="true"/>
    <cellStyle name="Процентный 3 10 9" xfId="0" builtinId="53" customBuiltin="true"/>
    <cellStyle name="Процентный 3 11" xfId="0" builtinId="53" customBuiltin="true"/>
    <cellStyle name="Процентный 3 11 10" xfId="0" builtinId="53" customBuiltin="true"/>
    <cellStyle name="Процентный 3 11 11" xfId="0" builtinId="53" customBuiltin="true"/>
    <cellStyle name="Процентный 3 11 12" xfId="0" builtinId="53" customBuiltin="true"/>
    <cellStyle name="Процентный 3 11 13" xfId="0" builtinId="53" customBuiltin="true"/>
    <cellStyle name="Процентный 3 11 2" xfId="0" builtinId="53" customBuiltin="true"/>
    <cellStyle name="Процентный 3 11 2 10" xfId="0" builtinId="53" customBuiltin="true"/>
    <cellStyle name="Процентный 3 11 2 2" xfId="0" builtinId="53" customBuiltin="true"/>
    <cellStyle name="Процентный 3 11 2 3" xfId="0" builtinId="53" customBuiltin="true"/>
    <cellStyle name="Процентный 3 11 2 4" xfId="0" builtinId="53" customBuiltin="true"/>
    <cellStyle name="Процентный 3 11 2 5" xfId="0" builtinId="53" customBuiltin="true"/>
    <cellStyle name="Процентный 3 11 2 6" xfId="0" builtinId="53" customBuiltin="true"/>
    <cellStyle name="Процентный 3 11 2 7" xfId="0" builtinId="53" customBuiltin="true"/>
    <cellStyle name="Процентный 3 11 2 8" xfId="0" builtinId="53" customBuiltin="true"/>
    <cellStyle name="Процентный 3 11 2 9" xfId="0" builtinId="53" customBuiltin="true"/>
    <cellStyle name="Процентный 3 11 3" xfId="0" builtinId="53" customBuiltin="true"/>
    <cellStyle name="Процентный 3 11 3 10" xfId="0" builtinId="53" customBuiltin="true"/>
    <cellStyle name="Процентный 3 11 3 2" xfId="0" builtinId="53" customBuiltin="true"/>
    <cellStyle name="Процентный 3 11 3 3" xfId="0" builtinId="53" customBuiltin="true"/>
    <cellStyle name="Процентный 3 11 3 4" xfId="0" builtinId="53" customBuiltin="true"/>
    <cellStyle name="Процентный 3 11 3 5" xfId="0" builtinId="53" customBuiltin="true"/>
    <cellStyle name="Процентный 3 11 3 6" xfId="0" builtinId="53" customBuiltin="true"/>
    <cellStyle name="Процентный 3 11 3 7" xfId="0" builtinId="53" customBuiltin="true"/>
    <cellStyle name="Процентный 3 11 3 8" xfId="0" builtinId="53" customBuiltin="true"/>
    <cellStyle name="Процентный 3 11 3 9" xfId="0" builtinId="53" customBuiltin="true"/>
    <cellStyle name="Процентный 3 11 4" xfId="0" builtinId="53" customBuiltin="true"/>
    <cellStyle name="Процентный 3 11 5" xfId="0" builtinId="53" customBuiltin="true"/>
    <cellStyle name="Процентный 3 11 6" xfId="0" builtinId="53" customBuiltin="true"/>
    <cellStyle name="Процентный 3 11 7" xfId="0" builtinId="53" customBuiltin="true"/>
    <cellStyle name="Процентный 3 11 8" xfId="0" builtinId="53" customBuiltin="true"/>
    <cellStyle name="Процентный 3 11 9" xfId="0" builtinId="53" customBuiltin="true"/>
    <cellStyle name="Процентный 3 12" xfId="0" builtinId="53" customBuiltin="true"/>
    <cellStyle name="Процентный 3 12 10" xfId="0" builtinId="53" customBuiltin="true"/>
    <cellStyle name="Процентный 3 12 11" xfId="0" builtinId="53" customBuiltin="true"/>
    <cellStyle name="Процентный 3 12 12" xfId="0" builtinId="53" customBuiltin="true"/>
    <cellStyle name="Процентный 3 12 2" xfId="0" builtinId="53" customBuiltin="true"/>
    <cellStyle name="Процентный 3 12 2 10" xfId="0" builtinId="53" customBuiltin="true"/>
    <cellStyle name="Процентный 3 12 2 2" xfId="0" builtinId="53" customBuiltin="true"/>
    <cellStyle name="Процентный 3 12 2 3" xfId="0" builtinId="53" customBuiltin="true"/>
    <cellStyle name="Процентный 3 12 2 4" xfId="0" builtinId="53" customBuiltin="true"/>
    <cellStyle name="Процентный 3 12 2 5" xfId="0" builtinId="53" customBuiltin="true"/>
    <cellStyle name="Процентный 3 12 2 6" xfId="0" builtinId="53" customBuiltin="true"/>
    <cellStyle name="Процентный 3 12 2 7" xfId="0" builtinId="53" customBuiltin="true"/>
    <cellStyle name="Процентный 3 12 2 8" xfId="0" builtinId="53" customBuiltin="true"/>
    <cellStyle name="Процентный 3 12 2 9" xfId="0" builtinId="53" customBuiltin="true"/>
    <cellStyle name="Процентный 3 12 3" xfId="0" builtinId="53" customBuiltin="true"/>
    <cellStyle name="Процентный 3 12 3 2" xfId="0" builtinId="53" customBuiltin="true"/>
    <cellStyle name="Процентный 3 12 3 3" xfId="0" builtinId="53" customBuiltin="true"/>
    <cellStyle name="Процентный 3 12 3 4" xfId="0" builtinId="53" customBuiltin="true"/>
    <cellStyle name="Процентный 3 12 3 5" xfId="0" builtinId="53" customBuiltin="true"/>
    <cellStyle name="Процентный 3 12 3 6" xfId="0" builtinId="53" customBuiltin="true"/>
    <cellStyle name="Процентный 3 12 3 7" xfId="0" builtinId="53" customBuiltin="true"/>
    <cellStyle name="Процентный 3 12 3 8" xfId="0" builtinId="53" customBuiltin="true"/>
    <cellStyle name="Процентный 3 12 3 9" xfId="0" builtinId="53" customBuiltin="true"/>
    <cellStyle name="Процентный 3 12 4" xfId="0" builtinId="53" customBuiltin="true"/>
    <cellStyle name="Процентный 3 12 5" xfId="0" builtinId="53" customBuiltin="true"/>
    <cellStyle name="Процентный 3 12 6" xfId="0" builtinId="53" customBuiltin="true"/>
    <cellStyle name="Процентный 3 12 7" xfId="0" builtinId="53" customBuiltin="true"/>
    <cellStyle name="Процентный 3 12 8" xfId="0" builtinId="53" customBuiltin="true"/>
    <cellStyle name="Процентный 3 12 9" xfId="0" builtinId="53" customBuiltin="true"/>
    <cellStyle name="Процентный 3 13" xfId="0" builtinId="53" customBuiltin="true"/>
    <cellStyle name="Процентный 3 13 10" xfId="0" builtinId="53" customBuiltin="true"/>
    <cellStyle name="Процентный 3 13 11" xfId="0" builtinId="53" customBuiltin="true"/>
    <cellStyle name="Процентный 3 13 2" xfId="0" builtinId="53" customBuiltin="true"/>
    <cellStyle name="Процентный 3 13 2 10" xfId="0" builtinId="53" customBuiltin="true"/>
    <cellStyle name="Процентный 3 13 2 2" xfId="0" builtinId="53" customBuiltin="true"/>
    <cellStyle name="Процентный 3 13 2 3" xfId="0" builtinId="53" customBuiltin="true"/>
    <cellStyle name="Процентный 3 13 2 4" xfId="0" builtinId="53" customBuiltin="true"/>
    <cellStyle name="Процентный 3 13 2 5" xfId="0" builtinId="53" customBuiltin="true"/>
    <cellStyle name="Процентный 3 13 2 6" xfId="0" builtinId="53" customBuiltin="true"/>
    <cellStyle name="Процентный 3 13 2 7" xfId="0" builtinId="53" customBuiltin="true"/>
    <cellStyle name="Процентный 3 13 2 8" xfId="0" builtinId="53" customBuiltin="true"/>
    <cellStyle name="Процентный 3 13 2 9" xfId="0" builtinId="53" customBuiltin="true"/>
    <cellStyle name="Процентный 3 13 3" xfId="0" builtinId="53" customBuiltin="true"/>
    <cellStyle name="Процентный 3 13 4" xfId="0" builtinId="53" customBuiltin="true"/>
    <cellStyle name="Процентный 3 13 5" xfId="0" builtinId="53" customBuiltin="true"/>
    <cellStyle name="Процентный 3 13 6" xfId="0" builtinId="53" customBuiltin="true"/>
    <cellStyle name="Процентный 3 13 7" xfId="0" builtinId="53" customBuiltin="true"/>
    <cellStyle name="Процентный 3 13 8" xfId="0" builtinId="53" customBuiltin="true"/>
    <cellStyle name="Процентный 3 13 9" xfId="0" builtinId="53" customBuiltin="true"/>
    <cellStyle name="Процентный 3 14" xfId="0" builtinId="53" customBuiltin="true"/>
    <cellStyle name="Процентный 3 14 10" xfId="0" builtinId="53" customBuiltin="true"/>
    <cellStyle name="Процентный 3 14 2" xfId="0" builtinId="53" customBuiltin="true"/>
    <cellStyle name="Процентный 3 14 3" xfId="0" builtinId="53" customBuiltin="true"/>
    <cellStyle name="Процентный 3 14 4" xfId="0" builtinId="53" customBuiltin="true"/>
    <cellStyle name="Процентный 3 14 5" xfId="0" builtinId="53" customBuiltin="true"/>
    <cellStyle name="Процентный 3 14 6" xfId="0" builtinId="53" customBuiltin="true"/>
    <cellStyle name="Процентный 3 14 7" xfId="0" builtinId="53" customBuiltin="true"/>
    <cellStyle name="Процентный 3 14 8" xfId="0" builtinId="53" customBuiltin="true"/>
    <cellStyle name="Процентный 3 14 9" xfId="0" builtinId="53" customBuiltin="true"/>
    <cellStyle name="Процентный 3 15" xfId="0" builtinId="53" customBuiltin="true"/>
    <cellStyle name="Процентный 3 15 10" xfId="0" builtinId="53" customBuiltin="true"/>
    <cellStyle name="Процентный 3 15 2" xfId="0" builtinId="53" customBuiltin="true"/>
    <cellStyle name="Процентный 3 15 3" xfId="0" builtinId="53" customBuiltin="true"/>
    <cellStyle name="Процентный 3 15 4" xfId="0" builtinId="53" customBuiltin="true"/>
    <cellStyle name="Процентный 3 15 5" xfId="0" builtinId="53" customBuiltin="true"/>
    <cellStyle name="Процентный 3 15 6" xfId="0" builtinId="53" customBuiltin="true"/>
    <cellStyle name="Процентный 3 15 7" xfId="0" builtinId="53" customBuiltin="true"/>
    <cellStyle name="Процентный 3 15 8" xfId="0" builtinId="53" customBuiltin="true"/>
    <cellStyle name="Процентный 3 15 9" xfId="0" builtinId="53" customBuiltin="true"/>
    <cellStyle name="Процентный 3 16" xfId="0" builtinId="53" customBuiltin="true"/>
    <cellStyle name="Процентный 3 16 2" xfId="0" builtinId="53" customBuiltin="true"/>
    <cellStyle name="Процентный 3 16 3" xfId="0" builtinId="53" customBuiltin="true"/>
    <cellStyle name="Процентный 3 16 4" xfId="0" builtinId="53" customBuiltin="true"/>
    <cellStyle name="Процентный 3 16 5" xfId="0" builtinId="53" customBuiltin="true"/>
    <cellStyle name="Процентный 3 16 6" xfId="0" builtinId="53" customBuiltin="true"/>
    <cellStyle name="Процентный 3 16 7" xfId="0" builtinId="53" customBuiltin="true"/>
    <cellStyle name="Процентный 3 16 8" xfId="0" builtinId="53" customBuiltin="true"/>
    <cellStyle name="Процентный 3 16 9" xfId="0" builtinId="53" customBuiltin="true"/>
    <cellStyle name="Процентный 3 17" xfId="0" builtinId="53" customBuiltin="true"/>
    <cellStyle name="Процентный 3 17 2" xfId="0" builtinId="53" customBuiltin="true"/>
    <cellStyle name="Процентный 3 17 3" xfId="0" builtinId="53" customBuiltin="true"/>
    <cellStyle name="Процентный 3 17 4" xfId="0" builtinId="53" customBuiltin="true"/>
    <cellStyle name="Процентный 3 17 5" xfId="0" builtinId="53" customBuiltin="true"/>
    <cellStyle name="Процентный 3 17 6" xfId="0" builtinId="53" customBuiltin="true"/>
    <cellStyle name="Процентный 3 17 7" xfId="0" builtinId="53" customBuiltin="true"/>
    <cellStyle name="Процентный 3 17 8" xfId="0" builtinId="53" customBuiltin="true"/>
    <cellStyle name="Процентный 3 17 9" xfId="0" builtinId="53" customBuiltin="true"/>
    <cellStyle name="Процентный 3 18" xfId="0" builtinId="53" customBuiltin="true"/>
    <cellStyle name="Процентный 3 19" xfId="0" builtinId="53" customBuiltin="true"/>
    <cellStyle name="Процентный 3 2" xfId="0" builtinId="53" customBuiltin="true"/>
    <cellStyle name="Процентный 3 2 10" xfId="0" builtinId="53" customBuiltin="true"/>
    <cellStyle name="Процентный 3 2 11" xfId="0" builtinId="53" customBuiltin="true"/>
    <cellStyle name="Процентный 3 2 12" xfId="0" builtinId="53" customBuiltin="true"/>
    <cellStyle name="Процентный 3 2 13" xfId="0" builtinId="53" customBuiltin="true"/>
    <cellStyle name="Процентный 3 2 14" xfId="0" builtinId="53" customBuiltin="true"/>
    <cellStyle name="Процентный 3 2 15" xfId="0" builtinId="53" customBuiltin="true"/>
    <cellStyle name="Процентный 3 2 16" xfId="0" builtinId="53" customBuiltin="true"/>
    <cellStyle name="Процентный 3 2 17" xfId="0" builtinId="53" customBuiltin="true"/>
    <cellStyle name="Процентный 3 2 18" xfId="0" builtinId="53" customBuiltin="true"/>
    <cellStyle name="Процентный 3 2 2" xfId="0" builtinId="53" customBuiltin="true"/>
    <cellStyle name="Процентный 3 2 2 10" xfId="0" builtinId="53" customBuiltin="true"/>
    <cellStyle name="Процентный 3 2 2 11" xfId="0" builtinId="53" customBuiltin="true"/>
    <cellStyle name="Процентный 3 2 2 12" xfId="0" builtinId="53" customBuiltin="true"/>
    <cellStyle name="Процентный 3 2 2 13" xfId="0" builtinId="53" customBuiltin="true"/>
    <cellStyle name="Процентный 3 2 2 14" xfId="0" builtinId="53" customBuiltin="true"/>
    <cellStyle name="Процентный 3 2 2 15" xfId="0" builtinId="53" customBuiltin="true"/>
    <cellStyle name="Процентный 3 2 2 2" xfId="0" builtinId="53" customBuiltin="true"/>
    <cellStyle name="Процентный 3 2 2 2 10" xfId="0" builtinId="53" customBuiltin="true"/>
    <cellStyle name="Процентный 3 2 2 2 11" xfId="0" builtinId="53" customBuiltin="true"/>
    <cellStyle name="Процентный 3 2 2 2 12" xfId="0" builtinId="53" customBuiltin="true"/>
    <cellStyle name="Процентный 3 2 2 2 13" xfId="0" builtinId="53" customBuiltin="true"/>
    <cellStyle name="Процентный 3 2 2 2 2" xfId="0" builtinId="53" customBuiltin="true"/>
    <cellStyle name="Процентный 3 2 2 2 2 10" xfId="0" builtinId="53" customBuiltin="true"/>
    <cellStyle name="Процентный 3 2 2 2 2 2" xfId="0" builtinId="53" customBuiltin="true"/>
    <cellStyle name="Процентный 3 2 2 2 2 3" xfId="0" builtinId="53" customBuiltin="true"/>
    <cellStyle name="Процентный 3 2 2 2 2 4" xfId="0" builtinId="53" customBuiltin="true"/>
    <cellStyle name="Процентный 3 2 2 2 2 5" xfId="0" builtinId="53" customBuiltin="true"/>
    <cellStyle name="Процентный 3 2 2 2 2 6" xfId="0" builtinId="53" customBuiltin="true"/>
    <cellStyle name="Процентный 3 2 2 2 2 7" xfId="0" builtinId="53" customBuiltin="true"/>
    <cellStyle name="Процентный 3 2 2 2 2 8" xfId="0" builtinId="53" customBuiltin="true"/>
    <cellStyle name="Процентный 3 2 2 2 2 9" xfId="0" builtinId="53" customBuiltin="true"/>
    <cellStyle name="Процентный 3 2 2 2 3" xfId="0" builtinId="53" customBuiltin="true"/>
    <cellStyle name="Процентный 3 2 2 2 3 10" xfId="0" builtinId="53" customBuiltin="true"/>
    <cellStyle name="Процентный 3 2 2 2 3 2" xfId="0" builtinId="53" customBuiltin="true"/>
    <cellStyle name="Процентный 3 2 2 2 3 3" xfId="0" builtinId="53" customBuiltin="true"/>
    <cellStyle name="Процентный 3 2 2 2 3 4" xfId="0" builtinId="53" customBuiltin="true"/>
    <cellStyle name="Процентный 3 2 2 2 3 5" xfId="0" builtinId="53" customBuiltin="true"/>
    <cellStyle name="Процентный 3 2 2 2 3 6" xfId="0" builtinId="53" customBuiltin="true"/>
    <cellStyle name="Процентный 3 2 2 2 3 7" xfId="0" builtinId="53" customBuiltin="true"/>
    <cellStyle name="Процентный 3 2 2 2 3 8" xfId="0" builtinId="53" customBuiltin="true"/>
    <cellStyle name="Процентный 3 2 2 2 3 9" xfId="0" builtinId="53" customBuiltin="true"/>
    <cellStyle name="Процентный 3 2 2 2 4" xfId="0" builtinId="53" customBuiltin="true"/>
    <cellStyle name="Процентный 3 2 2 2 5" xfId="0" builtinId="53" customBuiltin="true"/>
    <cellStyle name="Процентный 3 2 2 2 6" xfId="0" builtinId="53" customBuiltin="true"/>
    <cellStyle name="Процентный 3 2 2 2 7" xfId="0" builtinId="53" customBuiltin="true"/>
    <cellStyle name="Процентный 3 2 2 2 8" xfId="0" builtinId="53" customBuiltin="true"/>
    <cellStyle name="Процентный 3 2 2 2 9" xfId="0" builtinId="53" customBuiltin="true"/>
    <cellStyle name="Процентный 3 2 2 3" xfId="0" builtinId="53" customBuiltin="true"/>
    <cellStyle name="Процентный 3 2 2 3 10" xfId="0" builtinId="53" customBuiltin="true"/>
    <cellStyle name="Процентный 3 2 2 3 11" xfId="0" builtinId="53" customBuiltin="true"/>
    <cellStyle name="Процентный 3 2 2 3 12" xfId="0" builtinId="53" customBuiltin="true"/>
    <cellStyle name="Процентный 3 2 2 3 13" xfId="0" builtinId="53" customBuiltin="true"/>
    <cellStyle name="Процентный 3 2 2 3 2" xfId="0" builtinId="53" customBuiltin="true"/>
    <cellStyle name="Процентный 3 2 2 3 2 10" xfId="0" builtinId="53" customBuiltin="true"/>
    <cellStyle name="Процентный 3 2 2 3 2 2" xfId="0" builtinId="53" customBuiltin="true"/>
    <cellStyle name="Процентный 3 2 2 3 2 3" xfId="0" builtinId="53" customBuiltin="true"/>
    <cellStyle name="Процентный 3 2 2 3 2 4" xfId="0" builtinId="53" customBuiltin="true"/>
    <cellStyle name="Процентный 3 2 2 3 2 5" xfId="0" builtinId="53" customBuiltin="true"/>
    <cellStyle name="Процентный 3 2 2 3 2 6" xfId="0" builtinId="53" customBuiltin="true"/>
    <cellStyle name="Процентный 3 2 2 3 2 7" xfId="0" builtinId="53" customBuiltin="true"/>
    <cellStyle name="Процентный 3 2 2 3 2 8" xfId="0" builtinId="53" customBuiltin="true"/>
    <cellStyle name="Процентный 3 2 2 3 2 9" xfId="0" builtinId="53" customBuiltin="true"/>
    <cellStyle name="Процентный 3 2 2 3 3" xfId="0" builtinId="53" customBuiltin="true"/>
    <cellStyle name="Процентный 3 2 2 3 3 10" xfId="0" builtinId="53" customBuiltin="true"/>
    <cellStyle name="Процентный 3 2 2 3 3 2" xfId="0" builtinId="53" customBuiltin="true"/>
    <cellStyle name="Процентный 3 2 2 3 3 3" xfId="0" builtinId="53" customBuiltin="true"/>
    <cellStyle name="Процентный 3 2 2 3 3 4" xfId="0" builtinId="53" customBuiltin="true"/>
    <cellStyle name="Процентный 3 2 2 3 3 5" xfId="0" builtinId="53" customBuiltin="true"/>
    <cellStyle name="Процентный 3 2 2 3 3 6" xfId="0" builtinId="53" customBuiltin="true"/>
    <cellStyle name="Процентный 3 2 2 3 3 7" xfId="0" builtinId="53" customBuiltin="true"/>
    <cellStyle name="Процентный 3 2 2 3 3 8" xfId="0" builtinId="53" customBuiltin="true"/>
    <cellStyle name="Процентный 3 2 2 3 3 9" xfId="0" builtinId="53" customBuiltin="true"/>
    <cellStyle name="Процентный 3 2 2 3 4" xfId="0" builtinId="53" customBuiltin="true"/>
    <cellStyle name="Процентный 3 2 2 3 5" xfId="0" builtinId="53" customBuiltin="true"/>
    <cellStyle name="Процентный 3 2 2 3 6" xfId="0" builtinId="53" customBuiltin="true"/>
    <cellStyle name="Процентный 3 2 2 3 7" xfId="0" builtinId="53" customBuiltin="true"/>
    <cellStyle name="Процентный 3 2 2 3 8" xfId="0" builtinId="53" customBuiltin="true"/>
    <cellStyle name="Процентный 3 2 2 3 9" xfId="0" builtinId="53" customBuiltin="true"/>
    <cellStyle name="Процентный 3 2 2 4" xfId="0" builtinId="53" customBuiltin="true"/>
    <cellStyle name="Процентный 3 2 2 4 10" xfId="0" builtinId="53" customBuiltin="true"/>
    <cellStyle name="Процентный 3 2 2 4 2" xfId="0" builtinId="53" customBuiltin="true"/>
    <cellStyle name="Процентный 3 2 2 4 3" xfId="0" builtinId="53" customBuiltin="true"/>
    <cellStyle name="Процентный 3 2 2 4 4" xfId="0" builtinId="53" customBuiltin="true"/>
    <cellStyle name="Процентный 3 2 2 4 5" xfId="0" builtinId="53" customBuiltin="true"/>
    <cellStyle name="Процентный 3 2 2 4 6" xfId="0" builtinId="53" customBuiltin="true"/>
    <cellStyle name="Процентный 3 2 2 4 7" xfId="0" builtinId="53" customBuiltin="true"/>
    <cellStyle name="Процентный 3 2 2 4 8" xfId="0" builtinId="53" customBuiltin="true"/>
    <cellStyle name="Процентный 3 2 2 4 9" xfId="0" builtinId="53" customBuiltin="true"/>
    <cellStyle name="Процентный 3 2 2 5" xfId="0" builtinId="53" customBuiltin="true"/>
    <cellStyle name="Процентный 3 2 2 5 10" xfId="0" builtinId="53" customBuiltin="true"/>
    <cellStyle name="Процентный 3 2 2 5 2" xfId="0" builtinId="53" customBuiltin="true"/>
    <cellStyle name="Процентный 3 2 2 5 3" xfId="0" builtinId="53" customBuiltin="true"/>
    <cellStyle name="Процентный 3 2 2 5 4" xfId="0" builtinId="53" customBuiltin="true"/>
    <cellStyle name="Процентный 3 2 2 5 5" xfId="0" builtinId="53" customBuiltin="true"/>
    <cellStyle name="Процентный 3 2 2 5 6" xfId="0" builtinId="53" customBuiltin="true"/>
    <cellStyle name="Процентный 3 2 2 5 7" xfId="0" builtinId="53" customBuiltin="true"/>
    <cellStyle name="Процентный 3 2 2 5 8" xfId="0" builtinId="53" customBuiltin="true"/>
    <cellStyle name="Процентный 3 2 2 5 9" xfId="0" builtinId="53" customBuiltin="true"/>
    <cellStyle name="Процентный 3 2 2 6" xfId="0" builtinId="53" customBuiltin="true"/>
    <cellStyle name="Процентный 3 2 2 7" xfId="0" builtinId="53" customBuiltin="true"/>
    <cellStyle name="Процентный 3 2 2 8" xfId="0" builtinId="53" customBuiltin="true"/>
    <cellStyle name="Процентный 3 2 2 9" xfId="0" builtinId="53" customBuiltin="true"/>
    <cellStyle name="Процентный 3 2 3" xfId="0" builtinId="53" customBuiltin="true"/>
    <cellStyle name="Процентный 3 2 3 10" xfId="0" builtinId="53" customBuiltin="true"/>
    <cellStyle name="Процентный 3 2 3 11" xfId="0" builtinId="53" customBuiltin="true"/>
    <cellStyle name="Процентный 3 2 3 12" xfId="0" builtinId="53" customBuiltin="true"/>
    <cellStyle name="Процентный 3 2 3 13" xfId="0" builtinId="53" customBuiltin="true"/>
    <cellStyle name="Процентный 3 2 3 2" xfId="0" builtinId="53" customBuiltin="true"/>
    <cellStyle name="Процентный 3 2 3 2 10" xfId="0" builtinId="53" customBuiltin="true"/>
    <cellStyle name="Процентный 3 2 3 2 2" xfId="0" builtinId="53" customBuiltin="true"/>
    <cellStyle name="Процентный 3 2 3 2 3" xfId="0" builtinId="53" customBuiltin="true"/>
    <cellStyle name="Процентный 3 2 3 2 4" xfId="0" builtinId="53" customBuiltin="true"/>
    <cellStyle name="Процентный 3 2 3 2 5" xfId="0" builtinId="53" customBuiltin="true"/>
    <cellStyle name="Процентный 3 2 3 2 6" xfId="0" builtinId="53" customBuiltin="true"/>
    <cellStyle name="Процентный 3 2 3 2 7" xfId="0" builtinId="53" customBuiltin="true"/>
    <cellStyle name="Процентный 3 2 3 2 8" xfId="0" builtinId="53" customBuiltin="true"/>
    <cellStyle name="Процентный 3 2 3 2 9" xfId="0" builtinId="53" customBuiltin="true"/>
    <cellStyle name="Процентный 3 2 3 3" xfId="0" builtinId="53" customBuiltin="true"/>
    <cellStyle name="Процентный 3 2 3 3 10" xfId="0" builtinId="53" customBuiltin="true"/>
    <cellStyle name="Процентный 3 2 3 3 2" xfId="0" builtinId="53" customBuiltin="true"/>
    <cellStyle name="Процентный 3 2 3 3 3" xfId="0" builtinId="53" customBuiltin="true"/>
    <cellStyle name="Процентный 3 2 3 3 4" xfId="0" builtinId="53" customBuiltin="true"/>
    <cellStyle name="Процентный 3 2 3 3 5" xfId="0" builtinId="53" customBuiltin="true"/>
    <cellStyle name="Процентный 3 2 3 3 6" xfId="0" builtinId="53" customBuiltin="true"/>
    <cellStyle name="Процентный 3 2 3 3 7" xfId="0" builtinId="53" customBuiltin="true"/>
    <cellStyle name="Процентный 3 2 3 3 8" xfId="0" builtinId="53" customBuiltin="true"/>
    <cellStyle name="Процентный 3 2 3 3 9" xfId="0" builtinId="53" customBuiltin="true"/>
    <cellStyle name="Процентный 3 2 3 4" xfId="0" builtinId="53" customBuiltin="true"/>
    <cellStyle name="Процентный 3 2 3 5" xfId="0" builtinId="53" customBuiltin="true"/>
    <cellStyle name="Процентный 3 2 3 6" xfId="0" builtinId="53" customBuiltin="true"/>
    <cellStyle name="Процентный 3 2 3 7" xfId="0" builtinId="53" customBuiltin="true"/>
    <cellStyle name="Процентный 3 2 3 8" xfId="0" builtinId="53" customBuiltin="true"/>
    <cellStyle name="Процентный 3 2 3 9" xfId="0" builtinId="53" customBuiltin="true"/>
    <cellStyle name="Процентный 3 2 4" xfId="0" builtinId="53" customBuiltin="true"/>
    <cellStyle name="Процентный 3 2 4 10" xfId="0" builtinId="53" customBuiltin="true"/>
    <cellStyle name="Процентный 3 2 4 11" xfId="0" builtinId="53" customBuiltin="true"/>
    <cellStyle name="Процентный 3 2 4 12" xfId="0" builtinId="53" customBuiltin="true"/>
    <cellStyle name="Процентный 3 2 4 13" xfId="0" builtinId="53" customBuiltin="true"/>
    <cellStyle name="Процентный 3 2 4 2" xfId="0" builtinId="53" customBuiltin="true"/>
    <cellStyle name="Процентный 3 2 4 2 10" xfId="0" builtinId="53" customBuiltin="true"/>
    <cellStyle name="Процентный 3 2 4 2 2" xfId="0" builtinId="53" customBuiltin="true"/>
    <cellStyle name="Процентный 3 2 4 2 3" xfId="0" builtinId="53" customBuiltin="true"/>
    <cellStyle name="Процентный 3 2 4 2 4" xfId="0" builtinId="53" customBuiltin="true"/>
    <cellStyle name="Процентный 3 2 4 2 5" xfId="0" builtinId="53" customBuiltin="true"/>
    <cellStyle name="Процентный 3 2 4 2 6" xfId="0" builtinId="53" customBuiltin="true"/>
    <cellStyle name="Процентный 3 2 4 2 7" xfId="0" builtinId="53" customBuiltin="true"/>
    <cellStyle name="Процентный 3 2 4 2 8" xfId="0" builtinId="53" customBuiltin="true"/>
    <cellStyle name="Процентный 3 2 4 2 9" xfId="0" builtinId="53" customBuiltin="true"/>
    <cellStyle name="Процентный 3 2 4 3" xfId="0" builtinId="53" customBuiltin="true"/>
    <cellStyle name="Процентный 3 2 4 3 10" xfId="0" builtinId="53" customBuiltin="true"/>
    <cellStyle name="Процентный 3 2 4 3 2" xfId="0" builtinId="53" customBuiltin="true"/>
    <cellStyle name="Процентный 3 2 4 3 3" xfId="0" builtinId="53" customBuiltin="true"/>
    <cellStyle name="Процентный 3 2 4 3 4" xfId="0" builtinId="53" customBuiltin="true"/>
    <cellStyle name="Процентный 3 2 4 3 5" xfId="0" builtinId="53" customBuiltin="true"/>
    <cellStyle name="Процентный 3 2 4 3 6" xfId="0" builtinId="53" customBuiltin="true"/>
    <cellStyle name="Процентный 3 2 4 3 7" xfId="0" builtinId="53" customBuiltin="true"/>
    <cellStyle name="Процентный 3 2 4 3 8" xfId="0" builtinId="53" customBuiltin="true"/>
    <cellStyle name="Процентный 3 2 4 3 9" xfId="0" builtinId="53" customBuiltin="true"/>
    <cellStyle name="Процентный 3 2 4 4" xfId="0" builtinId="53" customBuiltin="true"/>
    <cellStyle name="Процентный 3 2 4 5" xfId="0" builtinId="53" customBuiltin="true"/>
    <cellStyle name="Процентный 3 2 4 6" xfId="0" builtinId="53" customBuiltin="true"/>
    <cellStyle name="Процентный 3 2 4 7" xfId="0" builtinId="53" customBuiltin="true"/>
    <cellStyle name="Процентный 3 2 4 8" xfId="0" builtinId="53" customBuiltin="true"/>
    <cellStyle name="Процентный 3 2 4 9" xfId="0" builtinId="53" customBuiltin="true"/>
    <cellStyle name="Процентный 3 2 5" xfId="0" builtinId="53" customBuiltin="true"/>
    <cellStyle name="Процентный 3 2 5 10" xfId="0" builtinId="53" customBuiltin="true"/>
    <cellStyle name="Процентный 3 2 5 11" xfId="0" builtinId="53" customBuiltin="true"/>
    <cellStyle name="Процентный 3 2 5 2" xfId="0" builtinId="53" customBuiltin="true"/>
    <cellStyle name="Процентный 3 2 5 2 10" xfId="0" builtinId="53" customBuiltin="true"/>
    <cellStyle name="Процентный 3 2 5 2 2" xfId="0" builtinId="53" customBuiltin="true"/>
    <cellStyle name="Процентный 3 2 5 2 3" xfId="0" builtinId="53" customBuiltin="true"/>
    <cellStyle name="Процентный 3 2 5 2 4" xfId="0" builtinId="53" customBuiltin="true"/>
    <cellStyle name="Процентный 3 2 5 2 5" xfId="0" builtinId="53" customBuiltin="true"/>
    <cellStyle name="Процентный 3 2 5 2 6" xfId="0" builtinId="53" customBuiltin="true"/>
    <cellStyle name="Процентный 3 2 5 2 7" xfId="0" builtinId="53" customBuiltin="true"/>
    <cellStyle name="Процентный 3 2 5 2 8" xfId="0" builtinId="53" customBuiltin="true"/>
    <cellStyle name="Процентный 3 2 5 2 9" xfId="0" builtinId="53" customBuiltin="true"/>
    <cellStyle name="Процентный 3 2 5 3" xfId="0" builtinId="53" customBuiltin="true"/>
    <cellStyle name="Процентный 3 2 5 4" xfId="0" builtinId="53" customBuiltin="true"/>
    <cellStyle name="Процентный 3 2 5 5" xfId="0" builtinId="53" customBuiltin="true"/>
    <cellStyle name="Процентный 3 2 5 6" xfId="0" builtinId="53" customBuiltin="true"/>
    <cellStyle name="Процентный 3 2 5 7" xfId="0" builtinId="53" customBuiltin="true"/>
    <cellStyle name="Процентный 3 2 5 8" xfId="0" builtinId="53" customBuiltin="true"/>
    <cellStyle name="Процентный 3 2 5 9" xfId="0" builtinId="53" customBuiltin="true"/>
    <cellStyle name="Процентный 3 2 6" xfId="0" builtinId="53" customBuiltin="true"/>
    <cellStyle name="Процентный 3 2 6 10" xfId="0" builtinId="53" customBuiltin="true"/>
    <cellStyle name="Процентный 3 2 6 2" xfId="0" builtinId="53" customBuiltin="true"/>
    <cellStyle name="Процентный 3 2 6 3" xfId="0" builtinId="53" customBuiltin="true"/>
    <cellStyle name="Процентный 3 2 6 4" xfId="0" builtinId="53" customBuiltin="true"/>
    <cellStyle name="Процентный 3 2 6 5" xfId="0" builtinId="53" customBuiltin="true"/>
    <cellStyle name="Процентный 3 2 6 6" xfId="0" builtinId="53" customBuiltin="true"/>
    <cellStyle name="Процентный 3 2 6 7" xfId="0" builtinId="53" customBuiltin="true"/>
    <cellStyle name="Процентный 3 2 6 8" xfId="0" builtinId="53" customBuiltin="true"/>
    <cellStyle name="Процентный 3 2 6 9" xfId="0" builtinId="53" customBuiltin="true"/>
    <cellStyle name="Процентный 3 2 7" xfId="0" builtinId="53" customBuiltin="true"/>
    <cellStyle name="Процентный 3 2 7 10" xfId="0" builtinId="53" customBuiltin="true"/>
    <cellStyle name="Процентный 3 2 7 2" xfId="0" builtinId="53" customBuiltin="true"/>
    <cellStyle name="Процентный 3 2 7 3" xfId="0" builtinId="53" customBuiltin="true"/>
    <cellStyle name="Процентный 3 2 7 4" xfId="0" builtinId="53" customBuiltin="true"/>
    <cellStyle name="Процентный 3 2 7 5" xfId="0" builtinId="53" customBuiltin="true"/>
    <cellStyle name="Процентный 3 2 7 6" xfId="0" builtinId="53" customBuiltin="true"/>
    <cellStyle name="Процентный 3 2 7 7" xfId="0" builtinId="53" customBuiltin="true"/>
    <cellStyle name="Процентный 3 2 7 8" xfId="0" builtinId="53" customBuiltin="true"/>
    <cellStyle name="Процентный 3 2 7 9" xfId="0" builtinId="53" customBuiltin="true"/>
    <cellStyle name="Процентный 3 2 8" xfId="0" builtinId="53" customBuiltin="true"/>
    <cellStyle name="Процентный 3 2 8 2" xfId="0" builtinId="53" customBuiltin="true"/>
    <cellStyle name="Процентный 3 2 8 3" xfId="0" builtinId="53" customBuiltin="true"/>
    <cellStyle name="Процентный 3 2 8 4" xfId="0" builtinId="53" customBuiltin="true"/>
    <cellStyle name="Процентный 3 2 8 5" xfId="0" builtinId="53" customBuiltin="true"/>
    <cellStyle name="Процентный 3 2 8 6" xfId="0" builtinId="53" customBuiltin="true"/>
    <cellStyle name="Процентный 3 2 8 7" xfId="0" builtinId="53" customBuiltin="true"/>
    <cellStyle name="Процентный 3 2 8 8" xfId="0" builtinId="53" customBuiltin="true"/>
    <cellStyle name="Процентный 3 2 8 9" xfId="0" builtinId="53" customBuiltin="true"/>
    <cellStyle name="Процентный 3 2 9" xfId="0" builtinId="53" customBuiltin="true"/>
    <cellStyle name="Процентный 3 20" xfId="0" builtinId="53" customBuiltin="true"/>
    <cellStyle name="Процентный 3 21" xfId="0" builtinId="53" customBuiltin="true"/>
    <cellStyle name="Процентный 3 22" xfId="0" builtinId="53" customBuiltin="true"/>
    <cellStyle name="Процентный 3 23" xfId="0" builtinId="53" customBuiltin="true"/>
    <cellStyle name="Процентный 3 24" xfId="0" builtinId="53" customBuiltin="true"/>
    <cellStyle name="Процентный 3 25" xfId="0" builtinId="53" customBuiltin="true"/>
    <cellStyle name="Процентный 3 26" xfId="0" builtinId="53" customBuiltin="true"/>
    <cellStyle name="Процентный 3 27" xfId="0" builtinId="53" customBuiltin="true"/>
    <cellStyle name="Процентный 3 3" xfId="0" builtinId="53" customBuiltin="true"/>
    <cellStyle name="Процентный 3 3 10" xfId="0" builtinId="53" customBuiltin="true"/>
    <cellStyle name="Процентный 3 3 11" xfId="0" builtinId="53" customBuiltin="true"/>
    <cellStyle name="Процентный 3 3 12" xfId="0" builtinId="53" customBuiltin="true"/>
    <cellStyle name="Процентный 3 3 13" xfId="0" builtinId="53" customBuiltin="true"/>
    <cellStyle name="Процентный 3 3 14" xfId="0" builtinId="53" customBuiltin="true"/>
    <cellStyle name="Процентный 3 3 15" xfId="0" builtinId="53" customBuiltin="true"/>
    <cellStyle name="Процентный 3 3 16" xfId="0" builtinId="53" customBuiltin="true"/>
    <cellStyle name="Процентный 3 3 2" xfId="0" builtinId="53" customBuiltin="true"/>
    <cellStyle name="Процентный 3 3 2 10" xfId="0" builtinId="53" customBuiltin="true"/>
    <cellStyle name="Процентный 3 3 2 11" xfId="0" builtinId="53" customBuiltin="true"/>
    <cellStyle name="Процентный 3 3 2 12" xfId="0" builtinId="53" customBuiltin="true"/>
    <cellStyle name="Процентный 3 3 2 13" xfId="0" builtinId="53" customBuiltin="true"/>
    <cellStyle name="Процентный 3 3 2 2" xfId="0" builtinId="53" customBuiltin="true"/>
    <cellStyle name="Процентный 3 3 2 2 10" xfId="0" builtinId="53" customBuiltin="true"/>
    <cellStyle name="Процентный 3 3 2 2 2" xfId="0" builtinId="53" customBuiltin="true"/>
    <cellStyle name="Процентный 3 3 2 2 3" xfId="0" builtinId="53" customBuiltin="true"/>
    <cellStyle name="Процентный 3 3 2 2 4" xfId="0" builtinId="53" customBuiltin="true"/>
    <cellStyle name="Процентный 3 3 2 2 5" xfId="0" builtinId="53" customBuiltin="true"/>
    <cellStyle name="Процентный 3 3 2 2 6" xfId="0" builtinId="53" customBuiltin="true"/>
    <cellStyle name="Процентный 3 3 2 2 7" xfId="0" builtinId="53" customBuiltin="true"/>
    <cellStyle name="Процентный 3 3 2 2 8" xfId="0" builtinId="53" customBuiltin="true"/>
    <cellStyle name="Процентный 3 3 2 2 9" xfId="0" builtinId="53" customBuiltin="true"/>
    <cellStyle name="Процентный 3 3 2 3" xfId="0" builtinId="53" customBuiltin="true"/>
    <cellStyle name="Процентный 3 3 2 3 10" xfId="0" builtinId="53" customBuiltin="true"/>
    <cellStyle name="Процентный 3 3 2 3 2" xfId="0" builtinId="53" customBuiltin="true"/>
    <cellStyle name="Процентный 3 3 2 3 3" xfId="0" builtinId="53" customBuiltin="true"/>
    <cellStyle name="Процентный 3 3 2 3 4" xfId="0" builtinId="53" customBuiltin="true"/>
    <cellStyle name="Процентный 3 3 2 3 5" xfId="0" builtinId="53" customBuiltin="true"/>
    <cellStyle name="Процентный 3 3 2 3 6" xfId="0" builtinId="53" customBuiltin="true"/>
    <cellStyle name="Процентный 3 3 2 3 7" xfId="0" builtinId="53" customBuiltin="true"/>
    <cellStyle name="Процентный 3 3 2 3 8" xfId="0" builtinId="53" customBuiltin="true"/>
    <cellStyle name="Процентный 3 3 2 3 9" xfId="0" builtinId="53" customBuiltin="true"/>
    <cellStyle name="Процентный 3 3 2 4" xfId="0" builtinId="53" customBuiltin="true"/>
    <cellStyle name="Процентный 3 3 2 5" xfId="0" builtinId="53" customBuiltin="true"/>
    <cellStyle name="Процентный 3 3 2 6" xfId="0" builtinId="53" customBuiltin="true"/>
    <cellStyle name="Процентный 3 3 2 7" xfId="0" builtinId="53" customBuiltin="true"/>
    <cellStyle name="Процентный 3 3 2 8" xfId="0" builtinId="53" customBuiltin="true"/>
    <cellStyle name="Процентный 3 3 2 9" xfId="0" builtinId="53" customBuiltin="true"/>
    <cellStyle name="Процентный 3 3 3" xfId="0" builtinId="53" customBuiltin="true"/>
    <cellStyle name="Процентный 3 3 3 10" xfId="0" builtinId="53" customBuiltin="true"/>
    <cellStyle name="Процентный 4" xfId="0" builtinId="53" customBuiltin="true"/>
    <cellStyle name="Процентный 5" xfId="0" builtinId="53" customBuiltin="true"/>
    <cellStyle name="Процентный 6" xfId="0" builtinId="53" customBuiltin="true"/>
    <cellStyle name="Процентный 7" xfId="0" builtinId="53" customBuiltin="true"/>
    <cellStyle name="Процентный 7 2" xfId="0" builtinId="53" customBuiltin="true"/>
    <cellStyle name="Процентный 8" xfId="0" builtinId="53" customBuiltin="true"/>
    <cellStyle name="Процентный 8 2" xfId="0" builtinId="53" customBuiltin="true"/>
    <cellStyle name="Процентный 8 2 2" xfId="0" builtinId="53" customBuiltin="true"/>
    <cellStyle name="Процентный 9" xfId="0" builtinId="53" customBuiltin="true"/>
    <cellStyle name="Связанная ячейка 2" xfId="0" builtinId="53" customBuiltin="true"/>
    <cellStyle name="Связанная ячейка 2 2" xfId="0" builtinId="53" customBuiltin="true"/>
    <cellStyle name="Связанная ячейка 3" xfId="0" builtinId="53" customBuiltin="true"/>
    <cellStyle name="Связанная ячейка 3 2" xfId="0" builtinId="53" customBuiltin="true"/>
    <cellStyle name="Связанная ячейка 4" xfId="0" builtinId="53" customBuiltin="true"/>
    <cellStyle name="Связанная ячейка 4 2" xfId="0" builtinId="53" customBuiltin="true"/>
    <cellStyle name="Связанная ячейка 5" xfId="0" builtinId="53" customBuiltin="true"/>
    <cellStyle name="Связанная ячейка 5 2" xfId="0" builtinId="53" customBuiltin="true"/>
    <cellStyle name="Связанная ячейка 6 2" xfId="0" builtinId="53" customBuiltin="true"/>
    <cellStyle name="Связанная ячейка 7 2" xfId="0" builtinId="53" customBuiltin="true"/>
    <cellStyle name="Связанная ячейка 8 2" xfId="0" builtinId="53" customBuiltin="true"/>
    <cellStyle name="Связанная ячейка 9 2" xfId="0" builtinId="53" customBuiltin="true"/>
    <cellStyle name="Стиль 1" xfId="0" builtinId="53" customBuiltin="true"/>
    <cellStyle name="Стиль 1 10" xfId="0" builtinId="53" customBuiltin="true"/>
    <cellStyle name="Стиль 1 11" xfId="0" builtinId="53" customBuiltin="true"/>
    <cellStyle name="Стиль 1 2" xfId="0" builtinId="53" customBuiltin="true"/>
    <cellStyle name="Стиль 1 2 2" xfId="0" builtinId="53" customBuiltin="true"/>
    <cellStyle name="Стиль 1 2 3" xfId="0" builtinId="53" customBuiltin="true"/>
    <cellStyle name="Стиль 1 3" xfId="0" builtinId="53" customBuiltin="true"/>
    <cellStyle name="Стиль 1 4" xfId="0" builtinId="53" customBuiltin="true"/>
    <cellStyle name="Стиль 1 5" xfId="0" builtinId="53" customBuiltin="true"/>
    <cellStyle name="Стиль 1 6" xfId="0" builtinId="53" customBuiltin="true"/>
    <cellStyle name="Стиль 1 7" xfId="0" builtinId="53" customBuiltin="true"/>
    <cellStyle name="Стиль 1 8" xfId="0" builtinId="53" customBuiltin="true"/>
    <cellStyle name="Стиль 1 9" xfId="0" builtinId="53" customBuiltin="true"/>
    <cellStyle name="Стиль 1_Прайс Альянс (VRF NEOCLIMA) декабрь 2011" xfId="0" builtinId="53" customBuiltin="true"/>
    <cellStyle name="Текст предупреждения 2" xfId="0" builtinId="53" customBuiltin="true"/>
    <cellStyle name="Текст предупреждения 2 2" xfId="0" builtinId="53" customBuiltin="true"/>
    <cellStyle name="Текст предупреждения 3" xfId="0" builtinId="53" customBuiltin="true"/>
    <cellStyle name="Текст предупреждения 3 2" xfId="0" builtinId="53" customBuiltin="true"/>
    <cellStyle name="Текст предупреждения 4" xfId="0" builtinId="53" customBuiltin="true"/>
    <cellStyle name="Текст предупреждения 4 2" xfId="0" builtinId="53" customBuiltin="true"/>
    <cellStyle name="Текст предупреждения 5" xfId="0" builtinId="53" customBuiltin="true"/>
    <cellStyle name="Текст предупреждения 5 2" xfId="0" builtinId="53" customBuiltin="true"/>
    <cellStyle name="Текст предупреждения 6 2" xfId="0" builtinId="53" customBuiltin="true"/>
    <cellStyle name="Текст предупреждения 7 2" xfId="0" builtinId="53" customBuiltin="true"/>
    <cellStyle name="Текст предупреждения 8 2" xfId="0" builtinId="53" customBuiltin="true"/>
    <cellStyle name="Текст предупреждения 9 2" xfId="0" builtinId="53" customBuiltin="true"/>
    <cellStyle name="Тысячи [0]_PR_KOMPL" xfId="0" builtinId="53" customBuiltin="true"/>
    <cellStyle name="Тысячи_PО_K_971" xfId="0" builtinId="53" customBuiltin="true"/>
    <cellStyle name="Финансовый 10" xfId="0" builtinId="53" customBuiltin="true"/>
    <cellStyle name="Финансовый 10 2" xfId="0" builtinId="53" customBuiltin="true"/>
    <cellStyle name="Финансовый 10 2 2" xfId="0" builtinId="53" customBuiltin="true"/>
    <cellStyle name="Финансовый 10 2 2 2" xfId="0" builtinId="53" customBuiltin="true"/>
    <cellStyle name="Финансовый 10 2 3" xfId="0" builtinId="53" customBuiltin="true"/>
    <cellStyle name="Финансовый 10 3" xfId="0" builtinId="53" customBuiltin="true"/>
    <cellStyle name="Финансовый 10 3 2" xfId="0" builtinId="53" customBuiltin="true"/>
    <cellStyle name="Финансовый 10 4" xfId="0" builtinId="53" customBuiltin="true"/>
    <cellStyle name="Финансовый 10 5" xfId="0" builtinId="53" customBuiltin="true"/>
    <cellStyle name="Финансовый 11" xfId="0" builtinId="53" customBuiltin="true"/>
    <cellStyle name="Финансовый 11 2" xfId="0" builtinId="53" customBuiltin="true"/>
    <cellStyle name="Финансовый 11 2 2" xfId="0" builtinId="53" customBuiltin="true"/>
    <cellStyle name="Финансовый 11 2 2 2" xfId="0" builtinId="53" customBuiltin="true"/>
    <cellStyle name="Финансовый 11 2 3" xfId="0" builtinId="53" customBuiltin="true"/>
    <cellStyle name="Финансовый 11 3" xfId="0" builtinId="53" customBuiltin="true"/>
    <cellStyle name="Финансовый 11 3 2" xfId="0" builtinId="53" customBuiltin="true"/>
    <cellStyle name="Финансовый 11 4" xfId="0" builtinId="53" customBuiltin="true"/>
    <cellStyle name="Финансовый 11 5" xfId="0" builtinId="53" customBuiltin="true"/>
    <cellStyle name="Финансовый 12" xfId="0" builtinId="53" customBuiltin="true"/>
    <cellStyle name="Финансовый 12 2" xfId="0" builtinId="53" customBuiltin="true"/>
    <cellStyle name="Финансовый 12 2 2" xfId="0" builtinId="53" customBuiltin="true"/>
    <cellStyle name="Финансовый 12 2 2 2" xfId="0" builtinId="53" customBuiltin="true"/>
    <cellStyle name="Финансовый 12 2 3" xfId="0" builtinId="53" customBuiltin="true"/>
    <cellStyle name="Финансовый 12 3" xfId="0" builtinId="53" customBuiltin="true"/>
    <cellStyle name="Финансовый 12 3 2" xfId="0" builtinId="53" customBuiltin="true"/>
    <cellStyle name="Финансовый 12 4" xfId="0" builtinId="53" customBuiltin="true"/>
    <cellStyle name="Финансовый 12 5" xfId="0" builtinId="53" customBuiltin="true"/>
    <cellStyle name="Финансовый 13" xfId="0" builtinId="53" customBuiltin="true"/>
    <cellStyle name="Финансовый 13 2" xfId="0" builtinId="53" customBuiltin="true"/>
    <cellStyle name="Финансовый 13 2 2" xfId="0" builtinId="53" customBuiltin="true"/>
    <cellStyle name="Финансовый 13 2 2 2" xfId="0" builtinId="53" customBuiltin="true"/>
    <cellStyle name="Финансовый 13 2 3" xfId="0" builtinId="53" customBuiltin="true"/>
    <cellStyle name="Финансовый 13 3" xfId="0" builtinId="53" customBuiltin="true"/>
    <cellStyle name="Финансовый 13 3 2" xfId="0" builtinId="53" customBuiltin="true"/>
    <cellStyle name="Финансовый 13 4" xfId="0" builtinId="53" customBuiltin="true"/>
    <cellStyle name="Финансовый 13 5" xfId="0" builtinId="53" customBuiltin="true"/>
    <cellStyle name="Финансовый 14" xfId="0" builtinId="53" customBuiltin="true"/>
    <cellStyle name="Финансовый 14 2" xfId="0" builtinId="53" customBuiltin="true"/>
    <cellStyle name="Финансовый 14 2 2" xfId="0" builtinId="53" customBuiltin="true"/>
    <cellStyle name="Финансовый 14 2 2 2" xfId="0" builtinId="53" customBuiltin="true"/>
    <cellStyle name="Финансовый 14 2 3" xfId="0" builtinId="53" customBuiltin="true"/>
    <cellStyle name="Финансовый 14 3" xfId="0" builtinId="53" customBuiltin="true"/>
    <cellStyle name="Финансовый 14 3 2" xfId="0" builtinId="53" customBuiltin="true"/>
    <cellStyle name="Финансовый 14 4" xfId="0" builtinId="53" customBuiltin="true"/>
    <cellStyle name="Финансовый 15" xfId="0" builtinId="53" customBuiltin="true"/>
    <cellStyle name="Финансовый 15 2" xfId="0" builtinId="53" customBuiltin="true"/>
    <cellStyle name="Финансовый 15 2 2" xfId="0" builtinId="53" customBuiltin="true"/>
    <cellStyle name="Финансовый 15 2 2 2" xfId="0" builtinId="53" customBuiltin="true"/>
    <cellStyle name="Финансовый 15 2 3" xfId="0" builtinId="53" customBuiltin="true"/>
    <cellStyle name="Финансовый 15 3" xfId="0" builtinId="53" customBuiltin="true"/>
    <cellStyle name="Финансовый 15 3 2" xfId="0" builtinId="53" customBuiltin="true"/>
    <cellStyle name="Финансовый 15 4" xfId="0" builtinId="53" customBuiltin="true"/>
    <cellStyle name="Финансовый 16" xfId="0" builtinId="53" customBuiltin="true"/>
    <cellStyle name="Финансовый 16 2" xfId="0" builtinId="53" customBuiltin="true"/>
    <cellStyle name="Финансовый 16 2 2" xfId="0" builtinId="53" customBuiltin="true"/>
    <cellStyle name="Финансовый 16 3" xfId="0" builtinId="53" customBuiltin="true"/>
    <cellStyle name="Финансовый 17" xfId="0" builtinId="53" customBuiltin="true"/>
    <cellStyle name="Финансовый 17 2" xfId="0" builtinId="53" customBuiltin="true"/>
    <cellStyle name="Финансовый 17 2 2" xfId="0" builtinId="53" customBuiltin="true"/>
    <cellStyle name="Финансовый 17 3" xfId="0" builtinId="53" customBuiltin="true"/>
    <cellStyle name="Финансовый 18" xfId="0" builtinId="53" customBuiltin="true"/>
    <cellStyle name="Финансовый 18 2" xfId="0" builtinId="53" customBuiltin="true"/>
    <cellStyle name="Финансовый 18 2 2" xfId="0" builtinId="53" customBuiltin="true"/>
    <cellStyle name="Финансовый 18 3" xfId="0" builtinId="53" customBuiltin="true"/>
    <cellStyle name="Финансовый 19" xfId="0" builtinId="53" customBuiltin="true"/>
    <cellStyle name="Финансовый 19 2" xfId="0" builtinId="53" customBuiltin="true"/>
    <cellStyle name="Финансовый 19 2 2" xfId="0" builtinId="53" customBuiltin="true"/>
    <cellStyle name="Финансовый 19 3" xfId="0" builtinId="53" customBuiltin="true"/>
    <cellStyle name="Финансовый 2" xfId="0" builtinId="53" customBuiltin="true"/>
    <cellStyle name="Финансовый 2 10" xfId="0" builtinId="53" customBuiltin="true"/>
    <cellStyle name="Финансовый 2 11" xfId="0" builtinId="53" customBuiltin="true"/>
    <cellStyle name="Финансовый 2 12" xfId="0" builtinId="53" customBuiltin="true"/>
    <cellStyle name="Финансовый 2 13" xfId="0" builtinId="53" customBuiltin="true"/>
    <cellStyle name="Финансовый 2 14" xfId="0" builtinId="53" customBuiltin="true"/>
    <cellStyle name="Финансовый 2 15" xfId="0" builtinId="53" customBuiltin="true"/>
    <cellStyle name="Финансовый 2 16" xfId="0" builtinId="53" customBuiltin="true"/>
    <cellStyle name="Финансовый 2 17" xfId="0" builtinId="53" customBuiltin="true"/>
    <cellStyle name="Финансовый 2 18" xfId="0" builtinId="53" customBuiltin="true"/>
    <cellStyle name="Финансовый 2 19" xfId="0" builtinId="53" customBuiltin="true"/>
    <cellStyle name="Финансовый 2 2" xfId="0" builtinId="53" customBuiltin="true"/>
    <cellStyle name="Финансовый 2 2 2" xfId="0" builtinId="53" customBuiltin="true"/>
    <cellStyle name="Финансовый 2 2 2 2" xfId="0" builtinId="53" customBuiltin="true"/>
    <cellStyle name="Финансовый 2 2 3" xfId="0" builtinId="53" customBuiltin="true"/>
    <cellStyle name="Финансовый 2 20" xfId="0" builtinId="53" customBuiltin="true"/>
    <cellStyle name="Финансовый 2 21" xfId="0" builtinId="53" customBuiltin="true"/>
    <cellStyle name="Финансовый 2 22" xfId="0" builtinId="53" customBuiltin="true"/>
    <cellStyle name="Финансовый 2 23" xfId="0" builtinId="53" customBuiltin="true"/>
    <cellStyle name="Финансовый 2 24" xfId="0" builtinId="53" customBuiltin="true"/>
    <cellStyle name="Финансовый 2 25" xfId="0" builtinId="53" customBuiltin="true"/>
    <cellStyle name="Финансовый 2 26" xfId="0" builtinId="53" customBuiltin="true"/>
    <cellStyle name="Финансовый 2 27" xfId="0" builtinId="53" customBuiltin="true"/>
    <cellStyle name="Финансовый 2 28" xfId="0" builtinId="53" customBuiltin="true"/>
    <cellStyle name="Финансовый 2 29" xfId="0" builtinId="53" customBuiltin="true"/>
    <cellStyle name="Финансовый 2 3" xfId="0" builtinId="53" customBuiltin="true"/>
    <cellStyle name="Финансовый 2 3 2" xfId="0" builtinId="53" customBuiltin="true"/>
    <cellStyle name="Финансовый 2 3 2 2" xfId="0" builtinId="53" customBuiltin="true"/>
    <cellStyle name="Финансовый 2 3 3" xfId="0" builtinId="53" customBuiltin="true"/>
    <cellStyle name="Финансовый 2 30" xfId="0" builtinId="53" customBuiltin="true"/>
    <cellStyle name="Финансовый 2 31" xfId="0" builtinId="53" customBuiltin="true"/>
    <cellStyle name="Финансовый 2 4" xfId="0" builtinId="53" customBuiltin="true"/>
    <cellStyle name="Финансовый 2 5" xfId="0" builtinId="53" customBuiltin="true"/>
    <cellStyle name="Финансовый 2 5 2" xfId="0" builtinId="53" customBuiltin="true"/>
    <cellStyle name="Финансовый 2 6" xfId="0" builtinId="53" customBuiltin="true"/>
    <cellStyle name="Финансовый 2 7" xfId="0" builtinId="53" customBuiltin="true"/>
    <cellStyle name="Финансовый 2 8" xfId="0" builtinId="53" customBuiltin="true"/>
    <cellStyle name="Финансовый 2 9" xfId="0" builtinId="53" customBuiltin="true"/>
    <cellStyle name="Финансовый 20" xfId="0" builtinId="53" customBuiltin="true"/>
    <cellStyle name="Финансовый 20 2" xfId="0" builtinId="53" customBuiltin="true"/>
    <cellStyle name="Финансовый 20 2 2" xfId="0" builtinId="53" customBuiltin="true"/>
    <cellStyle name="Финансовый 20 3" xfId="0" builtinId="53" customBuiltin="true"/>
    <cellStyle name="Финансовый 21" xfId="0" builtinId="53" customBuiltin="true"/>
    <cellStyle name="Финансовый 21 2" xfId="0" builtinId="53" customBuiltin="true"/>
    <cellStyle name="Финансовый 21 2 2" xfId="0" builtinId="53" customBuiltin="true"/>
    <cellStyle name="Финансовый 21 3" xfId="0" builtinId="53" customBuiltin="true"/>
    <cellStyle name="Финансовый 22" xfId="0" builtinId="53" customBuiltin="true"/>
    <cellStyle name="Финансовый 23" xfId="0" builtinId="53" customBuiltin="true"/>
    <cellStyle name="Финансовый 24" xfId="0" builtinId="53" customBuiltin="true"/>
    <cellStyle name="Финансовый 24 2" xfId="0" builtinId="53" customBuiltin="true"/>
    <cellStyle name="Финансовый 24 2 2" xfId="0" builtinId="53" customBuiltin="true"/>
    <cellStyle name="Финансовый 24 3" xfId="0" builtinId="53" customBuiltin="true"/>
    <cellStyle name="Финансовый 25" xfId="0" builtinId="53" customBuiltin="true"/>
    <cellStyle name="Финансовый 25 2" xfId="0" builtinId="53" customBuiltin="true"/>
    <cellStyle name="Финансовый 25 2 2" xfId="0" builtinId="53" customBuiltin="true"/>
    <cellStyle name="Финансовый 25 3" xfId="0" builtinId="53" customBuiltin="true"/>
    <cellStyle name="Финансовый 26" xfId="0" builtinId="53" customBuiltin="true"/>
    <cellStyle name="Финансовый 26 2" xfId="0" builtinId="53" customBuiltin="true"/>
    <cellStyle name="Финансовый 26 2 2" xfId="0" builtinId="53" customBuiltin="true"/>
    <cellStyle name="Финансовый 26 3" xfId="0" builtinId="53" customBuiltin="true"/>
    <cellStyle name="Финансовый 27" xfId="0" builtinId="53" customBuiltin="true"/>
    <cellStyle name="Финансовый 27 2" xfId="0" builtinId="53" customBuiltin="true"/>
    <cellStyle name="Финансовый 27 2 2" xfId="0" builtinId="53" customBuiltin="true"/>
    <cellStyle name="Финансовый 27 3" xfId="0" builtinId="53" customBuiltin="true"/>
    <cellStyle name="Финансовый 28" xfId="0" builtinId="53" customBuiltin="true"/>
    <cellStyle name="Финансовый 28 2" xfId="0" builtinId="53" customBuiltin="true"/>
    <cellStyle name="Финансовый 28 2 2" xfId="0" builtinId="53" customBuiltin="true"/>
    <cellStyle name="Финансовый 28 3" xfId="0" builtinId="53" customBuiltin="true"/>
    <cellStyle name="Финансовый 29" xfId="0" builtinId="53" customBuiltin="true"/>
    <cellStyle name="Финансовый 29 2" xfId="0" builtinId="53" customBuiltin="true"/>
    <cellStyle name="Финансовый 29 2 2" xfId="0" builtinId="53" customBuiltin="true"/>
    <cellStyle name="Финансовый 29 3" xfId="0" builtinId="53" customBuiltin="true"/>
    <cellStyle name="Финансовый 3" xfId="0" builtinId="53" customBuiltin="true"/>
    <cellStyle name="Финансовый 3 10" xfId="0" builtinId="53" customBuiltin="true"/>
    <cellStyle name="Финансовый 3 11" xfId="0" builtinId="53" customBuiltin="true"/>
    <cellStyle name="Финансовый 3 12" xfId="0" builtinId="53" customBuiltin="true"/>
    <cellStyle name="Финансовый 3 13" xfId="0" builtinId="53" customBuiltin="true"/>
    <cellStyle name="Финансовый 3 14" xfId="0" builtinId="53" customBuiltin="true"/>
    <cellStyle name="Финансовый 3 15" xfId="0" builtinId="53" customBuiltin="true"/>
    <cellStyle name="Финансовый 3 16" xfId="0" builtinId="53" customBuiltin="true"/>
    <cellStyle name="Финансовый 3 17" xfId="0" builtinId="53" customBuiltin="true"/>
    <cellStyle name="Финансовый 3 18" xfId="0" builtinId="53" customBuiltin="true"/>
    <cellStyle name="Финансовый 3 19" xfId="0" builtinId="53" customBuiltin="true"/>
    <cellStyle name="Финансовый 3 2" xfId="0" builtinId="53" customBuiltin="true"/>
    <cellStyle name="Финансовый 3 2 2" xfId="0" builtinId="53" customBuiltin="true"/>
    <cellStyle name="Финансовый 3 2 2 2" xfId="0" builtinId="53" customBuiltin="true"/>
    <cellStyle name="Финансовый 3 2 2 2 2" xfId="0" builtinId="53" customBuiltin="true"/>
    <cellStyle name="Финансовый 3 2 2 3" xfId="0" builtinId="53" customBuiltin="true"/>
    <cellStyle name="Финансовый 3 2 3" xfId="0" builtinId="53" customBuiltin="true"/>
    <cellStyle name="Финансовый 3 2 3 2" xfId="0" builtinId="53" customBuiltin="true"/>
    <cellStyle name="Финансовый 3 2 4" xfId="0" builtinId="53" customBuiltin="true"/>
    <cellStyle name="Финансовый 3 20" xfId="0" builtinId="53" customBuiltin="true"/>
    <cellStyle name="Финансовый 3 21" xfId="0" builtinId="53" customBuiltin="true"/>
    <cellStyle name="Финансовый 3 22" xfId="0" builtinId="53" customBuiltin="true"/>
    <cellStyle name="Финансовый 3 23" xfId="0" builtinId="53" customBuiltin="true"/>
    <cellStyle name="Финансовый 3 24" xfId="0" builtinId="53" customBuiltin="true"/>
    <cellStyle name="Финансовый 3 25" xfId="0" builtinId="53" customBuiltin="true"/>
    <cellStyle name="Финансовый 3 26" xfId="0" builtinId="53" customBuiltin="true"/>
    <cellStyle name="Финансовый 3 27" xfId="0" builtinId="53" customBuiltin="true"/>
    <cellStyle name="Финансовый 3 28" xfId="0" builtinId="53" customBuiltin="true"/>
    <cellStyle name="Финансовый 3 29" xfId="0" builtinId="53" customBuiltin="true"/>
    <cellStyle name="Финансовый 3 3" xfId="0" builtinId="53" customBuiltin="true"/>
    <cellStyle name="Финансовый 3 30" xfId="0" builtinId="53" customBuiltin="true"/>
    <cellStyle name="Финансовый 3 31" xfId="0" builtinId="53" customBuiltin="true"/>
    <cellStyle name="Финансовый 3 4" xfId="0" builtinId="53" customBuiltin="true"/>
    <cellStyle name="Финансовый 3 4 2" xfId="0" builtinId="53" customBuiltin="true"/>
    <cellStyle name="Финансовый 3 5" xfId="0" builtinId="53" customBuiltin="true"/>
    <cellStyle name="Финансовый 3 6" xfId="0" builtinId="53" customBuiltin="true"/>
    <cellStyle name="Финансовый 3 7" xfId="0" builtinId="53" customBuiltin="true"/>
    <cellStyle name="Финансовый 3 8" xfId="0" builtinId="53" customBuiltin="true"/>
    <cellStyle name="Финансовый 3 9" xfId="0" builtinId="53" customBuiltin="true"/>
    <cellStyle name="Финансовый 30" xfId="0" builtinId="53" customBuiltin="true"/>
    <cellStyle name="Финансовый 30 2" xfId="0" builtinId="53" customBuiltin="true"/>
    <cellStyle name="Финансовый 30 2 2" xfId="0" builtinId="53" customBuiltin="true"/>
    <cellStyle name="Финансовый 30 3" xfId="0" builtinId="53" customBuiltin="true"/>
    <cellStyle name="Финансовый 31" xfId="0" builtinId="53" customBuiltin="true"/>
    <cellStyle name="Финансовый 31 2" xfId="0" builtinId="53" customBuiltin="true"/>
    <cellStyle name="Финансовый 31 2 2" xfId="0" builtinId="53" customBuiltin="true"/>
    <cellStyle name="Финансовый 31 3" xfId="0" builtinId="53" customBuiltin="true"/>
    <cellStyle name="Финансовый 32" xfId="0" builtinId="53" customBuiltin="true"/>
    <cellStyle name="Финансовый 32 2" xfId="0" builtinId="53" customBuiltin="true"/>
    <cellStyle name="Финансовый 32 2 2" xfId="0" builtinId="53" customBuiltin="true"/>
    <cellStyle name="Финансовый 32 3" xfId="0" builtinId="53" customBuiltin="true"/>
    <cellStyle name="Финансовый 33" xfId="0" builtinId="53" customBuiltin="true"/>
    <cellStyle name="Финансовый 33 2" xfId="0" builtinId="53" customBuiltin="true"/>
    <cellStyle name="Финансовый 33 2 2" xfId="0" builtinId="53" customBuiltin="true"/>
    <cellStyle name="Финансовый 33 3" xfId="0" builtinId="53" customBuiltin="true"/>
    <cellStyle name="Финансовый 34" xfId="0" builtinId="53" customBuiltin="true"/>
    <cellStyle name="Финансовый 34 2" xfId="0" builtinId="53" customBuiltin="true"/>
    <cellStyle name="Финансовый 34 2 2" xfId="0" builtinId="53" customBuiltin="true"/>
    <cellStyle name="Финансовый 34 3" xfId="0" builtinId="53" customBuiltin="true"/>
    <cellStyle name="Финансовый 35" xfId="0" builtinId="53" customBuiltin="true"/>
    <cellStyle name="Финансовый 35 2" xfId="0" builtinId="53" customBuiltin="true"/>
    <cellStyle name="Финансовый 35 2 2" xfId="0" builtinId="53" customBuiltin="true"/>
    <cellStyle name="Финансовый 35 3" xfId="0" builtinId="53" customBuiltin="true"/>
    <cellStyle name="Финансовый 36" xfId="0" builtinId="53" customBuiltin="true"/>
    <cellStyle name="Финансовый 36 2" xfId="0" builtinId="53" customBuiltin="true"/>
    <cellStyle name="Финансовый 36 2 2" xfId="0" builtinId="53" customBuiltin="true"/>
    <cellStyle name="Финансовый 36 3" xfId="0" builtinId="53" customBuiltin="true"/>
    <cellStyle name="Финансовый 37" xfId="0" builtinId="53" customBuiltin="true"/>
    <cellStyle name="Финансовый 37 2" xfId="0" builtinId="53" customBuiltin="true"/>
    <cellStyle name="Финансовый 37 2 2" xfId="0" builtinId="53" customBuiltin="true"/>
    <cellStyle name="Финансовый 37 3" xfId="0" builtinId="53" customBuiltin="true"/>
    <cellStyle name="Финансовый 38" xfId="0" builtinId="53" customBuiltin="true"/>
    <cellStyle name="Финансовый 38 2" xfId="0" builtinId="53" customBuiltin="true"/>
    <cellStyle name="Финансовый 38 2 2" xfId="0" builtinId="53" customBuiltin="true"/>
    <cellStyle name="Финансовый 38 3" xfId="0" builtinId="53" customBuiltin="true"/>
    <cellStyle name="Финансовый 39" xfId="0" builtinId="53" customBuiltin="true"/>
    <cellStyle name="Финансовый 4" xfId="0" builtinId="53" customBuiltin="true"/>
    <cellStyle name="Финансовый 4 2" xfId="0" builtinId="53" customBuiltin="true"/>
    <cellStyle name="Финансовый 4 2 2" xfId="0" builtinId="53" customBuiltin="true"/>
    <cellStyle name="Финансовый 4 2 2 2" xfId="0" builtinId="53" customBuiltin="true"/>
    <cellStyle name="Финансовый 4 2 3" xfId="0" builtinId="53" customBuiltin="true"/>
    <cellStyle name="Финансовый 4 3" xfId="0" builtinId="53" customBuiltin="true"/>
    <cellStyle name="Финансовый 4 4" xfId="0" builtinId="53" customBuiltin="true"/>
    <cellStyle name="Финансовый 4 4 2" xfId="0" builtinId="53" customBuiltin="true"/>
    <cellStyle name="Финансовый 4 5" xfId="0" builtinId="53" customBuiltin="true"/>
    <cellStyle name="Финансовый 4 6" xfId="0" builtinId="53" customBuiltin="true"/>
    <cellStyle name="Финансовый 40" xfId="0" builtinId="53" customBuiltin="true"/>
    <cellStyle name="Финансовый 41" xfId="0" builtinId="53" customBuiltin="true"/>
    <cellStyle name="Финансовый 42" xfId="0" builtinId="53" customBuiltin="true"/>
    <cellStyle name="Финансовый 43" xfId="0" builtinId="53" customBuiltin="true"/>
    <cellStyle name="Финансовый 44" xfId="0" builtinId="53" customBuiltin="true"/>
    <cellStyle name="Финансовый 45" xfId="0" builtinId="53" customBuiltin="true"/>
    <cellStyle name="Финансовый 46" xfId="0" builtinId="53" customBuiltin="true"/>
    <cellStyle name="Финансовый 47" xfId="0" builtinId="53" customBuiltin="true"/>
    <cellStyle name="Финансовый 48" xfId="0" builtinId="53" customBuiltin="true"/>
    <cellStyle name="Финансовый 49" xfId="0" builtinId="53" customBuiltin="true"/>
    <cellStyle name="Финансовый 5" xfId="0" builtinId="53" customBuiltin="true"/>
    <cellStyle name="Финансовый 5 2" xfId="0" builtinId="53" customBuiltin="true"/>
    <cellStyle name="Финансовый 5 2 2" xfId="0" builtinId="53" customBuiltin="true"/>
    <cellStyle name="Финансовый 5 2 2 2" xfId="0" builtinId="53" customBuiltin="true"/>
    <cellStyle name="Финансовый 5 2 3" xfId="0" builtinId="53" customBuiltin="true"/>
    <cellStyle name="Финансовый 5 3" xfId="0" builtinId="53" customBuiltin="true"/>
    <cellStyle name="Финансовый 5 3 2" xfId="0" builtinId="53" customBuiltin="true"/>
    <cellStyle name="Финансовый 5 4" xfId="0" builtinId="53" customBuiltin="true"/>
    <cellStyle name="Финансовый 5 5" xfId="0" builtinId="53" customBuiltin="true"/>
    <cellStyle name="Финансовый 50" xfId="0" builtinId="53" customBuiltin="true"/>
    <cellStyle name="Финансовый 51" xfId="0" builtinId="53" customBuiltin="true"/>
    <cellStyle name="Финансовый 52" xfId="0" builtinId="53" customBuiltin="true"/>
    <cellStyle name="Финансовый 53" xfId="0" builtinId="53" customBuiltin="true"/>
    <cellStyle name="Финансовый 54" xfId="0" builtinId="53" customBuiltin="true"/>
    <cellStyle name="Финансовый 55" xfId="0" builtinId="53" customBuiltin="true"/>
    <cellStyle name="Финансовый 56" xfId="0" builtinId="53" customBuiltin="true"/>
    <cellStyle name="Финансовый 57" xfId="0" builtinId="53" customBuiltin="true"/>
    <cellStyle name="Финансовый 58" xfId="0" builtinId="53" customBuiltin="true"/>
    <cellStyle name="Финансовый 59" xfId="0" builtinId="53" customBuiltin="true"/>
    <cellStyle name="Финансовый 6" xfId="0" builtinId="53" customBuiltin="true"/>
    <cellStyle name="Финансовый 6 2" xfId="0" builtinId="53" customBuiltin="true"/>
    <cellStyle name="Финансовый 6 2 2" xfId="0" builtinId="53" customBuiltin="true"/>
    <cellStyle name="Финансовый 6 2 2 2" xfId="0" builtinId="53" customBuiltin="true"/>
    <cellStyle name="Финансовый 6 2 3" xfId="0" builtinId="53" customBuiltin="true"/>
    <cellStyle name="Финансовый 6 3" xfId="0" builtinId="53" customBuiltin="true"/>
    <cellStyle name="Финансовый 6 3 2" xfId="0" builtinId="53" customBuiltin="true"/>
    <cellStyle name="Финансовый 6 4" xfId="0" builtinId="53" customBuiltin="true"/>
    <cellStyle name="Финансовый 6 5" xfId="0" builtinId="53" customBuiltin="true"/>
    <cellStyle name="Финансовый 60" xfId="0" builtinId="53" customBuiltin="true"/>
    <cellStyle name="Финансовый 61" xfId="0" builtinId="53" customBuiltin="true"/>
    <cellStyle name="Финансовый 62" xfId="0" builtinId="53" customBuiltin="true"/>
    <cellStyle name="Финансовый 63" xfId="0" builtinId="53" customBuiltin="true"/>
    <cellStyle name="Финансовый 64" xfId="0" builtinId="53" customBuiltin="true"/>
    <cellStyle name="Финансовый 65" xfId="0" builtinId="53" customBuiltin="true"/>
    <cellStyle name="Финансовый 66" xfId="0" builtinId="53" customBuiltin="true"/>
    <cellStyle name="Финансовый 67" xfId="0" builtinId="53" customBuiltin="true"/>
    <cellStyle name="Финансовый 68" xfId="0" builtinId="53" customBuiltin="true"/>
    <cellStyle name="Финансовый 69" xfId="0" builtinId="53" customBuiltin="true"/>
    <cellStyle name="Финансовый 7" xfId="0" builtinId="53" customBuiltin="true"/>
    <cellStyle name="Финансовый 7 2" xfId="0" builtinId="53" customBuiltin="true"/>
    <cellStyle name="Финансовый 7 2 2" xfId="0" builtinId="53" customBuiltin="true"/>
    <cellStyle name="Финансовый 7 2 2 2" xfId="0" builtinId="53" customBuiltin="true"/>
    <cellStyle name="Финансовый 7 2 3" xfId="0" builtinId="53" customBuiltin="true"/>
    <cellStyle name="Финансовый 7 3" xfId="0" builtinId="53" customBuiltin="true"/>
    <cellStyle name="Финансовый 7 3 2" xfId="0" builtinId="53" customBuiltin="true"/>
    <cellStyle name="Финансовый 7 4" xfId="0" builtinId="53" customBuiltin="true"/>
    <cellStyle name="Финансовый 7 5" xfId="0" builtinId="53" customBuiltin="true"/>
    <cellStyle name="Финансовый 70" xfId="0" builtinId="53" customBuiltin="true"/>
    <cellStyle name="Финансовый 71" xfId="0" builtinId="53" customBuiltin="true"/>
    <cellStyle name="Финансовый 72" xfId="0" builtinId="53" customBuiltin="true"/>
    <cellStyle name="Финансовый 72 2" xfId="0" builtinId="53" customBuiltin="true"/>
    <cellStyle name="Финансовый 72 2 2" xfId="0" builtinId="53" customBuiltin="true"/>
    <cellStyle name="Финансовый 72 3" xfId="0" builtinId="53" customBuiltin="true"/>
    <cellStyle name="Финансовый 72 4" xfId="0" builtinId="53" customBuiltin="true"/>
    <cellStyle name="Финансовый 73" xfId="0" builtinId="53" customBuiltin="true"/>
    <cellStyle name="Финансовый 74" xfId="0" builtinId="53" customBuiltin="true"/>
    <cellStyle name="Финансовый 8" xfId="0" builtinId="53" customBuiltin="true"/>
    <cellStyle name="Финансовый 8 2" xfId="0" builtinId="53" customBuiltin="true"/>
    <cellStyle name="Финансовый 8 2 2" xfId="0" builtinId="53" customBuiltin="true"/>
    <cellStyle name="Финансовый 8 2 2 2" xfId="0" builtinId="53" customBuiltin="true"/>
    <cellStyle name="Финансовый 8 2 3" xfId="0" builtinId="53" customBuiltin="true"/>
    <cellStyle name="Финансовый 8 3" xfId="0" builtinId="53" customBuiltin="true"/>
    <cellStyle name="Финансовый 8 3 2" xfId="0" builtinId="53" customBuiltin="true"/>
    <cellStyle name="Финансовый 8 4" xfId="0" builtinId="53" customBuiltin="true"/>
    <cellStyle name="Финансовый 8 5" xfId="0" builtinId="53" customBuiltin="true"/>
    <cellStyle name="Финансовый 9" xfId="0" builtinId="53" customBuiltin="true"/>
    <cellStyle name="Финансовый 9 2" xfId="0" builtinId="53" customBuiltin="true"/>
    <cellStyle name="Финансовый 9 2 2" xfId="0" builtinId="53" customBuiltin="true"/>
    <cellStyle name="Финансовый 9 2 2 2" xfId="0" builtinId="53" customBuiltin="true"/>
    <cellStyle name="Финансовый 9 2 3" xfId="0" builtinId="53" customBuiltin="true"/>
    <cellStyle name="Финансовый 9 3" xfId="0" builtinId="53" customBuiltin="true"/>
    <cellStyle name="Финансовый 9 3 2" xfId="0" builtinId="53" customBuiltin="true"/>
    <cellStyle name="Финансовый 9 4" xfId="0" builtinId="53" customBuiltin="true"/>
    <cellStyle name="Финансовый 9 5" xfId="0" builtinId="53" customBuiltin="true"/>
    <cellStyle name="Финансовый [0] 2" xfId="0" builtinId="53" customBuiltin="true"/>
    <cellStyle name="Финансовый [0] 2 2" xfId="0" builtinId="53" customBuiltin="true"/>
    <cellStyle name="Финансовый [0] 2 2 2" xfId="0" builtinId="53" customBuiltin="true"/>
    <cellStyle name="Финансовый [0] 2 2 2 2" xfId="0" builtinId="53" customBuiltin="true"/>
    <cellStyle name="Финансовый [0] 2 2 3" xfId="0" builtinId="53" customBuiltin="true"/>
    <cellStyle name="Финансовый [0] 2 3" xfId="0" builtinId="53" customBuiltin="true"/>
    <cellStyle name="Финансовый [0] 2 3 2" xfId="0" builtinId="53" customBuiltin="true"/>
    <cellStyle name="Финансовый [0] 2 3 2 2" xfId="0" builtinId="53" customBuiltin="true"/>
    <cellStyle name="Финансовый [0] 2 3 3" xfId="0" builtinId="53" customBuiltin="true"/>
    <cellStyle name="Финансовый [0] 2 4" xfId="0" builtinId="53" customBuiltin="true"/>
    <cellStyle name="Финансовый [0] 2 4 2" xfId="0" builtinId="53" customBuiltin="true"/>
    <cellStyle name="Финансовый [0] 2 5" xfId="0" builtinId="53" customBuiltin="true"/>
    <cellStyle name="Финансовый [0] 2 5 2" xfId="0" builtinId="53" customBuiltin="true"/>
    <cellStyle name="Финансовый [0] 2 6" xfId="0" builtinId="53" customBuiltin="true"/>
    <cellStyle name="Финансовый [0] 3" xfId="0" builtinId="53" customBuiltin="true"/>
    <cellStyle name="Финансовый [0] 3 2" xfId="0" builtinId="53" customBuiltin="true"/>
    <cellStyle name="Финансовый [0] 3 2 2" xfId="0" builtinId="53" customBuiltin="true"/>
    <cellStyle name="Финансовый [0] 3 2 2 2" xfId="0" builtinId="53" customBuiltin="true"/>
    <cellStyle name="Финансовый [0] 3 2 3" xfId="0" builtinId="53" customBuiltin="true"/>
    <cellStyle name="Финансовый [0] 3 3" xfId="0" builtinId="53" customBuiltin="true"/>
    <cellStyle name="Финансовый [0] 3 3 2" xfId="0" builtinId="53" customBuiltin="true"/>
    <cellStyle name="Финансовый [0] 3 3 2 2" xfId="0" builtinId="53" customBuiltin="true"/>
    <cellStyle name="Финансовый [0] 3 3 3" xfId="0" builtinId="53" customBuiltin="true"/>
    <cellStyle name="Финансовый [0] 3 4" xfId="0" builtinId="53" customBuiltin="true"/>
    <cellStyle name="Финансовый [0] 3 4 2" xfId="0" builtinId="53" customBuiltin="true"/>
    <cellStyle name="Финансовый [0] 3 5" xfId="0" builtinId="53" customBuiltin="true"/>
    <cellStyle name="Финансовый [0] 3 5 2" xfId="0" builtinId="53" customBuiltin="true"/>
    <cellStyle name="Финансовый [0] 3 6" xfId="0" builtinId="53" customBuiltin="true"/>
    <cellStyle name="Финансовый [0] 4" xfId="0" builtinId="53" customBuiltin="true"/>
    <cellStyle name="Финансовый [0] 4 2" xfId="0" builtinId="53" customBuiltin="true"/>
    <cellStyle name="Финансовый [0] 4 2 2" xfId="0" builtinId="53" customBuiltin="true"/>
    <cellStyle name="Финансовый [0] 5" xfId="0" builtinId="53" customBuiltin="true"/>
    <cellStyle name="Финансовый [0] 6" xfId="0" builtinId="53" customBuiltin="true"/>
    <cellStyle name="Финансовый [0] 7" xfId="0" builtinId="53" customBuiltin="true"/>
    <cellStyle name="Финансовый [0] 7 2" xfId="0" builtinId="53" customBuiltin="true"/>
    <cellStyle name="Финансовый [0] 8" xfId="0" builtinId="53" customBuiltin="true"/>
    <cellStyle name="Хороший 2" xfId="0" builtinId="53" customBuiltin="true"/>
    <cellStyle name="Хороший 2 2" xfId="0" builtinId="53" customBuiltin="true"/>
    <cellStyle name="Хороший 3" xfId="0" builtinId="53" customBuiltin="true"/>
    <cellStyle name="Хороший 3 2" xfId="0" builtinId="53" customBuiltin="true"/>
    <cellStyle name="Хороший 4" xfId="0" builtinId="53" customBuiltin="true"/>
    <cellStyle name="Хороший 4 2" xfId="0" builtinId="53" customBuiltin="true"/>
    <cellStyle name="Хороший 5" xfId="0" builtinId="53" customBuiltin="true"/>
    <cellStyle name="Хороший 5 2" xfId="0" builtinId="53" customBuiltin="true"/>
    <cellStyle name="Хороший 6 2" xfId="0" builtinId="53" customBuiltin="true"/>
    <cellStyle name="Хороший 7 2" xfId="0" builtinId="53" customBuiltin="true"/>
    <cellStyle name="Хороший 8 2" xfId="0" builtinId="53" customBuiltin="true"/>
    <cellStyle name="Хороший 9 2" xfId="0" builtinId="53" customBuiltin="true"/>
    <cellStyle name="㼿㼿" xfId="0" builtinId="53" customBuiltin="true"/>
    <cellStyle name="㼿㼿?" xfId="0" builtinId="53" customBuiltin="true"/>
    <cellStyle name="㼿㼿㼿" xfId="0" builtinId="53" customBuiltin="true"/>
    <cellStyle name="㼿㼿㼿?" xfId="0" builtinId="53" customBuiltin="true"/>
    <cellStyle name="㼿㼿㼿㼿" xfId="0" builtinId="53" customBuiltin="true"/>
    <cellStyle name="㼿㼿㼿㼿?" xfId="0" builtinId="53" customBuiltin="true"/>
    <cellStyle name="㼿㼿㼿㼿㼿" xfId="0" builtinId="53" customBuiltin="true"/>
    <cellStyle name="㼿㼿㼿㼿㼿?" xfId="0" builtinId="53" customBuiltin="true"/>
    <cellStyle name="㼿㼿㼿㼿㼿㼿?" xfId="0" builtinId="53" customBuiltin="true"/>
    <cellStyle name="㼿㼿㼿㼿㼿㼿㼿㼿" xfId="0" builtinId="53" customBuiltin="true"/>
    <cellStyle name="㼿㼿㼿㼿㼿㼿㼿㼿㼿" xfId="0" builtinId="53" customBuiltin="true"/>
    <cellStyle name="㼿㼿㼿㼿㼿㼿㼿㼿㼿㼿" xfId="0" builtinId="53" customBuiltin="true"/>
    <cellStyle name="一般_G430" xfId="0" builtinId="53" customBuiltin="true"/>
    <cellStyle name="好 2" xfId="0" builtinId="53" customBuiltin="true"/>
    <cellStyle name="差 2" xfId="0" builtinId="53" customBuiltin="true"/>
    <cellStyle name="常规 2" xfId="0" builtinId="53" customBuiltin="true"/>
    <cellStyle name="常规 2 2" xfId="0" builtinId="53" customBuiltin="true"/>
    <cellStyle name="常规 2 3" xfId="0" builtinId="53" customBuiltin="true"/>
    <cellStyle name="常规 2 4" xfId="0" builtinId="53" customBuiltin="true"/>
    <cellStyle name="常规 2 54" xfId="0" builtinId="53" customBuiltin="true"/>
    <cellStyle name="常规 2_当前HAPQ现有出口产品清单--开发确认121204反馈_海信日立现有出口机产品清单--121204" xfId="0" builtinId="53" customBuiltin="true"/>
    <cellStyle name="常规 3" xfId="0" builtinId="53" customBuiltin="true"/>
    <cellStyle name="常规_2008 Pricing_GMV R22_Before August 2008_USD_2009 GREE CAC Pricing for Q4 season_Valid thru Nov 2009" xfId="0" builtinId="53" customBuiltin="true"/>
    <cellStyle name="强调文字颜色 1 2" xfId="0" builtinId="53" customBuiltin="true"/>
    <cellStyle name="强调文字颜色 2 2" xfId="0" builtinId="53" customBuiltin="true"/>
    <cellStyle name="强调文字颜色 3 2" xfId="0" builtinId="53" customBuiltin="true"/>
    <cellStyle name="强调文字颜色 4 2" xfId="0" builtinId="53" customBuiltin="true"/>
    <cellStyle name="强调文字颜色 5 2" xfId="0" builtinId="53" customBuiltin="true"/>
    <cellStyle name="强调文字颜色 6 2" xfId="0" builtinId="53" customBuiltin="true"/>
    <cellStyle name="标题 1 2" xfId="0" builtinId="53" customBuiltin="true"/>
    <cellStyle name="标题 2 2" xfId="0" builtinId="53" customBuiltin="true"/>
    <cellStyle name="标题 3 2" xfId="0" builtinId="53" customBuiltin="true"/>
    <cellStyle name="标题 4 2" xfId="0" builtinId="53" customBuiltin="true"/>
    <cellStyle name="标题 5" xfId="0" builtinId="53" customBuiltin="true"/>
    <cellStyle name="样式 1" xfId="0" builtinId="53" customBuiltin="true"/>
    <cellStyle name="样式 1 2" xfId="0" builtinId="53" customBuiltin="true"/>
    <cellStyle name="检查单元格 2" xfId="0" builtinId="53" customBuiltin="true"/>
    <cellStyle name="標準 2" xfId="0" builtinId="53" customBuiltin="true"/>
    <cellStyle name="標準 3" xfId="0" builtinId="53" customBuiltin="true"/>
    <cellStyle name="標準_2011.04.12 VRF Offer Package" xfId="0" builtinId="53" customBuiltin="true"/>
    <cellStyle name="汇总 2" xfId="0" builtinId="53" customBuiltin="true"/>
    <cellStyle name="注释 2" xfId="0" builtinId="53" customBuiltin="true"/>
    <cellStyle name="注释 2 2" xfId="0" builtinId="53" customBuiltin="true"/>
    <cellStyle name="百分比 2" xfId="0" builtinId="53" customBuiltin="true"/>
    <cellStyle name="解释性文本 2" xfId="0" builtinId="53" customBuiltin="true"/>
    <cellStyle name="警告文本 2" xfId="0" builtinId="53" customBuiltin="true"/>
    <cellStyle name="计算 2" xfId="0" builtinId="53" customBuiltin="true"/>
    <cellStyle name="超链接 2" xfId="0" builtinId="53" customBuiltin="true"/>
    <cellStyle name="输入 2" xfId="0" builtinId="53" customBuiltin="true"/>
    <cellStyle name="输出 2" xfId="0" builtinId="53" customBuiltin="true"/>
    <cellStyle name="适中 2" xfId="0" builtinId="53" customBuiltin="true"/>
    <cellStyle name="链接单元格 2" xfId="0" builtinId="53" customBuiltin="true"/>
    <cellStyle name="표준_★Final_CIS model master_20101214" xfId="0" builtinId="53" customBuiltin="true"/>
  </cellStyles>
  <dxfs count="1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DEADA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DEADA"/>
      <rgbColor rgb="FFFF9F9F"/>
      <rgbColor rgb="FF00FFFF"/>
      <rgbColor rgb="FF800000"/>
      <rgbColor rgb="FF008000"/>
      <rgbColor rgb="FF000080"/>
      <rgbColor rgb="FF636466"/>
      <rgbColor rgb="FF800080"/>
      <rgbColor rgb="FF595959"/>
      <rgbColor rgb="FFC0C0C0"/>
      <rgbColor rgb="FF808080"/>
      <rgbColor rgb="FF9999FF"/>
      <rgbColor rgb="FF993366"/>
      <rgbColor rgb="FFFFFFCC"/>
      <rgbColor rgb="FFCCFFFF"/>
      <rgbColor rgb="FFD71635"/>
      <rgbColor rgb="FFFF8080"/>
      <rgbColor rgb="FF0066CC"/>
      <rgbColor rgb="FFCCCCFF"/>
      <rgbColor rgb="FF000080"/>
      <rgbColor rgb="FFB0B0B0"/>
      <rgbColor rgb="FFE0E0E0"/>
      <rgbColor rgb="FF30EFF0"/>
      <rgbColor rgb="FFC00000"/>
      <rgbColor rgb="FF9C0006"/>
      <rgbColor rgb="FF66B28C"/>
      <rgbColor rgb="FFFFC7CE"/>
      <rgbColor rgb="FF00CCFF"/>
      <rgbColor rgb="FFF2F2F2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D9D9D9"/>
      <rgbColor rgb="FF404040"/>
      <rgbColor rgb="FF993300"/>
      <rgbColor rgb="FFCF3140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jpeg"/><Relationship Id="rId5" Type="http://schemas.openxmlformats.org/officeDocument/2006/relationships/image" Target="../media/image5.jpeg"/><Relationship Id="rId6" Type="http://schemas.openxmlformats.org/officeDocument/2006/relationships/image" Target="../media/image6.jpeg"/><Relationship Id="rId7" Type="http://schemas.openxmlformats.org/officeDocument/2006/relationships/image" Target="../media/image7.jpeg"/><Relationship Id="rId8" Type="http://schemas.openxmlformats.org/officeDocument/2006/relationships/image" Target="../media/image8.jpeg"/><Relationship Id="rId9" Type="http://schemas.openxmlformats.org/officeDocument/2006/relationships/image" Target="../media/image9.jpeg"/><Relationship Id="rId10" Type="http://schemas.openxmlformats.org/officeDocument/2006/relationships/image" Target="../media/image10.jpeg"/><Relationship Id="rId11" Type="http://schemas.openxmlformats.org/officeDocument/2006/relationships/image" Target="../media/image11.jpeg"/><Relationship Id="rId12" Type="http://schemas.openxmlformats.org/officeDocument/2006/relationships/image" Target="../media/image12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13.png"/><Relationship Id="rId2" Type="http://schemas.openxmlformats.org/officeDocument/2006/relationships/hyperlink" Target="#&#1057;&#1054;&#1044;&#1045;&#1056;&#1046;&#1040;&#1053;&#1048;&#1045;.A1"/><Relationship Id="rId3" Type="http://schemas.openxmlformats.org/officeDocument/2006/relationships/image" Target="../media/image14.png"/><Relationship Id="rId4" Type="http://schemas.openxmlformats.org/officeDocument/2006/relationships/image" Target="../media/image15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6.jpeg"/><Relationship Id="rId2" Type="http://schemas.openxmlformats.org/officeDocument/2006/relationships/image" Target="../media/image17.jpeg"/><Relationship Id="rId3" Type="http://schemas.openxmlformats.org/officeDocument/2006/relationships/image" Target="../media/image18.png"/><Relationship Id="rId4" Type="http://schemas.openxmlformats.org/officeDocument/2006/relationships/image" Target="../media/image19.jpeg"/><Relationship Id="rId5" Type="http://schemas.openxmlformats.org/officeDocument/2006/relationships/image" Target="../media/image20.jpeg"/><Relationship Id="rId6" Type="http://schemas.openxmlformats.org/officeDocument/2006/relationships/image" Target="../media/image21.jpeg"/><Relationship Id="rId7" Type="http://schemas.openxmlformats.org/officeDocument/2006/relationships/image" Target="../media/image22.jpeg"/><Relationship Id="rId8" Type="http://schemas.openxmlformats.org/officeDocument/2006/relationships/image" Target="../media/image23.png"/><Relationship Id="rId9" Type="http://schemas.openxmlformats.org/officeDocument/2006/relationships/image" Target="../media/image24.jpeg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image" Target="../media/image25.jpeg"/><Relationship Id="rId2" Type="http://schemas.openxmlformats.org/officeDocument/2006/relationships/image" Target="../media/image26.png"/><Relationship Id="rId3" Type="http://schemas.openxmlformats.org/officeDocument/2006/relationships/image" Target="../media/image27.png"/><Relationship Id="rId4" Type="http://schemas.openxmlformats.org/officeDocument/2006/relationships/image" Target="../media/image28.wmf"/><Relationship Id="rId5" Type="http://schemas.openxmlformats.org/officeDocument/2006/relationships/image" Target="../media/image29.png"/><Relationship Id="rId6" Type="http://schemas.openxmlformats.org/officeDocument/2006/relationships/image" Target="../media/image30.png"/><Relationship Id="rId7" Type="http://schemas.openxmlformats.org/officeDocument/2006/relationships/image" Target="../media/image31.png"/><Relationship Id="rId8" Type="http://schemas.openxmlformats.org/officeDocument/2006/relationships/image" Target="../media/image32.png"/><Relationship Id="rId9" Type="http://schemas.openxmlformats.org/officeDocument/2006/relationships/image" Target="../media/image33.jpeg"/>
</Relationships>
</file>

<file path=xl/drawings/_rels/drawing5.xml.rels><?xml version="1.0" encoding="UTF-8"?>
<Relationships xmlns="http://schemas.openxmlformats.org/package/2006/relationships"><Relationship Id="rId1" Type="http://schemas.openxmlformats.org/officeDocument/2006/relationships/image" Target="../media/image34.jpeg"/>
</Relationships>
</file>

<file path=xl/drawings/_rels/drawing6.xml.rels><?xml version="1.0" encoding="UTF-8"?>
<Relationships xmlns="http://schemas.openxmlformats.org/package/2006/relationships"><Relationship Id="rId1" Type="http://schemas.openxmlformats.org/officeDocument/2006/relationships/image" Target="../media/image35.png"/><Relationship Id="rId2" Type="http://schemas.openxmlformats.org/officeDocument/2006/relationships/hyperlink" Target="#&#1057;&#1054;&#1044;&#1045;&#1056;&#1046;&#1040;&#1053;&#1048;&#1045;.A1"/>
</Relationships>
</file>

<file path=xl/drawings/_rels/drawing7.xml.rels><?xml version="1.0" encoding="UTF-8"?>
<Relationships xmlns="http://schemas.openxmlformats.org/package/2006/relationships"><Relationship Id="rId1" Type="http://schemas.openxmlformats.org/officeDocument/2006/relationships/image" Target="../media/image36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0</xdr:row>
      <xdr:rowOff>0</xdr:rowOff>
    </xdr:from>
    <xdr:to>
      <xdr:col>10</xdr:col>
      <xdr:colOff>10080</xdr:colOff>
      <xdr:row>1</xdr:row>
      <xdr:rowOff>10080</xdr:rowOff>
    </xdr:to>
    <xdr:pic>
      <xdr:nvPicPr>
        <xdr:cNvPr id="0" name="Рисунок 3" descr=""/>
        <xdr:cNvPicPr/>
      </xdr:nvPicPr>
      <xdr:blipFill>
        <a:blip r:embed="rId1"/>
        <a:srcRect l="0" t="0" r="1209" b="0"/>
        <a:stretch/>
      </xdr:blipFill>
      <xdr:spPr>
        <a:xfrm>
          <a:off x="0" y="0"/>
          <a:ext cx="10096920" cy="2048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8</xdr:col>
      <xdr:colOff>360</xdr:colOff>
      <xdr:row>0</xdr:row>
      <xdr:rowOff>243360</xdr:rowOff>
    </xdr:from>
    <xdr:to>
      <xdr:col>9</xdr:col>
      <xdr:colOff>485640</xdr:colOff>
      <xdr:row>0</xdr:row>
      <xdr:rowOff>973440</xdr:rowOff>
    </xdr:to>
    <xdr:sp>
      <xdr:nvSpPr>
        <xdr:cNvPr id="1" name="CustomShape 1"/>
        <xdr:cNvSpPr/>
      </xdr:nvSpPr>
      <xdr:spPr>
        <a:xfrm>
          <a:off x="7980840" y="243360"/>
          <a:ext cx="1554120" cy="730080"/>
        </a:xfrm>
        <a:prstGeom prst="rect">
          <a:avLst/>
        </a:prstGeom>
        <a:noFill/>
        <a:ln w="9360">
          <a:solidFill>
            <a:schemeClr val="bg1"/>
          </a:solidFill>
          <a:round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/>
        <a:p>
          <a:pPr algn="ctr">
            <a:lnSpc>
              <a:spcPct val="100000"/>
            </a:lnSpc>
          </a:pPr>
          <a:r>
            <a:rPr b="0" lang="ru-RU" sz="1600" spc="-1" strike="noStrike">
              <a:solidFill>
                <a:srgbClr val="ffffff"/>
              </a:solidFill>
              <a:latin typeface="Calibri"/>
            </a:rPr>
            <a:t>прайс-лист от 26.03.2018</a:t>
          </a:r>
          <a:endParaRPr b="0" lang="ru-RU" sz="1600" spc="-1" strike="noStrike">
            <a:latin typeface="Times New Roman"/>
          </a:endParaRPr>
        </a:p>
      </xdr:txBody>
    </xdr:sp>
    <xdr:clientData/>
  </xdr:twoCellAnchor>
  <xdr:twoCellAnchor editAs="oneCell">
    <xdr:from>
      <xdr:col>6</xdr:col>
      <xdr:colOff>141480</xdr:colOff>
      <xdr:row>9</xdr:row>
      <xdr:rowOff>84240</xdr:rowOff>
    </xdr:from>
    <xdr:to>
      <xdr:col>8</xdr:col>
      <xdr:colOff>1036440</xdr:colOff>
      <xdr:row>9</xdr:row>
      <xdr:rowOff>879480</xdr:rowOff>
    </xdr:to>
    <xdr:pic>
      <xdr:nvPicPr>
        <xdr:cNvPr id="2" name="Рисунок 30" descr=""/>
        <xdr:cNvPicPr/>
      </xdr:nvPicPr>
      <xdr:blipFill>
        <a:blip r:embed="rId2"/>
        <a:stretch/>
      </xdr:blipFill>
      <xdr:spPr>
        <a:xfrm>
          <a:off x="7386480" y="4783680"/>
          <a:ext cx="1630440" cy="795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538920</xdr:colOff>
      <xdr:row>9</xdr:row>
      <xdr:rowOff>83160</xdr:rowOff>
    </xdr:from>
    <xdr:to>
      <xdr:col>9</xdr:col>
      <xdr:colOff>763200</xdr:colOff>
      <xdr:row>9</xdr:row>
      <xdr:rowOff>803160</xdr:rowOff>
    </xdr:to>
    <xdr:pic>
      <xdr:nvPicPr>
        <xdr:cNvPr id="3" name="Рисунок 32" descr=""/>
        <xdr:cNvPicPr/>
      </xdr:nvPicPr>
      <xdr:blipFill>
        <a:blip r:embed="rId3"/>
        <a:stretch/>
      </xdr:blipFill>
      <xdr:spPr>
        <a:xfrm>
          <a:off x="9588240" y="4782600"/>
          <a:ext cx="224280" cy="72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248760</xdr:colOff>
      <xdr:row>9</xdr:row>
      <xdr:rowOff>113760</xdr:rowOff>
    </xdr:from>
    <xdr:to>
      <xdr:col>4</xdr:col>
      <xdr:colOff>406440</xdr:colOff>
      <xdr:row>9</xdr:row>
      <xdr:rowOff>786240</xdr:rowOff>
    </xdr:to>
    <xdr:pic>
      <xdr:nvPicPr>
        <xdr:cNvPr id="4" name="Рисунок 6" descr=""/>
        <xdr:cNvPicPr/>
      </xdr:nvPicPr>
      <xdr:blipFill>
        <a:blip r:embed="rId4"/>
        <a:stretch/>
      </xdr:blipFill>
      <xdr:spPr>
        <a:xfrm>
          <a:off x="3866760" y="4813200"/>
          <a:ext cx="2071800" cy="672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292680</xdr:colOff>
      <xdr:row>9</xdr:row>
      <xdr:rowOff>64800</xdr:rowOff>
    </xdr:from>
    <xdr:to>
      <xdr:col>5</xdr:col>
      <xdr:colOff>538920</xdr:colOff>
      <xdr:row>9</xdr:row>
      <xdr:rowOff>822240</xdr:rowOff>
    </xdr:to>
    <xdr:pic>
      <xdr:nvPicPr>
        <xdr:cNvPr id="5" name="Рисунок 7" descr=""/>
        <xdr:cNvPicPr/>
      </xdr:nvPicPr>
      <xdr:blipFill>
        <a:blip r:embed="rId5"/>
        <a:stretch/>
      </xdr:blipFill>
      <xdr:spPr>
        <a:xfrm>
          <a:off x="6681240" y="4764240"/>
          <a:ext cx="246240" cy="757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268920</xdr:colOff>
      <xdr:row>18</xdr:row>
      <xdr:rowOff>91800</xdr:rowOff>
    </xdr:from>
    <xdr:to>
      <xdr:col>8</xdr:col>
      <xdr:colOff>842040</xdr:colOff>
      <xdr:row>18</xdr:row>
      <xdr:rowOff>738360</xdr:rowOff>
    </xdr:to>
    <xdr:pic>
      <xdr:nvPicPr>
        <xdr:cNvPr id="6" name="Рисунок 9" descr=""/>
        <xdr:cNvPicPr/>
      </xdr:nvPicPr>
      <xdr:blipFill>
        <a:blip r:embed="rId6"/>
        <a:stretch/>
      </xdr:blipFill>
      <xdr:spPr>
        <a:xfrm>
          <a:off x="6657480" y="7248600"/>
          <a:ext cx="2165040" cy="646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637560</xdr:colOff>
      <xdr:row>18</xdr:row>
      <xdr:rowOff>56880</xdr:rowOff>
    </xdr:from>
    <xdr:to>
      <xdr:col>9</xdr:col>
      <xdr:colOff>861840</xdr:colOff>
      <xdr:row>18</xdr:row>
      <xdr:rowOff>815400</xdr:rowOff>
    </xdr:to>
    <xdr:pic>
      <xdr:nvPicPr>
        <xdr:cNvPr id="7" name="Рисунок 10" descr=""/>
        <xdr:cNvPicPr/>
      </xdr:nvPicPr>
      <xdr:blipFill>
        <a:blip r:embed="rId7"/>
        <a:stretch/>
      </xdr:blipFill>
      <xdr:spPr>
        <a:xfrm>
          <a:off x="9686880" y="7213680"/>
          <a:ext cx="224280" cy="758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613800</xdr:colOff>
      <xdr:row>29</xdr:row>
      <xdr:rowOff>52200</xdr:rowOff>
    </xdr:from>
    <xdr:to>
      <xdr:col>9</xdr:col>
      <xdr:colOff>838080</xdr:colOff>
      <xdr:row>29</xdr:row>
      <xdr:rowOff>810720</xdr:rowOff>
    </xdr:to>
    <xdr:pic>
      <xdr:nvPicPr>
        <xdr:cNvPr id="8" name="Рисунок 21" descr=""/>
        <xdr:cNvPicPr/>
      </xdr:nvPicPr>
      <xdr:blipFill>
        <a:blip r:embed="rId8"/>
        <a:stretch/>
      </xdr:blipFill>
      <xdr:spPr>
        <a:xfrm>
          <a:off x="9663120" y="10009440"/>
          <a:ext cx="224280" cy="758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200160</xdr:colOff>
      <xdr:row>42</xdr:row>
      <xdr:rowOff>135000</xdr:rowOff>
    </xdr:from>
    <xdr:to>
      <xdr:col>8</xdr:col>
      <xdr:colOff>732960</xdr:colOff>
      <xdr:row>42</xdr:row>
      <xdr:rowOff>795960</xdr:rowOff>
    </xdr:to>
    <xdr:pic>
      <xdr:nvPicPr>
        <xdr:cNvPr id="9" name="Рисунок 12" descr=""/>
        <xdr:cNvPicPr/>
      </xdr:nvPicPr>
      <xdr:blipFill>
        <a:blip r:embed="rId9"/>
        <a:stretch/>
      </xdr:blipFill>
      <xdr:spPr>
        <a:xfrm>
          <a:off x="6588720" y="13283280"/>
          <a:ext cx="2124720" cy="660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515160</xdr:colOff>
      <xdr:row>42</xdr:row>
      <xdr:rowOff>88560</xdr:rowOff>
    </xdr:from>
    <xdr:to>
      <xdr:col>9</xdr:col>
      <xdr:colOff>739440</xdr:colOff>
      <xdr:row>42</xdr:row>
      <xdr:rowOff>847080</xdr:rowOff>
    </xdr:to>
    <xdr:pic>
      <xdr:nvPicPr>
        <xdr:cNvPr id="10" name="Рисунок 24" descr=""/>
        <xdr:cNvPicPr/>
      </xdr:nvPicPr>
      <xdr:blipFill>
        <a:blip r:embed="rId10"/>
        <a:stretch/>
      </xdr:blipFill>
      <xdr:spPr>
        <a:xfrm>
          <a:off x="9564480" y="13236840"/>
          <a:ext cx="224280" cy="758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327600</xdr:colOff>
      <xdr:row>4</xdr:row>
      <xdr:rowOff>148680</xdr:rowOff>
    </xdr:from>
    <xdr:to>
      <xdr:col>5</xdr:col>
      <xdr:colOff>595080</xdr:colOff>
      <xdr:row>4</xdr:row>
      <xdr:rowOff>809640</xdr:rowOff>
    </xdr:to>
    <xdr:pic>
      <xdr:nvPicPr>
        <xdr:cNvPr id="11" name="Рисунок 17" descr=""/>
        <xdr:cNvPicPr/>
      </xdr:nvPicPr>
      <xdr:blipFill>
        <a:blip r:embed="rId11"/>
        <a:stretch/>
      </xdr:blipFill>
      <xdr:spPr>
        <a:xfrm>
          <a:off x="4983120" y="3057480"/>
          <a:ext cx="2000520" cy="660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13320</xdr:colOff>
      <xdr:row>29</xdr:row>
      <xdr:rowOff>57960</xdr:rowOff>
    </xdr:from>
    <xdr:to>
      <xdr:col>8</xdr:col>
      <xdr:colOff>719640</xdr:colOff>
      <xdr:row>29</xdr:row>
      <xdr:rowOff>785880</xdr:rowOff>
    </xdr:to>
    <xdr:pic>
      <xdr:nvPicPr>
        <xdr:cNvPr id="12" name="Рисунок 1" descr=""/>
        <xdr:cNvPicPr/>
      </xdr:nvPicPr>
      <xdr:blipFill>
        <a:blip r:embed="rId12"/>
        <a:stretch/>
      </xdr:blipFill>
      <xdr:spPr>
        <a:xfrm>
          <a:off x="6401880" y="10015200"/>
          <a:ext cx="2298240" cy="7279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0</xdr:row>
      <xdr:rowOff>0</xdr:rowOff>
    </xdr:from>
    <xdr:to>
      <xdr:col>14</xdr:col>
      <xdr:colOff>1104480</xdr:colOff>
      <xdr:row>0</xdr:row>
      <xdr:rowOff>1942920</xdr:rowOff>
    </xdr:to>
    <xdr:pic>
      <xdr:nvPicPr>
        <xdr:cNvPr id="13" name="Рисунок 1" descr=""/>
        <xdr:cNvPicPr/>
      </xdr:nvPicPr>
      <xdr:blipFill>
        <a:blip r:embed="rId1"/>
        <a:stretch/>
      </xdr:blipFill>
      <xdr:spPr>
        <a:xfrm>
          <a:off x="0" y="0"/>
          <a:ext cx="14911200" cy="1942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28440</xdr:colOff>
      <xdr:row>0</xdr:row>
      <xdr:rowOff>257040</xdr:rowOff>
    </xdr:from>
    <xdr:to>
      <xdr:col>3</xdr:col>
      <xdr:colOff>875880</xdr:colOff>
      <xdr:row>0</xdr:row>
      <xdr:rowOff>551880</xdr:rowOff>
    </xdr:to>
    <xdr:sp>
      <xdr:nvSpPr>
        <xdr:cNvPr id="14" name="CustomShape 1">
          <a:hlinkClick r:id="rId2"/>
        </xdr:cNvPr>
        <xdr:cNvSpPr/>
      </xdr:nvSpPr>
      <xdr:spPr>
        <a:xfrm>
          <a:off x="3303720" y="257040"/>
          <a:ext cx="1723680" cy="294840"/>
        </a:xfrm>
        <a:prstGeom prst="rect">
          <a:avLst/>
        </a:prstGeom>
        <a:noFill/>
        <a:ln w="9360">
          <a:solidFill>
            <a:schemeClr val="lt1">
              <a:shade val="50000"/>
            </a:schemeClr>
          </a:solidFill>
          <a:round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/>
        <a:p>
          <a:pPr algn="ctr">
            <a:lnSpc>
              <a:spcPct val="100000"/>
            </a:lnSpc>
          </a:pPr>
          <a:r>
            <a:rPr b="1" lang="ru-RU" sz="1600" spc="-1" strike="noStrike">
              <a:solidFill>
                <a:srgbClr val="ffffff"/>
              </a:solidFill>
              <a:latin typeface="Calibri"/>
            </a:rPr>
            <a:t>СОДЕРЖАНИЕ</a:t>
          </a:r>
          <a:endParaRPr b="0" lang="ru-RU" sz="1600" spc="-1" strike="noStrike">
            <a:latin typeface="Times New Roman"/>
          </a:endParaRPr>
        </a:p>
      </xdr:txBody>
    </xdr:sp>
    <xdr:clientData/>
  </xdr:twoCellAnchor>
  <xdr:twoCellAnchor editAs="oneCell">
    <xdr:from>
      <xdr:col>12</xdr:col>
      <xdr:colOff>0</xdr:colOff>
      <xdr:row>0</xdr:row>
      <xdr:rowOff>247680</xdr:rowOff>
    </xdr:from>
    <xdr:to>
      <xdr:col>13</xdr:col>
      <xdr:colOff>201960</xdr:colOff>
      <xdr:row>0</xdr:row>
      <xdr:rowOff>542520</xdr:rowOff>
    </xdr:to>
    <xdr:sp>
      <xdr:nvSpPr>
        <xdr:cNvPr id="15" name="CustomShape 1"/>
        <xdr:cNvSpPr/>
      </xdr:nvSpPr>
      <xdr:spPr>
        <a:xfrm>
          <a:off x="11155680" y="247680"/>
          <a:ext cx="1653480" cy="294840"/>
        </a:xfrm>
        <a:prstGeom prst="rect">
          <a:avLst/>
        </a:prstGeom>
        <a:noFill/>
        <a:ln w="9360">
          <a:solidFill>
            <a:schemeClr val="lt1">
              <a:shade val="50000"/>
            </a:schemeClr>
          </a:solidFill>
          <a:round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/>
        <a:p>
          <a:pPr algn="ctr">
            <a:lnSpc>
              <a:spcPct val="100000"/>
            </a:lnSpc>
          </a:pPr>
          <a:r>
            <a:rPr b="1" lang="ru-RU" sz="1600" spc="-1" strike="noStrike">
              <a:solidFill>
                <a:srgbClr val="ffffff"/>
              </a:solidFill>
              <a:latin typeface="Calibri"/>
            </a:rPr>
            <a:t>от 10.03.2016</a:t>
          </a:r>
          <a:endParaRPr b="0" lang="ru-RU" sz="1600" spc="-1" strike="noStrike">
            <a:latin typeface="Times New Roman"/>
          </a:endParaRPr>
        </a:p>
      </xdr:txBody>
    </xdr:sp>
    <xdr:clientData/>
  </xdr:twoCellAnchor>
  <xdr:twoCellAnchor editAs="oneCell">
    <xdr:from>
      <xdr:col>4</xdr:col>
      <xdr:colOff>133200</xdr:colOff>
      <xdr:row>8</xdr:row>
      <xdr:rowOff>0</xdr:rowOff>
    </xdr:from>
    <xdr:to>
      <xdr:col>6</xdr:col>
      <xdr:colOff>628200</xdr:colOff>
      <xdr:row>8</xdr:row>
      <xdr:rowOff>694800</xdr:rowOff>
    </xdr:to>
    <xdr:pic>
      <xdr:nvPicPr>
        <xdr:cNvPr id="16" name="Рисунок 15" descr=""/>
        <xdr:cNvPicPr/>
      </xdr:nvPicPr>
      <xdr:blipFill>
        <a:blip r:embed="rId3"/>
        <a:stretch/>
      </xdr:blipFill>
      <xdr:spPr>
        <a:xfrm>
          <a:off x="5160960" y="3828960"/>
          <a:ext cx="2046960" cy="694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66600</xdr:colOff>
      <xdr:row>8</xdr:row>
      <xdr:rowOff>162000</xdr:rowOff>
    </xdr:from>
    <xdr:to>
      <xdr:col>9</xdr:col>
      <xdr:colOff>85320</xdr:colOff>
      <xdr:row>8</xdr:row>
      <xdr:rowOff>599760</xdr:rowOff>
    </xdr:to>
    <xdr:pic>
      <xdr:nvPicPr>
        <xdr:cNvPr id="17" name="Рисунок 5" descr=""/>
        <xdr:cNvPicPr/>
      </xdr:nvPicPr>
      <xdr:blipFill>
        <a:blip r:embed="rId4"/>
        <a:stretch/>
      </xdr:blipFill>
      <xdr:spPr>
        <a:xfrm>
          <a:off x="7442640" y="3990960"/>
          <a:ext cx="1540800" cy="43776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0</xdr:row>
      <xdr:rowOff>0</xdr:rowOff>
    </xdr:from>
    <xdr:to>
      <xdr:col>7</xdr:col>
      <xdr:colOff>874800</xdr:colOff>
      <xdr:row>0</xdr:row>
      <xdr:rowOff>1260000</xdr:rowOff>
    </xdr:to>
    <xdr:pic>
      <xdr:nvPicPr>
        <xdr:cNvPr id="18" name="Рисунок 1" descr=""/>
        <xdr:cNvPicPr/>
      </xdr:nvPicPr>
      <xdr:blipFill>
        <a:blip r:embed="rId1"/>
        <a:srcRect l="0" t="0" r="0" b="10044"/>
        <a:stretch/>
      </xdr:blipFill>
      <xdr:spPr>
        <a:xfrm>
          <a:off x="0" y="0"/>
          <a:ext cx="8138880" cy="126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422640</xdr:colOff>
      <xdr:row>0</xdr:row>
      <xdr:rowOff>160200</xdr:rowOff>
    </xdr:from>
    <xdr:to>
      <xdr:col>7</xdr:col>
      <xdr:colOff>753120</xdr:colOff>
      <xdr:row>0</xdr:row>
      <xdr:rowOff>469080</xdr:rowOff>
    </xdr:to>
    <xdr:sp>
      <xdr:nvSpPr>
        <xdr:cNvPr id="19" name="CustomShape 1"/>
        <xdr:cNvSpPr/>
      </xdr:nvSpPr>
      <xdr:spPr>
        <a:xfrm>
          <a:off x="5893560" y="160200"/>
          <a:ext cx="2123640" cy="308880"/>
        </a:xfrm>
        <a:prstGeom prst="rect">
          <a:avLst/>
        </a:prstGeom>
        <a:noFill/>
        <a:ln w="9360"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/>
        <a:p>
          <a:pPr algn="ctr">
            <a:lnSpc>
              <a:spcPct val="100000"/>
            </a:lnSpc>
          </a:pPr>
          <a:r>
            <a:rPr b="0" lang="ru-RU" sz="1600" spc="-1" strike="noStrike">
              <a:solidFill>
                <a:srgbClr val="ffffff"/>
              </a:solidFill>
              <a:latin typeface="Calibri"/>
            </a:rPr>
            <a:t>Прайс-лист от 26.03.2018</a:t>
          </a:r>
          <a:endParaRPr b="0" lang="ru-RU" sz="1600" spc="-1" strike="noStrike">
            <a:latin typeface="Times New Roman"/>
          </a:endParaRPr>
        </a:p>
      </xdr:txBody>
    </xdr:sp>
    <xdr:clientData/>
  </xdr:twoCellAnchor>
  <xdr:twoCellAnchor editAs="oneCell">
    <xdr:from>
      <xdr:col>3</xdr:col>
      <xdr:colOff>649800</xdr:colOff>
      <xdr:row>12</xdr:row>
      <xdr:rowOff>164520</xdr:rowOff>
    </xdr:from>
    <xdr:to>
      <xdr:col>4</xdr:col>
      <xdr:colOff>620280</xdr:colOff>
      <xdr:row>12</xdr:row>
      <xdr:rowOff>800280</xdr:rowOff>
    </xdr:to>
    <xdr:pic>
      <xdr:nvPicPr>
        <xdr:cNvPr id="20" name="Рисунок 37" descr=""/>
        <xdr:cNvPicPr/>
      </xdr:nvPicPr>
      <xdr:blipFill>
        <a:blip r:embed="rId2"/>
        <a:stretch/>
      </xdr:blipFill>
      <xdr:spPr>
        <a:xfrm>
          <a:off x="4327560" y="4529160"/>
          <a:ext cx="867240" cy="635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517680</xdr:colOff>
      <xdr:row>31</xdr:row>
      <xdr:rowOff>48240</xdr:rowOff>
    </xdr:from>
    <xdr:to>
      <xdr:col>5</xdr:col>
      <xdr:colOff>479160</xdr:colOff>
      <xdr:row>31</xdr:row>
      <xdr:rowOff>643320</xdr:rowOff>
    </xdr:to>
    <xdr:pic>
      <xdr:nvPicPr>
        <xdr:cNvPr id="21" name="Рисунок 12" descr=""/>
        <xdr:cNvPicPr/>
      </xdr:nvPicPr>
      <xdr:blipFill>
        <a:blip r:embed="rId3"/>
        <a:stretch/>
      </xdr:blipFill>
      <xdr:spPr>
        <a:xfrm>
          <a:off x="5092200" y="9528120"/>
          <a:ext cx="857880" cy="5950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106560</xdr:colOff>
      <xdr:row>12</xdr:row>
      <xdr:rowOff>74160</xdr:rowOff>
    </xdr:from>
    <xdr:to>
      <xdr:col>5</xdr:col>
      <xdr:colOff>689400</xdr:colOff>
      <xdr:row>12</xdr:row>
      <xdr:rowOff>929880</xdr:rowOff>
    </xdr:to>
    <xdr:pic>
      <xdr:nvPicPr>
        <xdr:cNvPr id="22" name="Рисунок 39" descr=""/>
        <xdr:cNvPicPr/>
      </xdr:nvPicPr>
      <xdr:blipFill>
        <a:blip r:embed="rId4"/>
        <a:srcRect l="6862" t="1168" r="6299" b="1894"/>
        <a:stretch/>
      </xdr:blipFill>
      <xdr:spPr>
        <a:xfrm>
          <a:off x="5577480" y="4438800"/>
          <a:ext cx="582840" cy="8557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155880</xdr:colOff>
      <xdr:row>18</xdr:row>
      <xdr:rowOff>87120</xdr:rowOff>
    </xdr:from>
    <xdr:to>
      <xdr:col>5</xdr:col>
      <xdr:colOff>612720</xdr:colOff>
      <xdr:row>18</xdr:row>
      <xdr:rowOff>781920</xdr:rowOff>
    </xdr:to>
    <xdr:pic>
      <xdr:nvPicPr>
        <xdr:cNvPr id="23" name="Рисунок 2" descr=""/>
        <xdr:cNvPicPr/>
      </xdr:nvPicPr>
      <xdr:blipFill>
        <a:blip r:embed="rId5"/>
        <a:stretch/>
      </xdr:blipFill>
      <xdr:spPr>
        <a:xfrm>
          <a:off x="4730400" y="6204600"/>
          <a:ext cx="1353240" cy="694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43200</xdr:colOff>
      <xdr:row>25</xdr:row>
      <xdr:rowOff>114120</xdr:rowOff>
    </xdr:from>
    <xdr:to>
      <xdr:col>5</xdr:col>
      <xdr:colOff>665640</xdr:colOff>
      <xdr:row>25</xdr:row>
      <xdr:rowOff>601200</xdr:rowOff>
    </xdr:to>
    <xdr:pic>
      <xdr:nvPicPr>
        <xdr:cNvPr id="24" name="Рисунок 12" descr=""/>
        <xdr:cNvPicPr/>
      </xdr:nvPicPr>
      <xdr:blipFill>
        <a:blip r:embed="rId6"/>
        <a:stretch/>
      </xdr:blipFill>
      <xdr:spPr>
        <a:xfrm>
          <a:off x="4617720" y="7974720"/>
          <a:ext cx="1518840" cy="4870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484920</xdr:colOff>
      <xdr:row>38</xdr:row>
      <xdr:rowOff>12240</xdr:rowOff>
    </xdr:from>
    <xdr:to>
      <xdr:col>5</xdr:col>
      <xdr:colOff>640440</xdr:colOff>
      <xdr:row>39</xdr:row>
      <xdr:rowOff>78480</xdr:rowOff>
    </xdr:to>
    <xdr:pic>
      <xdr:nvPicPr>
        <xdr:cNvPr id="25" name="Рисунок 1" descr=""/>
        <xdr:cNvPicPr/>
      </xdr:nvPicPr>
      <xdr:blipFill>
        <a:blip r:embed="rId7"/>
        <a:stretch/>
      </xdr:blipFill>
      <xdr:spPr>
        <a:xfrm>
          <a:off x="5059440" y="11130120"/>
          <a:ext cx="1051920" cy="6951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437040</xdr:colOff>
      <xdr:row>42</xdr:row>
      <xdr:rowOff>140760</xdr:rowOff>
    </xdr:from>
    <xdr:to>
      <xdr:col>5</xdr:col>
      <xdr:colOff>546840</xdr:colOff>
      <xdr:row>43</xdr:row>
      <xdr:rowOff>616680</xdr:rowOff>
    </xdr:to>
    <xdr:pic>
      <xdr:nvPicPr>
        <xdr:cNvPr id="26" name="Рисунок 15" descr=""/>
        <xdr:cNvPicPr/>
      </xdr:nvPicPr>
      <xdr:blipFill>
        <a:blip r:embed="rId8"/>
        <a:stretch/>
      </xdr:blipFill>
      <xdr:spPr>
        <a:xfrm>
          <a:off x="5011560" y="12344760"/>
          <a:ext cx="1006200" cy="628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695880</xdr:colOff>
      <xdr:row>4</xdr:row>
      <xdr:rowOff>173880</xdr:rowOff>
    </xdr:from>
    <xdr:to>
      <xdr:col>4</xdr:col>
      <xdr:colOff>666360</xdr:colOff>
      <xdr:row>4</xdr:row>
      <xdr:rowOff>809640</xdr:rowOff>
    </xdr:to>
    <xdr:pic>
      <xdr:nvPicPr>
        <xdr:cNvPr id="27" name="Рисунок 37" descr=""/>
        <xdr:cNvPicPr/>
      </xdr:nvPicPr>
      <xdr:blipFill>
        <a:blip r:embed="rId9"/>
        <a:stretch/>
      </xdr:blipFill>
      <xdr:spPr>
        <a:xfrm>
          <a:off x="4373640" y="2490840"/>
          <a:ext cx="867240" cy="63576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0</xdr:row>
      <xdr:rowOff>0</xdr:rowOff>
    </xdr:from>
    <xdr:to>
      <xdr:col>9</xdr:col>
      <xdr:colOff>21240</xdr:colOff>
      <xdr:row>1</xdr:row>
      <xdr:rowOff>9000</xdr:rowOff>
    </xdr:to>
    <xdr:pic>
      <xdr:nvPicPr>
        <xdr:cNvPr id="28" name="Рисунок 2" descr=""/>
        <xdr:cNvPicPr/>
      </xdr:nvPicPr>
      <xdr:blipFill>
        <a:blip r:embed="rId1"/>
        <a:srcRect l="0" t="0" r="0" b="16017"/>
        <a:stretch/>
      </xdr:blipFill>
      <xdr:spPr>
        <a:xfrm>
          <a:off x="0" y="0"/>
          <a:ext cx="12177360" cy="2047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324000</xdr:colOff>
      <xdr:row>5</xdr:row>
      <xdr:rowOff>47520</xdr:rowOff>
    </xdr:from>
    <xdr:to>
      <xdr:col>5</xdr:col>
      <xdr:colOff>180720</xdr:colOff>
      <xdr:row>5</xdr:row>
      <xdr:rowOff>828360</xdr:rowOff>
    </xdr:to>
    <xdr:pic>
      <xdr:nvPicPr>
        <xdr:cNvPr id="29" name="Рисунок 2" descr=""/>
        <xdr:cNvPicPr/>
      </xdr:nvPicPr>
      <xdr:blipFill>
        <a:blip r:embed="rId2"/>
        <a:stretch/>
      </xdr:blipFill>
      <xdr:spPr>
        <a:xfrm>
          <a:off x="7380000" y="3733560"/>
          <a:ext cx="1338120" cy="7808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237960</xdr:colOff>
      <xdr:row>27</xdr:row>
      <xdr:rowOff>83520</xdr:rowOff>
    </xdr:from>
    <xdr:to>
      <xdr:col>5</xdr:col>
      <xdr:colOff>94680</xdr:colOff>
      <xdr:row>27</xdr:row>
      <xdr:rowOff>845280</xdr:rowOff>
    </xdr:to>
    <xdr:pic>
      <xdr:nvPicPr>
        <xdr:cNvPr id="30" name="Рисунок 6" descr=""/>
        <xdr:cNvPicPr/>
      </xdr:nvPicPr>
      <xdr:blipFill>
        <a:blip r:embed="rId3"/>
        <a:stretch/>
      </xdr:blipFill>
      <xdr:spPr>
        <a:xfrm>
          <a:off x="7293960" y="8713080"/>
          <a:ext cx="1338120" cy="761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694800</xdr:colOff>
      <xdr:row>0</xdr:row>
      <xdr:rowOff>178920</xdr:rowOff>
    </xdr:from>
    <xdr:to>
      <xdr:col>8</xdr:col>
      <xdr:colOff>662040</xdr:colOff>
      <xdr:row>0</xdr:row>
      <xdr:rowOff>561960</xdr:rowOff>
    </xdr:to>
    <xdr:sp>
      <xdr:nvSpPr>
        <xdr:cNvPr id="31" name="CustomShape 1"/>
        <xdr:cNvSpPr/>
      </xdr:nvSpPr>
      <xdr:spPr>
        <a:xfrm>
          <a:off x="10189800" y="178920"/>
          <a:ext cx="1670760" cy="383040"/>
        </a:xfrm>
        <a:prstGeom prst="rect">
          <a:avLst/>
        </a:prstGeom>
        <a:noFill/>
        <a:ln w="9360"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/>
        <a:p>
          <a:pPr algn="ctr">
            <a:lnSpc>
              <a:spcPct val="100000"/>
            </a:lnSpc>
          </a:pPr>
          <a:r>
            <a:rPr b="0" lang="ru-RU" sz="1600" spc="-1" strike="noStrike">
              <a:solidFill>
                <a:srgbClr val="ffffff"/>
              </a:solidFill>
              <a:latin typeface="Calibri"/>
            </a:rPr>
            <a:t>Прайс-лист от 26.03.2018</a:t>
          </a:r>
          <a:endParaRPr b="0" lang="ru-RU" sz="16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2690640</xdr:colOff>
      <xdr:row>1</xdr:row>
      <xdr:rowOff>0</xdr:rowOff>
    </xdr:from>
    <xdr:to>
      <xdr:col>0</xdr:col>
      <xdr:colOff>2858400</xdr:colOff>
      <xdr:row>1</xdr:row>
      <xdr:rowOff>166680</xdr:rowOff>
    </xdr:to>
    <xdr:pic>
      <xdr:nvPicPr>
        <xdr:cNvPr id="32" name="Рисунок 20" descr=""/>
        <xdr:cNvPicPr/>
      </xdr:nvPicPr>
      <xdr:blipFill>
        <a:blip r:embed="rId4"/>
        <a:stretch/>
      </xdr:blipFill>
      <xdr:spPr>
        <a:xfrm>
          <a:off x="2690640" y="2038320"/>
          <a:ext cx="167760" cy="166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66600</xdr:colOff>
      <xdr:row>42</xdr:row>
      <xdr:rowOff>95760</xdr:rowOff>
    </xdr:from>
    <xdr:to>
      <xdr:col>4</xdr:col>
      <xdr:colOff>701280</xdr:colOff>
      <xdr:row>42</xdr:row>
      <xdr:rowOff>857520</xdr:rowOff>
    </xdr:to>
    <xdr:pic>
      <xdr:nvPicPr>
        <xdr:cNvPr id="33" name="Рисунок 4" descr=""/>
        <xdr:cNvPicPr/>
      </xdr:nvPicPr>
      <xdr:blipFill>
        <a:blip r:embed="rId5"/>
        <a:stretch/>
      </xdr:blipFill>
      <xdr:spPr>
        <a:xfrm>
          <a:off x="7122600" y="12335040"/>
          <a:ext cx="1340280" cy="761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133200</xdr:colOff>
      <xdr:row>42</xdr:row>
      <xdr:rowOff>209880</xdr:rowOff>
    </xdr:from>
    <xdr:to>
      <xdr:col>5</xdr:col>
      <xdr:colOff>369720</xdr:colOff>
      <xdr:row>42</xdr:row>
      <xdr:rowOff>828720</xdr:rowOff>
    </xdr:to>
    <xdr:pic>
      <xdr:nvPicPr>
        <xdr:cNvPr id="34" name="Рисунок 5" descr=""/>
        <xdr:cNvPicPr/>
      </xdr:nvPicPr>
      <xdr:blipFill>
        <a:blip r:embed="rId6"/>
        <a:stretch/>
      </xdr:blipFill>
      <xdr:spPr>
        <a:xfrm>
          <a:off x="8670600" y="12449160"/>
          <a:ext cx="236520" cy="6188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285840</xdr:colOff>
      <xdr:row>5</xdr:row>
      <xdr:rowOff>257040</xdr:rowOff>
    </xdr:from>
    <xdr:to>
      <xdr:col>5</xdr:col>
      <xdr:colOff>522360</xdr:colOff>
      <xdr:row>5</xdr:row>
      <xdr:rowOff>875880</xdr:rowOff>
    </xdr:to>
    <xdr:pic>
      <xdr:nvPicPr>
        <xdr:cNvPr id="35" name="Рисунок 21" descr=""/>
        <xdr:cNvPicPr/>
      </xdr:nvPicPr>
      <xdr:blipFill>
        <a:blip r:embed="rId7"/>
        <a:stretch/>
      </xdr:blipFill>
      <xdr:spPr>
        <a:xfrm>
          <a:off x="8823240" y="3943080"/>
          <a:ext cx="236520" cy="6188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266760</xdr:colOff>
      <xdr:row>27</xdr:row>
      <xdr:rowOff>295200</xdr:rowOff>
    </xdr:from>
    <xdr:to>
      <xdr:col>5</xdr:col>
      <xdr:colOff>795240</xdr:colOff>
      <xdr:row>27</xdr:row>
      <xdr:rowOff>828360</xdr:rowOff>
    </xdr:to>
    <xdr:pic>
      <xdr:nvPicPr>
        <xdr:cNvPr id="36" name="Рисунок 8" descr=""/>
        <xdr:cNvPicPr/>
      </xdr:nvPicPr>
      <xdr:blipFill>
        <a:blip r:embed="rId8"/>
        <a:stretch/>
      </xdr:blipFill>
      <xdr:spPr>
        <a:xfrm>
          <a:off x="8804160" y="8924760"/>
          <a:ext cx="528480" cy="5331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514800</xdr:colOff>
      <xdr:row>57</xdr:row>
      <xdr:rowOff>67320</xdr:rowOff>
    </xdr:from>
    <xdr:to>
      <xdr:col>5</xdr:col>
      <xdr:colOff>434520</xdr:colOff>
      <xdr:row>59</xdr:row>
      <xdr:rowOff>574200</xdr:rowOff>
    </xdr:to>
    <xdr:pic>
      <xdr:nvPicPr>
        <xdr:cNvPr id="37" name="Рисунок 14" descr=""/>
        <xdr:cNvPicPr/>
      </xdr:nvPicPr>
      <xdr:blipFill>
        <a:blip r:embed="rId9"/>
        <a:stretch/>
      </xdr:blipFill>
      <xdr:spPr>
        <a:xfrm>
          <a:off x="6865200" y="15916680"/>
          <a:ext cx="2106720" cy="8881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0</xdr:row>
      <xdr:rowOff>0</xdr:rowOff>
    </xdr:from>
    <xdr:to>
      <xdr:col>9</xdr:col>
      <xdr:colOff>23400</xdr:colOff>
      <xdr:row>0</xdr:row>
      <xdr:rowOff>2161800</xdr:rowOff>
    </xdr:to>
    <xdr:pic>
      <xdr:nvPicPr>
        <xdr:cNvPr id="38" name="Рисунок 1" descr=""/>
        <xdr:cNvPicPr/>
      </xdr:nvPicPr>
      <xdr:blipFill>
        <a:blip r:embed="rId1"/>
        <a:srcRect l="0" t="0" r="0" b="13110"/>
        <a:stretch/>
      </xdr:blipFill>
      <xdr:spPr>
        <a:xfrm>
          <a:off x="0" y="0"/>
          <a:ext cx="10505880" cy="2161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63720</xdr:colOff>
      <xdr:row>0</xdr:row>
      <xdr:rowOff>208440</xdr:rowOff>
    </xdr:from>
    <xdr:to>
      <xdr:col>8</xdr:col>
      <xdr:colOff>1097640</xdr:colOff>
      <xdr:row>0</xdr:row>
      <xdr:rowOff>625680</xdr:rowOff>
    </xdr:to>
    <xdr:sp>
      <xdr:nvSpPr>
        <xdr:cNvPr id="39" name="CustomShape 1"/>
        <xdr:cNvSpPr/>
      </xdr:nvSpPr>
      <xdr:spPr>
        <a:xfrm>
          <a:off x="7220160" y="208440"/>
          <a:ext cx="3251160" cy="417240"/>
        </a:xfrm>
        <a:prstGeom prst="rect">
          <a:avLst/>
        </a:prstGeom>
        <a:noFill/>
        <a:ln w="9360"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/>
        <a:p>
          <a:pPr algn="ctr">
            <a:lnSpc>
              <a:spcPct val="100000"/>
            </a:lnSpc>
          </a:pPr>
          <a:r>
            <a:rPr b="0" lang="ru-RU" sz="1600" spc="-1" strike="noStrike">
              <a:solidFill>
                <a:srgbClr val="ffffff"/>
              </a:solidFill>
              <a:latin typeface="Calibri"/>
            </a:rPr>
            <a:t>Прайс-лист от 26.03.2018</a:t>
          </a:r>
          <a:endParaRPr b="0" lang="ru-RU" sz="1600" spc="-1" strike="noStrike">
            <a:latin typeface="Times New Roman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0</xdr:row>
      <xdr:rowOff>9360</xdr:rowOff>
    </xdr:from>
    <xdr:to>
      <xdr:col>12</xdr:col>
      <xdr:colOff>971280</xdr:colOff>
      <xdr:row>0</xdr:row>
      <xdr:rowOff>1895040</xdr:rowOff>
    </xdr:to>
    <xdr:pic>
      <xdr:nvPicPr>
        <xdr:cNvPr id="40" name="Рисунок 1" descr=""/>
        <xdr:cNvPicPr/>
      </xdr:nvPicPr>
      <xdr:blipFill>
        <a:blip r:embed="rId1"/>
        <a:stretch/>
      </xdr:blipFill>
      <xdr:spPr>
        <a:xfrm>
          <a:off x="0" y="9360"/>
          <a:ext cx="14295240" cy="1885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28440</xdr:colOff>
      <xdr:row>0</xdr:row>
      <xdr:rowOff>257040</xdr:rowOff>
    </xdr:from>
    <xdr:to>
      <xdr:col>3</xdr:col>
      <xdr:colOff>875880</xdr:colOff>
      <xdr:row>0</xdr:row>
      <xdr:rowOff>551880</xdr:rowOff>
    </xdr:to>
    <xdr:sp>
      <xdr:nvSpPr>
        <xdr:cNvPr id="41" name="CustomShape 1">
          <a:hlinkClick r:id="rId2"/>
        </xdr:cNvPr>
        <xdr:cNvSpPr/>
      </xdr:nvSpPr>
      <xdr:spPr>
        <a:xfrm>
          <a:off x="2971440" y="257040"/>
          <a:ext cx="1895760" cy="294840"/>
        </a:xfrm>
        <a:prstGeom prst="rect">
          <a:avLst/>
        </a:prstGeom>
        <a:noFill/>
        <a:ln w="9360">
          <a:solidFill>
            <a:schemeClr val="lt1">
              <a:shade val="50000"/>
            </a:schemeClr>
          </a:solidFill>
          <a:round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/>
        <a:p>
          <a:pPr algn="ctr">
            <a:lnSpc>
              <a:spcPct val="100000"/>
            </a:lnSpc>
          </a:pPr>
          <a:r>
            <a:rPr b="1" lang="ru-RU" sz="1600" spc="-1" strike="noStrike">
              <a:solidFill>
                <a:srgbClr val="ffffff"/>
              </a:solidFill>
              <a:latin typeface="Calibri"/>
            </a:rPr>
            <a:t>СОДЕРЖАНИЕ</a:t>
          </a:r>
          <a:endParaRPr b="0" lang="ru-RU" sz="16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0</xdr:colOff>
      <xdr:row>0</xdr:row>
      <xdr:rowOff>247680</xdr:rowOff>
    </xdr:from>
    <xdr:to>
      <xdr:col>11</xdr:col>
      <xdr:colOff>142560</xdr:colOff>
      <xdr:row>0</xdr:row>
      <xdr:rowOff>542520</xdr:rowOff>
    </xdr:to>
    <xdr:sp>
      <xdr:nvSpPr>
        <xdr:cNvPr id="42" name="CustomShape 1"/>
        <xdr:cNvSpPr/>
      </xdr:nvSpPr>
      <xdr:spPr>
        <a:xfrm>
          <a:off x="11015640" y="247680"/>
          <a:ext cx="1523880" cy="294840"/>
        </a:xfrm>
        <a:prstGeom prst="rect">
          <a:avLst/>
        </a:prstGeom>
        <a:noFill/>
        <a:ln w="9360">
          <a:solidFill>
            <a:schemeClr val="lt1">
              <a:shade val="50000"/>
            </a:schemeClr>
          </a:solidFill>
          <a:round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/>
        <a:p>
          <a:pPr algn="ctr">
            <a:lnSpc>
              <a:spcPct val="100000"/>
            </a:lnSpc>
          </a:pPr>
          <a:r>
            <a:rPr b="1" lang="ru-RU" sz="1600" spc="-1" strike="noStrike">
              <a:solidFill>
                <a:srgbClr val="ffffff"/>
              </a:solidFill>
              <a:latin typeface="Calibri"/>
            </a:rPr>
            <a:t>от 01.07.2015</a:t>
          </a:r>
          <a:endParaRPr b="0" lang="ru-RU" sz="1600" spc="-1" strike="noStrike">
            <a:latin typeface="Times New Roman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0</xdr:row>
      <xdr:rowOff>0</xdr:rowOff>
    </xdr:from>
    <xdr:to>
      <xdr:col>6</xdr:col>
      <xdr:colOff>15840</xdr:colOff>
      <xdr:row>0</xdr:row>
      <xdr:rowOff>1288800</xdr:rowOff>
    </xdr:to>
    <xdr:pic>
      <xdr:nvPicPr>
        <xdr:cNvPr id="43" name="Рисунок 1" descr=""/>
        <xdr:cNvPicPr/>
      </xdr:nvPicPr>
      <xdr:blipFill>
        <a:blip r:embed="rId1"/>
        <a:stretch/>
      </xdr:blipFill>
      <xdr:spPr>
        <a:xfrm>
          <a:off x="0" y="0"/>
          <a:ext cx="5879880" cy="1288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238320</xdr:colOff>
      <xdr:row>0</xdr:row>
      <xdr:rowOff>142920</xdr:rowOff>
    </xdr:from>
    <xdr:to>
      <xdr:col>9</xdr:col>
      <xdr:colOff>634680</xdr:colOff>
      <xdr:row>0</xdr:row>
      <xdr:rowOff>618840</xdr:rowOff>
    </xdr:to>
    <xdr:sp>
      <xdr:nvSpPr>
        <xdr:cNvPr id="44" name="CustomShape 1"/>
        <xdr:cNvSpPr/>
      </xdr:nvSpPr>
      <xdr:spPr>
        <a:xfrm>
          <a:off x="6858000" y="142920"/>
          <a:ext cx="1907640" cy="475920"/>
        </a:xfrm>
        <a:prstGeom prst="rect">
          <a:avLst/>
        </a:prstGeom>
        <a:noFill/>
        <a:ln w="9360"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/>
        <a:p>
          <a:pPr algn="ctr">
            <a:lnSpc>
              <a:spcPct val="100000"/>
            </a:lnSpc>
          </a:pPr>
          <a:r>
            <a:rPr b="0" lang="ru-RU" sz="1100" spc="-1" strike="noStrike">
              <a:solidFill>
                <a:srgbClr val="ffffff"/>
              </a:solidFill>
              <a:latin typeface="Calibri"/>
            </a:rPr>
            <a:t>Прайс-лист от от 26.03.2018</a:t>
          </a:r>
          <a:endParaRPr b="0" lang="ru-RU" sz="1100" spc="-1" strike="noStrike">
            <a:latin typeface="Times New Roman"/>
          </a:endParaRPr>
        </a:p>
      </xdr:txBody>
    </xdr:sp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6.x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drawing" Target="../drawings/drawing7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AMJ57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pane xSplit="0" ySplit="5" topLeftCell="A6" activePane="bottomLeft" state="frozen"/>
      <selection pane="topLeft" activeCell="A1" activeCellId="0" sqref="A1"/>
      <selection pane="bottomLeft" activeCell="A2" activeCellId="0" sqref="A2"/>
    </sheetView>
  </sheetViews>
  <sheetFormatPr defaultRowHeight="13.8" zeroHeight="false" outlineLevelRow="0" outlineLevelCol="0"/>
  <cols>
    <col collapsed="false" customWidth="true" hidden="false" outlineLevel="0" max="1" min="1" style="1" width="37.57"/>
    <col collapsed="false" customWidth="true" hidden="false" outlineLevel="0" max="2" min="2" style="2" width="13.7"/>
    <col collapsed="false" customWidth="true" hidden="false" outlineLevel="0" max="3" min="3" style="1" width="14.7"/>
    <col collapsed="false" customWidth="true" hidden="false" outlineLevel="0" max="4" min="4" style="3" width="12.42"/>
    <col collapsed="false" customWidth="true" hidden="false" outlineLevel="0" max="6" min="5" style="1" width="12.14"/>
    <col collapsed="false" customWidth="true" hidden="false" outlineLevel="0" max="7" min="7" style="4" width="10.42"/>
    <col collapsed="false" customWidth="true" hidden="true" outlineLevel="0" max="8" min="8" style="3" width="0.42"/>
    <col collapsed="false" customWidth="true" hidden="false" outlineLevel="0" max="9" min="9" style="1" width="15.15"/>
    <col collapsed="false" customWidth="true" hidden="false" outlineLevel="0" max="10" min="10" style="1" width="14.7"/>
    <col collapsed="false" customWidth="true" hidden="false" outlineLevel="0" max="1021" min="11" style="5" width="9.14"/>
    <col collapsed="false" customWidth="true" hidden="false" outlineLevel="0" max="1025" min="1022" style="0" width="9.14"/>
  </cols>
  <sheetData>
    <row r="1" customFormat="false" ht="160.5" hidden="false" customHeight="true" outlineLevel="0" collapsed="false"/>
    <row r="2" s="7" customFormat="true" ht="30" hidden="false" customHeight="true" outlineLevel="0" collapsed="false">
      <c r="A2" s="6" t="s">
        <v>0</v>
      </c>
      <c r="B2" s="6"/>
      <c r="C2" s="6"/>
      <c r="D2" s="6"/>
      <c r="E2" s="6"/>
      <c r="F2" s="6"/>
      <c r="G2" s="6"/>
      <c r="H2" s="6"/>
      <c r="I2" s="6"/>
      <c r="J2" s="6"/>
      <c r="AMH2" s="0"/>
      <c r="AMI2" s="0"/>
      <c r="AMJ2" s="0"/>
    </row>
    <row r="3" customFormat="false" ht="24.75" hidden="false" customHeight="true" outlineLevel="0" collapsed="false">
      <c r="A3" s="8" t="s">
        <v>1</v>
      </c>
      <c r="B3" s="9" t="s">
        <v>2</v>
      </c>
      <c r="C3" s="10" t="s">
        <v>3</v>
      </c>
      <c r="D3" s="10"/>
      <c r="E3" s="10" t="s">
        <v>4</v>
      </c>
      <c r="F3" s="10"/>
      <c r="G3" s="11" t="s">
        <v>5</v>
      </c>
      <c r="H3" s="12" t="s">
        <v>6</v>
      </c>
      <c r="I3" s="12" t="s">
        <v>7</v>
      </c>
      <c r="J3" s="12" t="s">
        <v>8</v>
      </c>
    </row>
    <row r="4" s="13" customFormat="true" ht="13.8" hidden="false" customHeight="false" outlineLevel="0" collapsed="false">
      <c r="A4" s="8"/>
      <c r="B4" s="8" t="s">
        <v>9</v>
      </c>
      <c r="C4" s="12" t="s">
        <v>10</v>
      </c>
      <c r="D4" s="12" t="s">
        <v>11</v>
      </c>
      <c r="E4" s="12" t="s">
        <v>12</v>
      </c>
      <c r="F4" s="12" t="s">
        <v>13</v>
      </c>
      <c r="G4" s="11"/>
      <c r="H4" s="12"/>
      <c r="I4" s="12"/>
      <c r="J4" s="12"/>
      <c r="AMH4" s="0"/>
      <c r="AMI4" s="0"/>
      <c r="AMJ4" s="0"/>
    </row>
    <row r="5" customFormat="false" ht="81" hidden="false" customHeight="true" outlineLevel="0" collapsed="false">
      <c r="A5" s="14" t="s">
        <v>14</v>
      </c>
      <c r="B5" s="14"/>
      <c r="C5" s="14"/>
      <c r="D5" s="15"/>
      <c r="E5" s="15"/>
      <c r="F5" s="15"/>
      <c r="G5" s="15"/>
      <c r="H5" s="15"/>
      <c r="I5" s="15"/>
      <c r="J5" s="15"/>
    </row>
    <row r="6" customFormat="false" ht="15" hidden="false" customHeight="true" outlineLevel="0" collapsed="false">
      <c r="A6" s="16" t="s">
        <v>15</v>
      </c>
      <c r="B6" s="17" t="s">
        <v>16</v>
      </c>
      <c r="C6" s="18" t="s">
        <v>17</v>
      </c>
      <c r="D6" s="18" t="s">
        <v>18</v>
      </c>
      <c r="E6" s="19" t="s">
        <v>19</v>
      </c>
      <c r="F6" s="19" t="s">
        <v>20</v>
      </c>
      <c r="G6" s="20" t="n">
        <v>1455</v>
      </c>
      <c r="H6" s="20" t="e">
        <f aca="false">#REF!*#REF!</f>
        <v>#REF!</v>
      </c>
      <c r="I6" s="21" t="n">
        <f aca="false">932*385*295/1000000000</f>
        <v>0.1058519</v>
      </c>
      <c r="J6" s="22" t="n">
        <v>14</v>
      </c>
    </row>
    <row r="7" customFormat="false" ht="15" hidden="false" customHeight="true" outlineLevel="0" collapsed="false">
      <c r="A7" s="16"/>
      <c r="B7" s="17" t="s">
        <v>21</v>
      </c>
      <c r="C7" s="18"/>
      <c r="D7" s="18"/>
      <c r="E7" s="19"/>
      <c r="F7" s="19"/>
      <c r="G7" s="20"/>
      <c r="H7" s="20"/>
      <c r="I7" s="21" t="n">
        <f aca="false">945*417*630/1000000000</f>
        <v>0.24826095</v>
      </c>
      <c r="J7" s="23" t="n">
        <v>47.5</v>
      </c>
    </row>
    <row r="8" customFormat="false" ht="15" hidden="false" customHeight="true" outlineLevel="0" collapsed="false">
      <c r="A8" s="16" t="s">
        <v>22</v>
      </c>
      <c r="B8" s="17" t="s">
        <v>23</v>
      </c>
      <c r="C8" s="18" t="s">
        <v>24</v>
      </c>
      <c r="D8" s="18" t="s">
        <v>25</v>
      </c>
      <c r="E8" s="19" t="s">
        <v>26</v>
      </c>
      <c r="F8" s="19" t="s">
        <v>27</v>
      </c>
      <c r="G8" s="20" t="n">
        <v>1538</v>
      </c>
      <c r="H8" s="20" t="e">
        <f aca="false">#REF!*#REF!</f>
        <v>#REF!</v>
      </c>
      <c r="I8" s="21" t="n">
        <f aca="false">932*385*280/1000000000</f>
        <v>0.1004696</v>
      </c>
      <c r="J8" s="22" t="n">
        <v>14</v>
      </c>
    </row>
    <row r="9" customFormat="false" ht="15" hidden="false" customHeight="true" outlineLevel="0" collapsed="false">
      <c r="A9" s="16"/>
      <c r="B9" s="17" t="s">
        <v>28</v>
      </c>
      <c r="C9" s="18"/>
      <c r="D9" s="18"/>
      <c r="E9" s="19"/>
      <c r="F9" s="19"/>
      <c r="G9" s="20"/>
      <c r="H9" s="20"/>
      <c r="I9" s="21" t="n">
        <f aca="false">945*417*660/1000000000</f>
        <v>0.2600829</v>
      </c>
      <c r="J9" s="23" t="n">
        <v>47.5</v>
      </c>
    </row>
    <row r="10" customFormat="false" ht="73.5" hidden="false" customHeight="true" outlineLevel="0" collapsed="false">
      <c r="A10" s="24" t="s">
        <v>29</v>
      </c>
      <c r="B10" s="24"/>
      <c r="C10" s="24"/>
      <c r="D10" s="15"/>
      <c r="E10" s="15"/>
      <c r="F10" s="15"/>
      <c r="G10" s="15"/>
      <c r="H10" s="15"/>
      <c r="I10" s="15"/>
      <c r="J10" s="15"/>
    </row>
    <row r="11" customFormat="false" ht="15" hidden="false" customHeight="true" outlineLevel="0" collapsed="false">
      <c r="A11" s="16" t="s">
        <v>30</v>
      </c>
      <c r="B11" s="17" t="s">
        <v>31</v>
      </c>
      <c r="C11" s="18" t="s">
        <v>32</v>
      </c>
      <c r="D11" s="18" t="s">
        <v>33</v>
      </c>
      <c r="E11" s="19" t="s">
        <v>34</v>
      </c>
      <c r="F11" s="19" t="s">
        <v>35</v>
      </c>
      <c r="G11" s="20" t="n">
        <v>778</v>
      </c>
      <c r="H11" s="20" t="e">
        <f aca="false">#REF!*#REF!</f>
        <v>#REF!</v>
      </c>
      <c r="I11" s="21" t="n">
        <f aca="false">970*400*240/1000000000</f>
        <v>0.09312</v>
      </c>
      <c r="J11" s="23" t="n">
        <v>13.5</v>
      </c>
    </row>
    <row r="12" customFormat="false" ht="15" hidden="false" customHeight="true" outlineLevel="0" collapsed="false">
      <c r="A12" s="16"/>
      <c r="B12" s="17" t="s">
        <v>36</v>
      </c>
      <c r="C12" s="18"/>
      <c r="D12" s="18"/>
      <c r="E12" s="19"/>
      <c r="F12" s="19"/>
      <c r="G12" s="20"/>
      <c r="H12" s="20"/>
      <c r="I12" s="21" t="n">
        <f aca="false">848*580*360/1000000000</f>
        <v>0.1770624</v>
      </c>
      <c r="J12" s="23" t="n">
        <v>34</v>
      </c>
    </row>
    <row r="13" customFormat="false" ht="15" hidden="false" customHeight="true" outlineLevel="0" collapsed="false">
      <c r="A13" s="16" t="s">
        <v>37</v>
      </c>
      <c r="B13" s="17" t="s">
        <v>38</v>
      </c>
      <c r="C13" s="18" t="s">
        <v>32</v>
      </c>
      <c r="D13" s="18" t="s">
        <v>33</v>
      </c>
      <c r="E13" s="19" t="s">
        <v>34</v>
      </c>
      <c r="F13" s="19" t="s">
        <v>35</v>
      </c>
      <c r="G13" s="20" t="n">
        <v>778</v>
      </c>
      <c r="H13" s="20" t="e">
        <f aca="false">#REF!*#REF!</f>
        <v>#REF!</v>
      </c>
      <c r="I13" s="21" t="n">
        <f aca="false">970*400*240/1000000000</f>
        <v>0.09312</v>
      </c>
      <c r="J13" s="23" t="n">
        <v>13.5</v>
      </c>
    </row>
    <row r="14" customFormat="false" ht="15" hidden="false" customHeight="true" outlineLevel="0" collapsed="false">
      <c r="A14" s="16"/>
      <c r="B14" s="17" t="s">
        <v>36</v>
      </c>
      <c r="C14" s="18"/>
      <c r="D14" s="18"/>
      <c r="E14" s="19"/>
      <c r="F14" s="19"/>
      <c r="G14" s="20"/>
      <c r="H14" s="20"/>
      <c r="I14" s="21" t="n">
        <f aca="false">848*580*360/1000000000</f>
        <v>0.1770624</v>
      </c>
      <c r="J14" s="23" t="n">
        <v>34</v>
      </c>
    </row>
    <row r="15" customFormat="false" ht="15" hidden="false" customHeight="true" outlineLevel="0" collapsed="false">
      <c r="A15" s="16" t="s">
        <v>39</v>
      </c>
      <c r="B15" s="17" t="s">
        <v>40</v>
      </c>
      <c r="C15" s="18" t="s">
        <v>41</v>
      </c>
      <c r="D15" s="18" t="s">
        <v>42</v>
      </c>
      <c r="E15" s="19" t="s">
        <v>34</v>
      </c>
      <c r="F15" s="19" t="s">
        <v>35</v>
      </c>
      <c r="G15" s="20" t="n">
        <v>857</v>
      </c>
      <c r="H15" s="20" t="e">
        <f aca="false">#REF!*#REF!</f>
        <v>#REF!</v>
      </c>
      <c r="I15" s="21" t="n">
        <f aca="false">970*400*240/1000000000</f>
        <v>0.09312</v>
      </c>
      <c r="J15" s="23" t="n">
        <v>17</v>
      </c>
    </row>
    <row r="16" customFormat="false" ht="15" hidden="false" customHeight="true" outlineLevel="0" collapsed="false">
      <c r="A16" s="16"/>
      <c r="B16" s="17" t="s">
        <v>43</v>
      </c>
      <c r="C16" s="18"/>
      <c r="D16" s="18"/>
      <c r="E16" s="19"/>
      <c r="F16" s="19"/>
      <c r="G16" s="20"/>
      <c r="H16" s="20"/>
      <c r="I16" s="21" t="n">
        <f aca="false">878*630*360/1000000000</f>
        <v>0.1991304</v>
      </c>
      <c r="J16" s="23" t="n">
        <v>36</v>
      </c>
    </row>
    <row r="17" customFormat="false" ht="15" hidden="false" customHeight="true" outlineLevel="0" collapsed="false">
      <c r="A17" s="16" t="s">
        <v>44</v>
      </c>
      <c r="B17" s="17" t="s">
        <v>45</v>
      </c>
      <c r="C17" s="18" t="s">
        <v>41</v>
      </c>
      <c r="D17" s="18" t="s">
        <v>42</v>
      </c>
      <c r="E17" s="19" t="s">
        <v>34</v>
      </c>
      <c r="F17" s="19" t="s">
        <v>35</v>
      </c>
      <c r="G17" s="20" t="n">
        <v>857</v>
      </c>
      <c r="H17" s="20" t="e">
        <f aca="false">#REF!*#REF!</f>
        <v>#REF!</v>
      </c>
      <c r="I17" s="21" t="n">
        <f aca="false">970*400*240/1000000000</f>
        <v>0.09312</v>
      </c>
      <c r="J17" s="23" t="n">
        <v>21</v>
      </c>
    </row>
    <row r="18" customFormat="false" ht="15" hidden="false" customHeight="true" outlineLevel="0" collapsed="false">
      <c r="A18" s="16"/>
      <c r="B18" s="17" t="s">
        <v>46</v>
      </c>
      <c r="C18" s="18"/>
      <c r="D18" s="18"/>
      <c r="E18" s="19"/>
      <c r="F18" s="19"/>
      <c r="G18" s="20"/>
      <c r="H18" s="20"/>
      <c r="I18" s="21" t="n">
        <f aca="false">878*630*360/1000000000</f>
        <v>0.1991304</v>
      </c>
      <c r="J18" s="23" t="n">
        <v>36</v>
      </c>
    </row>
    <row r="19" customFormat="false" ht="70.5" hidden="false" customHeight="true" outlineLevel="0" collapsed="false">
      <c r="A19" s="24" t="s">
        <v>47</v>
      </c>
      <c r="B19" s="24"/>
      <c r="C19" s="24"/>
      <c r="D19" s="15"/>
      <c r="E19" s="15"/>
      <c r="F19" s="15"/>
      <c r="G19" s="15"/>
      <c r="H19" s="15"/>
      <c r="I19" s="15"/>
      <c r="J19" s="15"/>
    </row>
    <row r="20" customFormat="false" ht="15" hidden="false" customHeight="true" outlineLevel="0" collapsed="false">
      <c r="A20" s="16" t="s">
        <v>48</v>
      </c>
      <c r="B20" s="17" t="s">
        <v>49</v>
      </c>
      <c r="C20" s="18" t="s">
        <v>50</v>
      </c>
      <c r="D20" s="18" t="s">
        <v>51</v>
      </c>
      <c r="E20" s="19" t="s">
        <v>52</v>
      </c>
      <c r="F20" s="19" t="s">
        <v>53</v>
      </c>
      <c r="G20" s="20" t="n">
        <v>525</v>
      </c>
      <c r="H20" s="20" t="e">
        <f aca="false">#REF!*#REF!</f>
        <v>#REF!</v>
      </c>
      <c r="I20" s="21" t="n">
        <f aca="false">776*268*362/1000000000</f>
        <v>0.075284416</v>
      </c>
      <c r="J20" s="22" t="n">
        <v>10</v>
      </c>
    </row>
    <row r="21" customFormat="false" ht="15" hidden="false" customHeight="true" outlineLevel="0" collapsed="false">
      <c r="A21" s="16"/>
      <c r="B21" s="17" t="s">
        <v>54</v>
      </c>
      <c r="C21" s="18"/>
      <c r="D21" s="18"/>
      <c r="E21" s="19"/>
      <c r="F21" s="19"/>
      <c r="G21" s="20"/>
      <c r="H21" s="20"/>
      <c r="I21" s="21" t="n">
        <f aca="false">768*353*490/1000000000</f>
        <v>0.13284096</v>
      </c>
      <c r="J21" s="22" t="n">
        <v>23.5</v>
      </c>
    </row>
    <row r="22" customFormat="false" ht="15" hidden="false" customHeight="true" outlineLevel="0" collapsed="false">
      <c r="A22" s="16" t="s">
        <v>55</v>
      </c>
      <c r="B22" s="17" t="s">
        <v>56</v>
      </c>
      <c r="C22" s="18" t="s">
        <v>57</v>
      </c>
      <c r="D22" s="18" t="s">
        <v>58</v>
      </c>
      <c r="E22" s="19" t="s">
        <v>34</v>
      </c>
      <c r="F22" s="19" t="s">
        <v>35</v>
      </c>
      <c r="G22" s="20" t="n">
        <v>547</v>
      </c>
      <c r="H22" s="20" t="e">
        <f aca="false">#REF!*#REF!</f>
        <v>#REF!</v>
      </c>
      <c r="I22" s="21" t="n">
        <f aca="false">850*339*262/1000000000</f>
        <v>0.0754953</v>
      </c>
      <c r="J22" s="22" t="n">
        <v>11</v>
      </c>
    </row>
    <row r="23" customFormat="false" ht="15" hidden="false" customHeight="true" outlineLevel="0" collapsed="false">
      <c r="A23" s="16"/>
      <c r="B23" s="17" t="s">
        <v>59</v>
      </c>
      <c r="C23" s="18"/>
      <c r="D23" s="18"/>
      <c r="E23" s="19"/>
      <c r="F23" s="19"/>
      <c r="G23" s="20"/>
      <c r="H23" s="20"/>
      <c r="I23" s="21" t="n">
        <f aca="false">820*355*580/1000000000</f>
        <v>0.168838</v>
      </c>
      <c r="J23" s="22" t="n">
        <v>28</v>
      </c>
    </row>
    <row r="24" customFormat="false" ht="15" hidden="false" customHeight="true" outlineLevel="0" collapsed="false">
      <c r="A24" s="16" t="s">
        <v>60</v>
      </c>
      <c r="B24" s="17" t="s">
        <v>61</v>
      </c>
      <c r="C24" s="18" t="s">
        <v>62</v>
      </c>
      <c r="D24" s="18" t="s">
        <v>63</v>
      </c>
      <c r="E24" s="19" t="s">
        <v>34</v>
      </c>
      <c r="F24" s="19" t="s">
        <v>35</v>
      </c>
      <c r="G24" s="20" t="n">
        <v>614</v>
      </c>
      <c r="H24" s="20" t="e">
        <f aca="false">#REF!*#REF!</f>
        <v>#REF!</v>
      </c>
      <c r="I24" s="21" t="n">
        <f aca="false">850*339*262/1000000000</f>
        <v>0.0754953</v>
      </c>
      <c r="J24" s="22" t="n">
        <v>11</v>
      </c>
    </row>
    <row r="25" customFormat="false" ht="15" hidden="false" customHeight="true" outlineLevel="0" collapsed="false">
      <c r="A25" s="16"/>
      <c r="B25" s="17" t="s">
        <v>64</v>
      </c>
      <c r="C25" s="18"/>
      <c r="D25" s="18"/>
      <c r="E25" s="19"/>
      <c r="F25" s="19"/>
      <c r="G25" s="20"/>
      <c r="H25" s="20"/>
      <c r="I25" s="21" t="n">
        <f aca="false">878*360*630/1000000000</f>
        <v>0.1991304</v>
      </c>
      <c r="J25" s="22" t="n">
        <v>32</v>
      </c>
    </row>
    <row r="26" customFormat="false" ht="15" hidden="false" customHeight="true" outlineLevel="0" collapsed="false">
      <c r="A26" s="16" t="s">
        <v>65</v>
      </c>
      <c r="B26" s="17" t="s">
        <v>66</v>
      </c>
      <c r="C26" s="18" t="s">
        <v>67</v>
      </c>
      <c r="D26" s="18" t="s">
        <v>68</v>
      </c>
      <c r="E26" s="19" t="s">
        <v>34</v>
      </c>
      <c r="F26" s="19" t="s">
        <v>35</v>
      </c>
      <c r="G26" s="20" t="n">
        <v>908</v>
      </c>
      <c r="H26" s="20" t="e">
        <f aca="false">#REF!*#REF!</f>
        <v>#REF!</v>
      </c>
      <c r="I26" s="21" t="n">
        <f aca="false">1026*455*735/1000000000</f>
        <v>0.34312005</v>
      </c>
      <c r="J26" s="22" t="n">
        <v>16.5</v>
      </c>
    </row>
    <row r="27" customFormat="false" ht="15" hidden="false" customHeight="true" outlineLevel="0" collapsed="false">
      <c r="A27" s="16"/>
      <c r="B27" s="17" t="s">
        <v>69</v>
      </c>
      <c r="C27" s="18"/>
      <c r="D27" s="18"/>
      <c r="E27" s="19"/>
      <c r="F27" s="19"/>
      <c r="G27" s="20"/>
      <c r="H27" s="20"/>
      <c r="I27" s="21" t="n">
        <f aca="false">878*360*630/1000000000</f>
        <v>0.1991304</v>
      </c>
      <c r="J27" s="22" t="n">
        <v>49.5</v>
      </c>
    </row>
    <row r="28" customFormat="false" ht="15" hidden="false" customHeight="true" outlineLevel="0" collapsed="false">
      <c r="A28" s="16" t="s">
        <v>70</v>
      </c>
      <c r="B28" s="17" t="s">
        <v>71</v>
      </c>
      <c r="C28" s="18" t="s">
        <v>72</v>
      </c>
      <c r="D28" s="18" t="s">
        <v>73</v>
      </c>
      <c r="E28" s="19" t="s">
        <v>74</v>
      </c>
      <c r="F28" s="19" t="s">
        <v>35</v>
      </c>
      <c r="G28" s="20" t="n">
        <v>1175</v>
      </c>
      <c r="H28" s="20" t="e">
        <f aca="false">#REF!*#REF!</f>
        <v>#REF!</v>
      </c>
      <c r="I28" s="21" t="n">
        <f aca="false">1026*410*335/1000000000</f>
        <v>0.1409211</v>
      </c>
      <c r="J28" s="22" t="n">
        <v>16.5</v>
      </c>
    </row>
    <row r="29" customFormat="false" ht="15" hidden="false" customHeight="true" outlineLevel="0" collapsed="false">
      <c r="A29" s="16"/>
      <c r="B29" s="17" t="s">
        <v>75</v>
      </c>
      <c r="C29" s="18"/>
      <c r="D29" s="18"/>
      <c r="E29" s="19"/>
      <c r="F29" s="19"/>
      <c r="G29" s="20"/>
      <c r="H29" s="20"/>
      <c r="I29" s="21" t="n">
        <f aca="false">1026*455*735/1000000000</f>
        <v>0.34312005</v>
      </c>
      <c r="J29" s="22" t="n">
        <v>57.5</v>
      </c>
    </row>
    <row r="30" customFormat="false" ht="71.25" hidden="false" customHeight="true" outlineLevel="0" collapsed="false">
      <c r="A30" s="24" t="s">
        <v>76</v>
      </c>
      <c r="B30" s="24"/>
      <c r="C30" s="24"/>
      <c r="D30" s="15"/>
      <c r="E30" s="15"/>
      <c r="F30" s="15"/>
      <c r="G30" s="15"/>
      <c r="H30" s="15"/>
      <c r="I30" s="15"/>
      <c r="J30" s="15"/>
    </row>
    <row r="31" customFormat="false" ht="15" hidden="false" customHeight="true" outlineLevel="0" collapsed="false">
      <c r="A31" s="16" t="s">
        <v>77</v>
      </c>
      <c r="B31" s="17" t="s">
        <v>78</v>
      </c>
      <c r="C31" s="25" t="n">
        <v>2.25</v>
      </c>
      <c r="D31" s="25" t="n">
        <v>2.35</v>
      </c>
      <c r="E31" s="26" t="n">
        <v>3.21</v>
      </c>
      <c r="F31" s="26" t="n">
        <v>3.61</v>
      </c>
      <c r="G31" s="20" t="n">
        <v>299</v>
      </c>
      <c r="H31" s="20" t="e">
        <f aca="false">#REF!*#REF!</f>
        <v>#REF!</v>
      </c>
      <c r="I31" s="21" t="n">
        <f aca="false">788*315*249/1000000000</f>
        <v>0.06180678</v>
      </c>
      <c r="J31" s="23" t="n">
        <v>8.5</v>
      </c>
    </row>
    <row r="32" customFormat="false" ht="15" hidden="false" customHeight="true" outlineLevel="0" collapsed="false">
      <c r="A32" s="16"/>
      <c r="B32" s="17" t="s">
        <v>79</v>
      </c>
      <c r="C32" s="25"/>
      <c r="D32" s="25"/>
      <c r="E32" s="25"/>
      <c r="F32" s="25"/>
      <c r="G32" s="20"/>
      <c r="H32" s="20"/>
      <c r="I32" s="21" t="n">
        <f aca="false">765*475*350/1000000000</f>
        <v>0.12718125</v>
      </c>
      <c r="J32" s="23" t="n">
        <v>24</v>
      </c>
    </row>
    <row r="33" customFormat="false" ht="15" hidden="false" customHeight="true" outlineLevel="0" collapsed="false">
      <c r="A33" s="16" t="s">
        <v>80</v>
      </c>
      <c r="B33" s="17" t="s">
        <v>81</v>
      </c>
      <c r="C33" s="25" t="n">
        <v>2.55</v>
      </c>
      <c r="D33" s="25" t="n">
        <v>2.65</v>
      </c>
      <c r="E33" s="26" t="n">
        <v>3.21</v>
      </c>
      <c r="F33" s="26" t="n">
        <v>3.61</v>
      </c>
      <c r="G33" s="20" t="n">
        <v>332</v>
      </c>
      <c r="H33" s="20" t="e">
        <f aca="false">#REF!*#REF!</f>
        <v>#REF!</v>
      </c>
      <c r="I33" s="21" t="n">
        <f aca="false">788*315*249/1000000000</f>
        <v>0.06180678</v>
      </c>
      <c r="J33" s="23" t="n">
        <v>8.5</v>
      </c>
    </row>
    <row r="34" customFormat="false" ht="15" hidden="false" customHeight="true" outlineLevel="0" collapsed="false">
      <c r="A34" s="16"/>
      <c r="B34" s="17" t="s">
        <v>82</v>
      </c>
      <c r="C34" s="25"/>
      <c r="D34" s="25"/>
      <c r="E34" s="25"/>
      <c r="F34" s="25"/>
      <c r="G34" s="20"/>
      <c r="H34" s="20"/>
      <c r="I34" s="21" t="n">
        <f aca="false">765*475*350/1000000000</f>
        <v>0.12718125</v>
      </c>
      <c r="J34" s="23" t="n">
        <v>26.5</v>
      </c>
    </row>
    <row r="35" customFormat="false" ht="15" hidden="false" customHeight="true" outlineLevel="0" collapsed="false">
      <c r="A35" s="16" t="s">
        <v>83</v>
      </c>
      <c r="B35" s="17" t="s">
        <v>84</v>
      </c>
      <c r="C35" s="25" t="n">
        <v>3.25</v>
      </c>
      <c r="D35" s="25" t="n">
        <v>3.4</v>
      </c>
      <c r="E35" s="26" t="n">
        <v>3.21</v>
      </c>
      <c r="F35" s="26" t="n">
        <v>3.61</v>
      </c>
      <c r="G35" s="20" t="n">
        <v>434</v>
      </c>
      <c r="H35" s="20" t="e">
        <f aca="false">#REF!*#REF!</f>
        <v>#REF!</v>
      </c>
      <c r="I35" s="21" t="n">
        <f aca="false">863*314*249/1000000000</f>
        <v>0.067474518</v>
      </c>
      <c r="J35" s="23" t="n">
        <v>10</v>
      </c>
    </row>
    <row r="36" customFormat="false" ht="15" hidden="false" customHeight="true" outlineLevel="0" collapsed="false">
      <c r="A36" s="16"/>
      <c r="B36" s="17" t="s">
        <v>85</v>
      </c>
      <c r="C36" s="25"/>
      <c r="D36" s="25"/>
      <c r="E36" s="25"/>
      <c r="F36" s="25"/>
      <c r="G36" s="20"/>
      <c r="H36" s="20"/>
      <c r="I36" s="21" t="n">
        <f aca="false">820*580*355/1000000000</f>
        <v>0.168838</v>
      </c>
      <c r="J36" s="23" t="n">
        <v>32.5</v>
      </c>
    </row>
    <row r="37" customFormat="false" ht="15" hidden="false" customHeight="true" outlineLevel="0" collapsed="false">
      <c r="A37" s="16" t="s">
        <v>86</v>
      </c>
      <c r="B37" s="17" t="s">
        <v>87</v>
      </c>
      <c r="C37" s="25" t="n">
        <v>4.8</v>
      </c>
      <c r="D37" s="25" t="n">
        <v>5.3</v>
      </c>
      <c r="E37" s="26" t="n">
        <v>3.21</v>
      </c>
      <c r="F37" s="26" t="n">
        <v>3.61</v>
      </c>
      <c r="G37" s="20" t="n">
        <v>669</v>
      </c>
      <c r="H37" s="20" t="e">
        <f aca="false">#REF!*#REF!</f>
        <v>#REF!</v>
      </c>
      <c r="I37" s="21" t="n">
        <f aca="false">935*349*273/1000000000</f>
        <v>0.089083995</v>
      </c>
      <c r="J37" s="23" t="n">
        <v>13</v>
      </c>
    </row>
    <row r="38" customFormat="false" ht="15" hidden="false" customHeight="true" outlineLevel="0" collapsed="false">
      <c r="A38" s="16"/>
      <c r="B38" s="17" t="s">
        <v>88</v>
      </c>
      <c r="C38" s="25"/>
      <c r="D38" s="25"/>
      <c r="E38" s="25"/>
      <c r="F38" s="25"/>
      <c r="G38" s="20"/>
      <c r="H38" s="20"/>
      <c r="I38" s="21" t="n">
        <f aca="false">878*580*363/1000000000</f>
        <v>0.18485412</v>
      </c>
      <c r="J38" s="23" t="n">
        <v>41.5</v>
      </c>
    </row>
    <row r="39" customFormat="false" ht="15" hidden="false" customHeight="true" outlineLevel="0" collapsed="false">
      <c r="A39" s="16" t="s">
        <v>89</v>
      </c>
      <c r="B39" s="17" t="s">
        <v>90</v>
      </c>
      <c r="C39" s="25" t="n">
        <v>6.15</v>
      </c>
      <c r="D39" s="25" t="n">
        <v>6.7</v>
      </c>
      <c r="E39" s="26" t="n">
        <v>3.21</v>
      </c>
      <c r="F39" s="26" t="n">
        <v>3.61</v>
      </c>
      <c r="G39" s="20" t="n">
        <v>879</v>
      </c>
      <c r="H39" s="20" t="e">
        <f aca="false">#REF!*#REF!</f>
        <v>#REF!</v>
      </c>
      <c r="I39" s="21" t="n">
        <f aca="false">1057*369*295/1000000000</f>
        <v>0.115059735</v>
      </c>
      <c r="J39" s="23" t="n">
        <v>17</v>
      </c>
    </row>
    <row r="40" customFormat="false" ht="15" hidden="false" customHeight="true" outlineLevel="0" collapsed="false">
      <c r="A40" s="16"/>
      <c r="B40" s="17" t="s">
        <v>91</v>
      </c>
      <c r="C40" s="25"/>
      <c r="D40" s="25"/>
      <c r="E40" s="25"/>
      <c r="F40" s="25"/>
      <c r="G40" s="20"/>
      <c r="H40" s="20"/>
      <c r="I40" s="21" t="n">
        <f aca="false">994*725*428/1000000000</f>
        <v>0.3084382</v>
      </c>
      <c r="J40" s="23" t="n">
        <v>54</v>
      </c>
    </row>
    <row r="41" customFormat="false" ht="15" hidden="false" customHeight="true" outlineLevel="0" collapsed="false">
      <c r="A41" s="16" t="s">
        <v>92</v>
      </c>
      <c r="B41" s="17" t="s">
        <v>93</v>
      </c>
      <c r="C41" s="25" t="n">
        <v>8</v>
      </c>
      <c r="D41" s="25" t="n">
        <v>8.5</v>
      </c>
      <c r="E41" s="26" t="n">
        <v>2.84</v>
      </c>
      <c r="F41" s="26" t="n">
        <v>3.21</v>
      </c>
      <c r="G41" s="20" t="n">
        <v>1193</v>
      </c>
      <c r="H41" s="20" t="e">
        <f aca="false">#REF!*#REF!</f>
        <v>#REF!</v>
      </c>
      <c r="I41" s="21" t="n">
        <f aca="false">1057*369*295/1000000000</f>
        <v>0.115059735</v>
      </c>
      <c r="J41" s="23" t="n">
        <v>19.5</v>
      </c>
    </row>
    <row r="42" customFormat="false" ht="15" hidden="false" customHeight="true" outlineLevel="0" collapsed="false">
      <c r="A42" s="16"/>
      <c r="B42" s="17" t="s">
        <v>94</v>
      </c>
      <c r="C42" s="25"/>
      <c r="D42" s="25"/>
      <c r="E42" s="25"/>
      <c r="F42" s="25"/>
      <c r="G42" s="20"/>
      <c r="H42" s="20"/>
      <c r="I42" s="21" t="n">
        <f aca="false">994*725*428/1000000000</f>
        <v>0.3084382</v>
      </c>
      <c r="J42" s="23" t="n">
        <v>65.5</v>
      </c>
    </row>
    <row r="43" customFormat="false" ht="72.75" hidden="false" customHeight="true" outlineLevel="0" collapsed="false">
      <c r="A43" s="27" t="s">
        <v>95</v>
      </c>
      <c r="B43" s="27"/>
      <c r="C43" s="27"/>
      <c r="D43" s="15"/>
      <c r="E43" s="15"/>
      <c r="F43" s="15"/>
      <c r="G43" s="15"/>
      <c r="H43" s="15"/>
      <c r="I43" s="15"/>
      <c r="J43" s="15"/>
    </row>
    <row r="44" customFormat="false" ht="15" hidden="false" customHeight="true" outlineLevel="0" collapsed="false">
      <c r="A44" s="28" t="s">
        <v>96</v>
      </c>
      <c r="B44" s="29" t="s">
        <v>97</v>
      </c>
      <c r="C44" s="26" t="n">
        <v>2.25</v>
      </c>
      <c r="D44" s="26" t="n">
        <v>2.3</v>
      </c>
      <c r="E44" s="26" t="s">
        <v>98</v>
      </c>
      <c r="F44" s="30" t="s">
        <v>99</v>
      </c>
      <c r="G44" s="31" t="n">
        <v>293</v>
      </c>
      <c r="H44" s="20" t="e">
        <f aca="false">#REF!*#REF!</f>
        <v>#REF!</v>
      </c>
      <c r="I44" s="21" t="n">
        <f aca="false">787*314*253/1000000000</f>
        <v>0.062520854</v>
      </c>
      <c r="J44" s="23" t="n">
        <v>9.5</v>
      </c>
    </row>
    <row r="45" customFormat="false" ht="15" hidden="false" customHeight="true" outlineLevel="0" collapsed="false">
      <c r="A45" s="28"/>
      <c r="B45" s="17" t="s">
        <v>100</v>
      </c>
      <c r="C45" s="26"/>
      <c r="D45" s="26"/>
      <c r="E45" s="26"/>
      <c r="F45" s="30"/>
      <c r="G45" s="31"/>
      <c r="H45" s="31"/>
      <c r="I45" s="21" t="n">
        <f aca="false">765*478*350/1000000000</f>
        <v>0.1279845</v>
      </c>
      <c r="J45" s="23" t="n">
        <v>24.5</v>
      </c>
    </row>
    <row r="46" customFormat="false" ht="15" hidden="false" customHeight="true" outlineLevel="0" collapsed="false">
      <c r="A46" s="28" t="s">
        <v>101</v>
      </c>
      <c r="B46" s="29" t="s">
        <v>102</v>
      </c>
      <c r="C46" s="26" t="n">
        <v>2.25</v>
      </c>
      <c r="D46" s="26" t="n">
        <v>2.3</v>
      </c>
      <c r="E46" s="26" t="s">
        <v>98</v>
      </c>
      <c r="F46" s="30" t="s">
        <v>99</v>
      </c>
      <c r="G46" s="31" t="n">
        <v>293</v>
      </c>
      <c r="H46" s="20" t="e">
        <f aca="false">#REF!*#REF!</f>
        <v>#REF!</v>
      </c>
      <c r="I46" s="21" t="n">
        <f aca="false">849*327*243/1000000000</f>
        <v>0.067462389</v>
      </c>
      <c r="J46" s="23" t="n">
        <v>9.5</v>
      </c>
    </row>
    <row r="47" customFormat="false" ht="15" hidden="false" customHeight="true" outlineLevel="0" collapsed="false">
      <c r="A47" s="28"/>
      <c r="B47" s="17" t="s">
        <v>103</v>
      </c>
      <c r="C47" s="26"/>
      <c r="D47" s="26"/>
      <c r="E47" s="26"/>
      <c r="F47" s="30"/>
      <c r="G47" s="31"/>
      <c r="H47" s="31"/>
      <c r="I47" s="21" t="n">
        <f aca="false">765*475*350/1000000000</f>
        <v>0.12718125</v>
      </c>
      <c r="J47" s="23" t="n">
        <v>24.5</v>
      </c>
    </row>
    <row r="48" customFormat="false" ht="15" hidden="false" customHeight="true" outlineLevel="0" collapsed="false">
      <c r="A48" s="16" t="s">
        <v>104</v>
      </c>
      <c r="B48" s="17" t="s">
        <v>105</v>
      </c>
      <c r="C48" s="25" t="n">
        <v>2.63</v>
      </c>
      <c r="D48" s="25" t="n">
        <v>2.82</v>
      </c>
      <c r="E48" s="26" t="s">
        <v>98</v>
      </c>
      <c r="F48" s="30" t="s">
        <v>99</v>
      </c>
      <c r="G48" s="20" t="n">
        <v>320</v>
      </c>
      <c r="H48" s="20" t="e">
        <f aca="false">#REF!*#REF!</f>
        <v>#REF!</v>
      </c>
      <c r="I48" s="21" t="n">
        <f aca="false">852*330*258/1000000000</f>
        <v>0.07253928</v>
      </c>
      <c r="J48" s="23" t="n">
        <v>9.5</v>
      </c>
    </row>
    <row r="49" customFormat="false" ht="15" hidden="false" customHeight="true" outlineLevel="0" collapsed="false">
      <c r="A49" s="16"/>
      <c r="B49" s="17" t="s">
        <v>106</v>
      </c>
      <c r="C49" s="25"/>
      <c r="D49" s="25"/>
      <c r="E49" s="25"/>
      <c r="F49" s="30"/>
      <c r="G49" s="20"/>
      <c r="H49" s="20"/>
      <c r="I49" s="21" t="n">
        <f aca="false">768*353*490/1000000000</f>
        <v>0.13284096</v>
      </c>
      <c r="J49" s="23" t="n">
        <v>28</v>
      </c>
    </row>
    <row r="50" customFormat="false" ht="15" hidden="false" customHeight="true" outlineLevel="0" collapsed="false">
      <c r="A50" s="16" t="s">
        <v>107</v>
      </c>
      <c r="B50" s="17" t="s">
        <v>108</v>
      </c>
      <c r="C50" s="25" t="n">
        <v>3.22</v>
      </c>
      <c r="D50" s="25" t="n">
        <v>3.51</v>
      </c>
      <c r="E50" s="26" t="s">
        <v>98</v>
      </c>
      <c r="F50" s="30" t="s">
        <v>99</v>
      </c>
      <c r="G50" s="20" t="n">
        <v>420</v>
      </c>
      <c r="H50" s="20" t="e">
        <f aca="false">#REF!*#REF!</f>
        <v>#REF!</v>
      </c>
      <c r="I50" s="21" t="n">
        <f aca="false">915*255*355/1000000000</f>
        <v>0.082830375</v>
      </c>
      <c r="J50" s="23" t="n">
        <v>11</v>
      </c>
    </row>
    <row r="51" customFormat="false" ht="15" hidden="false" customHeight="true" outlineLevel="0" collapsed="false">
      <c r="A51" s="16"/>
      <c r="B51" s="17" t="s">
        <v>109</v>
      </c>
      <c r="C51" s="25"/>
      <c r="D51" s="25"/>
      <c r="E51" s="25"/>
      <c r="F51" s="30"/>
      <c r="G51" s="20"/>
      <c r="H51" s="20"/>
      <c r="I51" s="21" t="n">
        <f aca="false">820*355*580/1000000000</f>
        <v>0.168838</v>
      </c>
      <c r="J51" s="23" t="n">
        <v>31.5</v>
      </c>
    </row>
    <row r="52" customFormat="false" ht="15" hidden="false" customHeight="true" outlineLevel="0" collapsed="false">
      <c r="A52" s="16" t="s">
        <v>110</v>
      </c>
      <c r="B52" s="17" t="s">
        <v>111</v>
      </c>
      <c r="C52" s="25" t="n">
        <v>4.7</v>
      </c>
      <c r="D52" s="25" t="n">
        <v>4.9</v>
      </c>
      <c r="E52" s="25" t="n">
        <v>3.22</v>
      </c>
      <c r="F52" s="32" t="n">
        <v>3.43</v>
      </c>
      <c r="G52" s="20" t="n">
        <v>652</v>
      </c>
      <c r="H52" s="20" t="e">
        <f aca="false">#REF!*#REF!</f>
        <v>#REF!</v>
      </c>
      <c r="I52" s="21" t="n">
        <f aca="false">1010*380*285/1000000000</f>
        <v>0.109383</v>
      </c>
      <c r="J52" s="23" t="n">
        <v>17</v>
      </c>
    </row>
    <row r="53" customFormat="false" ht="15" hidden="false" customHeight="true" outlineLevel="0" collapsed="false">
      <c r="A53" s="16"/>
      <c r="B53" s="17" t="s">
        <v>112</v>
      </c>
      <c r="C53" s="25"/>
      <c r="D53" s="25"/>
      <c r="E53" s="25"/>
      <c r="F53" s="32"/>
      <c r="G53" s="20"/>
      <c r="H53" s="20"/>
      <c r="I53" s="21" t="n">
        <f aca="false">878*580*360/1000000000</f>
        <v>0.1833264</v>
      </c>
      <c r="J53" s="23" t="n">
        <v>44</v>
      </c>
    </row>
    <row r="54" customFormat="false" ht="15" hidden="false" customHeight="true" outlineLevel="0" collapsed="false">
      <c r="A54" s="16" t="s">
        <v>113</v>
      </c>
      <c r="B54" s="17" t="s">
        <v>114</v>
      </c>
      <c r="C54" s="25" t="n">
        <v>6.15</v>
      </c>
      <c r="D54" s="25" t="n">
        <v>6.5</v>
      </c>
      <c r="E54" s="25" t="n">
        <v>3.24</v>
      </c>
      <c r="F54" s="32" t="n">
        <v>3.42</v>
      </c>
      <c r="G54" s="20" t="n">
        <v>835</v>
      </c>
      <c r="H54" s="20" t="e">
        <f aca="false">#REF!*#REF!</f>
        <v>#REF!</v>
      </c>
      <c r="I54" s="21" t="n">
        <f aca="false">1010*380*285/1000000000</f>
        <v>0.109383</v>
      </c>
      <c r="J54" s="23" t="n">
        <v>17</v>
      </c>
    </row>
    <row r="55" customFormat="false" ht="15" hidden="false" customHeight="true" outlineLevel="0" collapsed="false">
      <c r="A55" s="16"/>
      <c r="B55" s="17" t="s">
        <v>115</v>
      </c>
      <c r="C55" s="25"/>
      <c r="D55" s="25"/>
      <c r="E55" s="25"/>
      <c r="F55" s="32"/>
      <c r="G55" s="20"/>
      <c r="H55" s="20"/>
      <c r="I55" s="21" t="n">
        <f aca="false">994*725*428/1000000000</f>
        <v>0.3084382</v>
      </c>
      <c r="J55" s="22" t="n">
        <v>50</v>
      </c>
    </row>
    <row r="56" customFormat="false" ht="15" hidden="false" customHeight="true" outlineLevel="0" collapsed="false">
      <c r="E56" s="33"/>
      <c r="F56" s="33"/>
    </row>
    <row r="57" customFormat="false" ht="15.75" hidden="false" customHeight="true" outlineLevel="0" collapsed="false">
      <c r="H57" s="34" t="n">
        <v>56</v>
      </c>
      <c r="I57" s="35"/>
    </row>
  </sheetData>
  <mergeCells count="179">
    <mergeCell ref="A2:J2"/>
    <mergeCell ref="A3:A4"/>
    <mergeCell ref="C3:D3"/>
    <mergeCell ref="E3:F3"/>
    <mergeCell ref="G3:G4"/>
    <mergeCell ref="H3:H4"/>
    <mergeCell ref="I3:I4"/>
    <mergeCell ref="J3:J4"/>
    <mergeCell ref="A5:C5"/>
    <mergeCell ref="D5:J5"/>
    <mergeCell ref="A6:A7"/>
    <mergeCell ref="C6:C7"/>
    <mergeCell ref="D6:D7"/>
    <mergeCell ref="E6:E7"/>
    <mergeCell ref="F6:F7"/>
    <mergeCell ref="G6:G7"/>
    <mergeCell ref="H6:H7"/>
    <mergeCell ref="A8:A9"/>
    <mergeCell ref="C8:C9"/>
    <mergeCell ref="D8:D9"/>
    <mergeCell ref="E8:E9"/>
    <mergeCell ref="F8:F9"/>
    <mergeCell ref="G8:G9"/>
    <mergeCell ref="H8:H9"/>
    <mergeCell ref="A10:C10"/>
    <mergeCell ref="D10:J10"/>
    <mergeCell ref="A11:A12"/>
    <mergeCell ref="C11:C12"/>
    <mergeCell ref="D11:D12"/>
    <mergeCell ref="E11:E12"/>
    <mergeCell ref="F11:F12"/>
    <mergeCell ref="G11:G12"/>
    <mergeCell ref="H11:H12"/>
    <mergeCell ref="A13:A14"/>
    <mergeCell ref="C13:C14"/>
    <mergeCell ref="D13:D14"/>
    <mergeCell ref="E13:E14"/>
    <mergeCell ref="F13:F14"/>
    <mergeCell ref="G13:G14"/>
    <mergeCell ref="H13:H14"/>
    <mergeCell ref="A15:A16"/>
    <mergeCell ref="C15:C16"/>
    <mergeCell ref="D15:D16"/>
    <mergeCell ref="E15:E16"/>
    <mergeCell ref="F15:F16"/>
    <mergeCell ref="G15:G16"/>
    <mergeCell ref="H15:H16"/>
    <mergeCell ref="A17:A18"/>
    <mergeCell ref="C17:C18"/>
    <mergeCell ref="D17:D18"/>
    <mergeCell ref="E17:E18"/>
    <mergeCell ref="F17:F18"/>
    <mergeCell ref="G17:G18"/>
    <mergeCell ref="H17:H18"/>
    <mergeCell ref="A19:C19"/>
    <mergeCell ref="D19:J19"/>
    <mergeCell ref="A20:A21"/>
    <mergeCell ref="C20:C21"/>
    <mergeCell ref="D20:D21"/>
    <mergeCell ref="E20:E21"/>
    <mergeCell ref="F20:F21"/>
    <mergeCell ref="G20:G21"/>
    <mergeCell ref="H20:H21"/>
    <mergeCell ref="A22:A23"/>
    <mergeCell ref="C22:C23"/>
    <mergeCell ref="D22:D23"/>
    <mergeCell ref="E22:E23"/>
    <mergeCell ref="F22:F23"/>
    <mergeCell ref="G22:G23"/>
    <mergeCell ref="H22:H23"/>
    <mergeCell ref="A24:A25"/>
    <mergeCell ref="C24:C25"/>
    <mergeCell ref="D24:D25"/>
    <mergeCell ref="E24:E25"/>
    <mergeCell ref="F24:F25"/>
    <mergeCell ref="G24:G25"/>
    <mergeCell ref="H24:H25"/>
    <mergeCell ref="A26:A27"/>
    <mergeCell ref="C26:C27"/>
    <mergeCell ref="D26:D27"/>
    <mergeCell ref="E26:E27"/>
    <mergeCell ref="F26:F27"/>
    <mergeCell ref="G26:G27"/>
    <mergeCell ref="H26:H27"/>
    <mergeCell ref="A28:A29"/>
    <mergeCell ref="C28:C29"/>
    <mergeCell ref="D28:D29"/>
    <mergeCell ref="E28:E29"/>
    <mergeCell ref="F28:F29"/>
    <mergeCell ref="G28:G29"/>
    <mergeCell ref="H28:H29"/>
    <mergeCell ref="A30:C30"/>
    <mergeCell ref="D30:J30"/>
    <mergeCell ref="A31:A32"/>
    <mergeCell ref="C31:C32"/>
    <mergeCell ref="D31:D32"/>
    <mergeCell ref="E31:E32"/>
    <mergeCell ref="F31:F32"/>
    <mergeCell ref="G31:G32"/>
    <mergeCell ref="H31:H32"/>
    <mergeCell ref="A33:A34"/>
    <mergeCell ref="C33:C34"/>
    <mergeCell ref="D33:D34"/>
    <mergeCell ref="E33:E34"/>
    <mergeCell ref="F33:F34"/>
    <mergeCell ref="G33:G34"/>
    <mergeCell ref="H33:H34"/>
    <mergeCell ref="A35:A36"/>
    <mergeCell ref="C35:C36"/>
    <mergeCell ref="D35:D36"/>
    <mergeCell ref="E35:E36"/>
    <mergeCell ref="F35:F36"/>
    <mergeCell ref="G35:G36"/>
    <mergeCell ref="H35:H36"/>
    <mergeCell ref="A37:A38"/>
    <mergeCell ref="C37:C38"/>
    <mergeCell ref="D37:D38"/>
    <mergeCell ref="E37:E38"/>
    <mergeCell ref="F37:F38"/>
    <mergeCell ref="G37:G38"/>
    <mergeCell ref="H37:H38"/>
    <mergeCell ref="A39:A40"/>
    <mergeCell ref="C39:C40"/>
    <mergeCell ref="D39:D40"/>
    <mergeCell ref="E39:E40"/>
    <mergeCell ref="F39:F40"/>
    <mergeCell ref="G39:G40"/>
    <mergeCell ref="H39:H40"/>
    <mergeCell ref="A41:A42"/>
    <mergeCell ref="C41:C42"/>
    <mergeCell ref="D41:D42"/>
    <mergeCell ref="E41:E42"/>
    <mergeCell ref="F41:F42"/>
    <mergeCell ref="G41:G42"/>
    <mergeCell ref="H41:H42"/>
    <mergeCell ref="A43:C43"/>
    <mergeCell ref="D43:J43"/>
    <mergeCell ref="A44:A45"/>
    <mergeCell ref="C44:C45"/>
    <mergeCell ref="D44:D45"/>
    <mergeCell ref="E44:E45"/>
    <mergeCell ref="F44:F45"/>
    <mergeCell ref="G44:G45"/>
    <mergeCell ref="H44:H45"/>
    <mergeCell ref="A46:A47"/>
    <mergeCell ref="C46:C47"/>
    <mergeCell ref="D46:D47"/>
    <mergeCell ref="E46:E47"/>
    <mergeCell ref="F46:F47"/>
    <mergeCell ref="G46:G47"/>
    <mergeCell ref="H46:H47"/>
    <mergeCell ref="A48:A49"/>
    <mergeCell ref="C48:C49"/>
    <mergeCell ref="D48:D49"/>
    <mergeCell ref="E48:E49"/>
    <mergeCell ref="F48:F49"/>
    <mergeCell ref="G48:G49"/>
    <mergeCell ref="H48:H49"/>
    <mergeCell ref="A50:A51"/>
    <mergeCell ref="C50:C51"/>
    <mergeCell ref="D50:D51"/>
    <mergeCell ref="E50:E51"/>
    <mergeCell ref="F50:F51"/>
    <mergeCell ref="G50:G51"/>
    <mergeCell ref="H50:H51"/>
    <mergeCell ref="A52:A53"/>
    <mergeCell ref="C52:C53"/>
    <mergeCell ref="D52:D53"/>
    <mergeCell ref="E52:E53"/>
    <mergeCell ref="F52:F53"/>
    <mergeCell ref="G52:G53"/>
    <mergeCell ref="H52:H53"/>
    <mergeCell ref="A54:A55"/>
    <mergeCell ref="C54:C55"/>
    <mergeCell ref="D54:D55"/>
    <mergeCell ref="E54:E55"/>
    <mergeCell ref="F54:F55"/>
    <mergeCell ref="G54:G55"/>
    <mergeCell ref="H54:H55"/>
  </mergeCells>
  <conditionalFormatting sqref="A43 A1:A10 A19 A56:A65532">
    <cfRule type="duplicateValues" priority="2" aboveAverage="0" equalAverage="0" bottom="0" percent="0" rank="0" text="" dxfId="0">
      <formula>0</formula>
    </cfRule>
  </conditionalFormatting>
  <conditionalFormatting sqref="A11:A18">
    <cfRule type="duplicateValues" priority="3" aboveAverage="0" equalAverage="0" bottom="0" percent="0" rank="0" text="" dxfId="1">
      <formula>0</formula>
    </cfRule>
  </conditionalFormatting>
  <conditionalFormatting sqref="A28:A29">
    <cfRule type="duplicateValues" priority="4" aboveAverage="0" equalAverage="0" bottom="0" percent="0" rank="0" text="" dxfId="2">
      <formula>0</formula>
    </cfRule>
  </conditionalFormatting>
  <conditionalFormatting sqref="A30">
    <cfRule type="duplicateValues" priority="5" aboveAverage="0" equalAverage="0" bottom="0" percent="0" rank="0" text="" dxfId="3">
      <formula>0</formula>
    </cfRule>
  </conditionalFormatting>
  <conditionalFormatting sqref="A31:A38">
    <cfRule type="duplicateValues" priority="6" aboveAverage="0" equalAverage="0" bottom="0" percent="0" rank="0" text="" dxfId="4">
      <formula>0</formula>
    </cfRule>
  </conditionalFormatting>
  <conditionalFormatting sqref="A39:A40">
    <cfRule type="duplicateValues" priority="7" aboveAverage="0" equalAverage="0" bottom="0" percent="0" rank="0" text="" dxfId="5">
      <formula>0</formula>
    </cfRule>
  </conditionalFormatting>
  <conditionalFormatting sqref="A44:A55">
    <cfRule type="duplicateValues" priority="8" aboveAverage="0" equalAverage="0" bottom="0" percent="0" rank="0" text="" dxfId="6">
      <formula>0</formula>
    </cfRule>
  </conditionalFormatting>
  <conditionalFormatting sqref="A22:A27">
    <cfRule type="duplicateValues" priority="9" aboveAverage="0" equalAverage="0" bottom="0" percent="0" rank="0" text="" dxfId="7">
      <formula>0</formula>
    </cfRule>
  </conditionalFormatting>
  <conditionalFormatting sqref="A20:A21">
    <cfRule type="duplicateValues" priority="10" aboveAverage="0" equalAverage="0" bottom="0" percent="0" rank="0" text="" dxfId="8">
      <formula>0</formula>
    </cfRule>
  </conditionalFormatting>
  <conditionalFormatting sqref="A41:A42">
    <cfRule type="duplicateValues" priority="11" aboveAverage="0" equalAverage="0" bottom="0" percent="0" rank="0" text="" dxfId="9">
      <formula>0</formula>
    </cfRule>
  </conditionalFormatting>
  <printOptions headings="false" gridLines="false" gridLinesSet="true" horizontalCentered="false" verticalCentered="false"/>
  <pageMargins left="0.39375" right="0.39375" top="0.39375" bottom="0.39375" header="0.511805555555555" footer="0.511805555555555"/>
  <pageSetup paperSize="8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tabColor rgb="FFD71635"/>
    <pageSetUpPr fitToPage="true"/>
  </sheetPr>
  <dimension ref="A1:O16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pane xSplit="0" ySplit="8" topLeftCell="A9" activePane="bottomLeft" state="frozen"/>
      <selection pane="topLeft" activeCell="A1" activeCellId="0" sqref="A1"/>
      <selection pane="bottomLeft" activeCell="A1" activeCellId="0" sqref="A1"/>
    </sheetView>
  </sheetViews>
  <sheetFormatPr defaultRowHeight="15" zeroHeight="false" outlineLevelRow="0" outlineLevelCol="0"/>
  <cols>
    <col collapsed="false" customWidth="true" hidden="false" outlineLevel="0" max="1" min="1" style="1" width="36.99"/>
    <col collapsed="false" customWidth="true" hidden="false" outlineLevel="0" max="2" min="2" style="1" width="9.42"/>
    <col collapsed="false" customWidth="true" hidden="false" outlineLevel="0" max="3" min="3" style="2" width="12.42"/>
    <col collapsed="false" customWidth="true" hidden="false" outlineLevel="0" max="4" min="4" style="1" width="12.42"/>
    <col collapsed="false" customWidth="true" hidden="false" outlineLevel="0" max="5" min="5" style="3" width="11.99"/>
    <col collapsed="false" customWidth="true" hidden="false" outlineLevel="0" max="6" min="6" style="1" width="10"/>
    <col collapsed="false" customWidth="true" hidden="false" outlineLevel="0" max="7" min="7" style="1" width="11.29"/>
    <col collapsed="false" customWidth="true" hidden="false" outlineLevel="0" max="8" min="8" style="3" width="8"/>
    <col collapsed="false" customWidth="true" hidden="false" outlineLevel="0" max="9" min="9" style="3" width="13.57"/>
    <col collapsed="false" customWidth="true" hidden="false" outlineLevel="0" max="10" min="10" style="3" width="8"/>
    <col collapsed="false" customWidth="true" hidden="false" outlineLevel="0" max="11" min="11" style="3" width="13.57"/>
    <col collapsed="false" customWidth="true" hidden="false" outlineLevel="0" max="12" min="12" style="3" width="10.42"/>
    <col collapsed="false" customWidth="true" hidden="false" outlineLevel="0" max="13" min="13" style="3" width="20.57"/>
    <col collapsed="false" customWidth="true" hidden="false" outlineLevel="0" max="15" min="14" style="1" width="17"/>
    <col collapsed="false" customWidth="true" hidden="false" outlineLevel="0" max="1025" min="16" style="5" width="9.14"/>
  </cols>
  <sheetData>
    <row r="1" customFormat="false" ht="162" hidden="false" customHeight="true" outlineLevel="0" collapsed="false"/>
    <row r="2" s="43" customFormat="true" ht="22.5" hidden="false" customHeight="true" outlineLevel="0" collapsed="false">
      <c r="A2" s="36" t="s">
        <v>116</v>
      </c>
      <c r="B2" s="37"/>
      <c r="C2" s="38" t="n">
        <v>0</v>
      </c>
      <c r="D2" s="39" t="s">
        <v>117</v>
      </c>
      <c r="E2" s="39"/>
      <c r="F2" s="40" t="n">
        <f aca="false">SUM(M10:M14)</f>
        <v>0</v>
      </c>
      <c r="G2" s="40"/>
      <c r="H2" s="41" t="s">
        <v>118</v>
      </c>
      <c r="I2" s="41"/>
      <c r="J2" s="41"/>
      <c r="K2" s="41"/>
      <c r="L2" s="42" t="n">
        <v>0</v>
      </c>
      <c r="M2" s="41" t="s">
        <v>119</v>
      </c>
      <c r="N2" s="41"/>
      <c r="O2" s="42" t="n">
        <v>0</v>
      </c>
    </row>
    <row r="3" s="43" customFormat="true" ht="12.75" hidden="false" customHeight="true" outlineLevel="0" collapsed="false">
      <c r="A3" s="44"/>
      <c r="B3" s="44"/>
      <c r="C3" s="45"/>
      <c r="D3" s="44"/>
      <c r="E3" s="44"/>
      <c r="F3" s="46"/>
      <c r="G3" s="47"/>
      <c r="H3" s="47"/>
      <c r="I3" s="47"/>
      <c r="J3" s="47"/>
      <c r="K3" s="47"/>
      <c r="L3" s="47"/>
      <c r="M3" s="47"/>
      <c r="N3" s="47"/>
      <c r="O3" s="48"/>
    </row>
    <row r="4" s="43" customFormat="true" ht="24" hidden="false" customHeight="true" outlineLevel="0" collapsed="false">
      <c r="A4" s="49" t="s">
        <v>120</v>
      </c>
      <c r="B4" s="49"/>
      <c r="C4" s="49"/>
      <c r="D4" s="49"/>
      <c r="E4" s="50" t="s">
        <v>121</v>
      </c>
      <c r="F4" s="51"/>
      <c r="G4" s="51"/>
      <c r="H4" s="51"/>
      <c r="I4" s="51"/>
      <c r="J4" s="51"/>
      <c r="K4" s="51"/>
      <c r="L4" s="51"/>
      <c r="M4" s="52"/>
      <c r="N4" s="52"/>
      <c r="O4" s="52"/>
    </row>
    <row r="5" s="43" customFormat="true" ht="21.75" hidden="false" customHeight="true" outlineLevel="0" collapsed="false">
      <c r="A5" s="53" t="s">
        <v>122</v>
      </c>
      <c r="B5" s="54"/>
      <c r="C5" s="55"/>
      <c r="D5" s="55"/>
      <c r="E5" s="50" t="s">
        <v>123</v>
      </c>
      <c r="F5" s="51"/>
      <c r="G5" s="51"/>
      <c r="H5" s="51"/>
      <c r="I5" s="51"/>
      <c r="J5" s="51"/>
      <c r="K5" s="51"/>
      <c r="L5" s="51"/>
      <c r="M5" s="52"/>
      <c r="N5" s="52"/>
      <c r="O5" s="52"/>
    </row>
    <row r="6" customFormat="false" ht="18.75" hidden="false" customHeight="true" outlineLevel="0" collapsed="false">
      <c r="A6" s="56" t="s">
        <v>0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customFormat="false" ht="24.75" hidden="false" customHeight="true" outlineLevel="0" collapsed="false">
      <c r="A7" s="8" t="s">
        <v>1</v>
      </c>
      <c r="B7" s="8" t="s">
        <v>124</v>
      </c>
      <c r="C7" s="9" t="s">
        <v>125</v>
      </c>
      <c r="D7" s="10" t="s">
        <v>3</v>
      </c>
      <c r="E7" s="10"/>
      <c r="F7" s="10" t="s">
        <v>4</v>
      </c>
      <c r="G7" s="10"/>
      <c r="H7" s="12" t="s">
        <v>126</v>
      </c>
      <c r="I7" s="57" t="s">
        <v>116</v>
      </c>
      <c r="J7" s="58" t="s">
        <v>127</v>
      </c>
      <c r="K7" s="58"/>
      <c r="L7" s="12" t="s">
        <v>128</v>
      </c>
      <c r="M7" s="12" t="s">
        <v>129</v>
      </c>
      <c r="N7" s="12" t="s">
        <v>7</v>
      </c>
      <c r="O7" s="12" t="s">
        <v>8</v>
      </c>
    </row>
    <row r="8" s="13" customFormat="true" ht="15" hidden="false" customHeight="false" outlineLevel="0" collapsed="false">
      <c r="A8" s="8"/>
      <c r="B8" s="8"/>
      <c r="C8" s="8" t="s">
        <v>9</v>
      </c>
      <c r="D8" s="12" t="s">
        <v>10</v>
      </c>
      <c r="E8" s="12" t="s">
        <v>11</v>
      </c>
      <c r="F8" s="12" t="s">
        <v>12</v>
      </c>
      <c r="G8" s="12" t="s">
        <v>13</v>
      </c>
      <c r="H8" s="12"/>
      <c r="I8" s="57"/>
      <c r="J8" s="59" t="s">
        <v>130</v>
      </c>
      <c r="K8" s="59" t="s">
        <v>131</v>
      </c>
      <c r="L8" s="12"/>
      <c r="M8" s="12"/>
      <c r="N8" s="12"/>
      <c r="O8" s="12"/>
    </row>
    <row r="9" customFormat="false" ht="59.25" hidden="false" customHeight="true" outlineLevel="0" collapsed="false">
      <c r="A9" s="60" t="s">
        <v>132</v>
      </c>
      <c r="B9" s="60"/>
      <c r="C9" s="60"/>
      <c r="D9" s="60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</row>
    <row r="10" customFormat="false" ht="15" hidden="false" customHeight="true" outlineLevel="0" collapsed="false">
      <c r="A10" s="62" t="s">
        <v>133</v>
      </c>
      <c r="B10" s="63"/>
      <c r="C10" s="17"/>
      <c r="D10" s="64" t="s">
        <v>134</v>
      </c>
      <c r="E10" s="64" t="s">
        <v>135</v>
      </c>
      <c r="F10" s="29"/>
      <c r="G10" s="29"/>
      <c r="H10" s="65" t="n">
        <v>990</v>
      </c>
      <c r="I10" s="65" t="s">
        <v>136</v>
      </c>
      <c r="J10" s="66" t="s">
        <v>136</v>
      </c>
      <c r="K10" s="66" t="n">
        <v>28391</v>
      </c>
      <c r="L10" s="67" t="n">
        <v>0</v>
      </c>
      <c r="M10" s="68" t="n">
        <f aca="false">K10*L10</f>
        <v>0</v>
      </c>
      <c r="N10" s="69"/>
      <c r="O10" s="70"/>
    </row>
    <row r="11" customFormat="false" ht="15" hidden="false" customHeight="true" outlineLevel="0" collapsed="false">
      <c r="A11" s="62" t="s">
        <v>137</v>
      </c>
      <c r="B11" s="63"/>
      <c r="C11" s="17"/>
      <c r="D11" s="71" t="s">
        <v>138</v>
      </c>
      <c r="E11" s="71" t="s">
        <v>139</v>
      </c>
      <c r="F11" s="29"/>
      <c r="G11" s="29"/>
      <c r="H11" s="65" t="n">
        <v>1071</v>
      </c>
      <c r="I11" s="65" t="s">
        <v>136</v>
      </c>
      <c r="J11" s="66" t="s">
        <v>136</v>
      </c>
      <c r="K11" s="66" t="n">
        <v>31064</v>
      </c>
      <c r="L11" s="67" t="n">
        <v>0</v>
      </c>
      <c r="M11" s="68" t="n">
        <f aca="false">K11*L11</f>
        <v>0</v>
      </c>
      <c r="N11" s="69"/>
      <c r="O11" s="70"/>
    </row>
    <row r="12" customFormat="false" ht="15" hidden="false" customHeight="true" outlineLevel="0" collapsed="false">
      <c r="A12" s="62" t="s">
        <v>140</v>
      </c>
      <c r="B12" s="63"/>
      <c r="C12" s="17"/>
      <c r="D12" s="71" t="s">
        <v>141</v>
      </c>
      <c r="E12" s="71" t="s">
        <v>142</v>
      </c>
      <c r="F12" s="29"/>
      <c r="G12" s="29"/>
      <c r="H12" s="65" t="n">
        <v>1607</v>
      </c>
      <c r="I12" s="65" t="s">
        <v>136</v>
      </c>
      <c r="J12" s="66" t="s">
        <v>136</v>
      </c>
      <c r="K12" s="66" t="n">
        <v>46471</v>
      </c>
      <c r="L12" s="67" t="n">
        <v>0</v>
      </c>
      <c r="M12" s="68" t="n">
        <f aca="false">K12*L12</f>
        <v>0</v>
      </c>
      <c r="N12" s="69"/>
      <c r="O12" s="70"/>
    </row>
    <row r="13" customFormat="false" ht="15" hidden="false" customHeight="true" outlineLevel="0" collapsed="false">
      <c r="A13" s="63" t="s">
        <v>143</v>
      </c>
      <c r="B13" s="63"/>
      <c r="C13" s="17"/>
      <c r="D13" s="72" t="s">
        <v>144</v>
      </c>
      <c r="E13" s="72" t="s">
        <v>145</v>
      </c>
      <c r="F13" s="17"/>
      <c r="G13" s="17"/>
      <c r="H13" s="65" t="n">
        <v>1819</v>
      </c>
      <c r="I13" s="65" t="s">
        <v>136</v>
      </c>
      <c r="J13" s="66" t="s">
        <v>136</v>
      </c>
      <c r="K13" s="66" t="n">
        <v>32617</v>
      </c>
      <c r="L13" s="67" t="n">
        <v>0</v>
      </c>
      <c r="M13" s="68" t="n">
        <f aca="false">K13*L13</f>
        <v>0</v>
      </c>
      <c r="N13" s="69"/>
      <c r="O13" s="70"/>
    </row>
    <row r="14" customFormat="false" ht="15" hidden="false" customHeight="true" outlineLevel="0" collapsed="false">
      <c r="A14" s="63"/>
      <c r="B14" s="63"/>
      <c r="C14" s="17"/>
      <c r="D14" s="72"/>
      <c r="E14" s="72"/>
      <c r="F14" s="17"/>
      <c r="G14" s="17"/>
      <c r="H14" s="65"/>
      <c r="I14" s="65"/>
      <c r="J14" s="66" t="s">
        <v>136</v>
      </c>
      <c r="K14" s="66"/>
      <c r="L14" s="67"/>
      <c r="M14" s="68" t="n">
        <f aca="false">K14*L14</f>
        <v>0</v>
      </c>
      <c r="N14" s="69"/>
      <c r="O14" s="70"/>
    </row>
    <row r="16" customFormat="false" ht="15" hidden="false" customHeight="false" outlineLevel="0" collapsed="false">
      <c r="L16" s="73" t="str">
        <f aca="false">"курс цб на "&amp;курс!$H$1</f>
        <v>курс цб на 23 марта 2018 года</v>
      </c>
      <c r="M16" s="35" t="n">
        <f aca="false">VLOOKUP("usd",курс!$A$2:$E$132,4,0)</f>
        <v>56.8391</v>
      </c>
    </row>
  </sheetData>
  <mergeCells count="34">
    <mergeCell ref="D2:E2"/>
    <mergeCell ref="F2:G2"/>
    <mergeCell ref="H2:J2"/>
    <mergeCell ref="M2:N2"/>
    <mergeCell ref="A4:D4"/>
    <mergeCell ref="F4:L4"/>
    <mergeCell ref="M4:O4"/>
    <mergeCell ref="C5:D5"/>
    <mergeCell ref="F5:L5"/>
    <mergeCell ref="M5:O5"/>
    <mergeCell ref="A6:O6"/>
    <mergeCell ref="A7:A8"/>
    <mergeCell ref="B7:B8"/>
    <mergeCell ref="D7:E7"/>
    <mergeCell ref="F7:G7"/>
    <mergeCell ref="H7:H8"/>
    <mergeCell ref="I7:I8"/>
    <mergeCell ref="J7:K7"/>
    <mergeCell ref="L7:L8"/>
    <mergeCell ref="M7:M8"/>
    <mergeCell ref="N7:N8"/>
    <mergeCell ref="O7:O8"/>
    <mergeCell ref="A9:D9"/>
    <mergeCell ref="E9:O9"/>
    <mergeCell ref="A13:A14"/>
    <mergeCell ref="D13:D14"/>
    <mergeCell ref="E13:E14"/>
    <mergeCell ref="F13:F14"/>
    <mergeCell ref="G13:G14"/>
    <mergeCell ref="H13:H14"/>
    <mergeCell ref="I13:I14"/>
    <mergeCell ref="J13:J14"/>
    <mergeCell ref="K13:K14"/>
    <mergeCell ref="L13:L14"/>
  </mergeCells>
  <printOptions headings="false" gridLines="false" gridLinesSet="true" horizontalCentered="false" verticalCentered="false"/>
  <pageMargins left="0.39375" right="0.39375" top="0.39375" bottom="0.39375" header="0.511805555555555" footer="0.511805555555555"/>
  <pageSetup paperSize="8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tabColor rgb="FFCF3140"/>
    <pageSetUpPr fitToPage="true"/>
  </sheetPr>
  <dimension ref="A1:AMJ50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pane xSplit="1" ySplit="0" topLeftCell="B1" activePane="topRight" state="frozen"/>
      <selection pane="topLeft" activeCell="A1" activeCellId="0" sqref="A1"/>
      <selection pane="topRight" activeCell="A2" activeCellId="0" sqref="A2"/>
    </sheetView>
  </sheetViews>
  <sheetFormatPr defaultRowHeight="13.8" zeroHeight="false" outlineLevelRow="0" outlineLevelCol="0"/>
  <cols>
    <col collapsed="false" customWidth="true" hidden="false" outlineLevel="0" max="1" min="1" style="74" width="26.71"/>
    <col collapsed="false" customWidth="true" hidden="false" outlineLevel="0" max="4" min="2" style="74" width="12.71"/>
    <col collapsed="false" customWidth="true" hidden="false" outlineLevel="0" max="5" min="5" style="75" width="12.71"/>
    <col collapsed="false" customWidth="true" hidden="false" outlineLevel="0" max="6" min="6" style="76" width="12.71"/>
    <col collapsed="false" customWidth="true" hidden="false" outlineLevel="0" max="8" min="7" style="77" width="12.71"/>
    <col collapsed="false" customWidth="true" hidden="false" outlineLevel="0" max="9" min="9" style="77" width="9.14"/>
    <col collapsed="false" customWidth="true" hidden="false" outlineLevel="0" max="10" min="10" style="77" width="13.7"/>
    <col collapsed="false" customWidth="true" hidden="false" outlineLevel="0" max="11" min="11" style="77" width="29.57"/>
    <col collapsed="false" customWidth="true" hidden="false" outlineLevel="0" max="12" min="12" style="77" width="28.42"/>
    <col collapsed="false" customWidth="true" hidden="false" outlineLevel="0" max="1020" min="13" style="77" width="9.14"/>
    <col collapsed="false" customWidth="true" hidden="false" outlineLevel="0" max="1025" min="1021" style="0" width="9.14"/>
  </cols>
  <sheetData>
    <row r="1" s="5" customFormat="true" ht="99.75" hidden="false" customHeight="true" outlineLevel="0" collapsed="false">
      <c r="A1" s="78"/>
      <c r="B1" s="78"/>
      <c r="C1" s="79"/>
      <c r="D1" s="78"/>
      <c r="E1" s="78"/>
      <c r="F1" s="80"/>
      <c r="G1" s="78"/>
      <c r="H1" s="78"/>
      <c r="AMG1" s="0"/>
      <c r="AMH1" s="0"/>
      <c r="AMI1" s="0"/>
      <c r="AMJ1" s="0"/>
    </row>
    <row r="2" customFormat="false" ht="19.7" hidden="false" customHeight="false" outlineLevel="0" collapsed="false">
      <c r="A2" s="81" t="s">
        <v>146</v>
      </c>
      <c r="B2" s="81"/>
      <c r="C2" s="81"/>
      <c r="D2" s="81"/>
      <c r="E2" s="81"/>
      <c r="F2" s="81"/>
      <c r="G2" s="81"/>
      <c r="H2" s="81"/>
    </row>
    <row r="3" s="74" customFormat="true" ht="38.25" hidden="false" customHeight="true" outlineLevel="0" collapsed="false">
      <c r="A3" s="82" t="s">
        <v>1</v>
      </c>
      <c r="B3" s="83" t="s">
        <v>3</v>
      </c>
      <c r="C3" s="83"/>
      <c r="D3" s="83" t="s">
        <v>4</v>
      </c>
      <c r="E3" s="83"/>
      <c r="F3" s="84" t="s">
        <v>5</v>
      </c>
      <c r="G3" s="85" t="s">
        <v>7</v>
      </c>
      <c r="H3" s="85" t="s">
        <v>8</v>
      </c>
      <c r="AMG3" s="0"/>
      <c r="AMH3" s="0"/>
      <c r="AMI3" s="0"/>
      <c r="AMJ3" s="0"/>
    </row>
    <row r="4" s="86" customFormat="true" ht="24.75" hidden="false" customHeight="true" outlineLevel="0" collapsed="false">
      <c r="A4" s="82"/>
      <c r="B4" s="85" t="s">
        <v>10</v>
      </c>
      <c r="C4" s="85" t="s">
        <v>11</v>
      </c>
      <c r="D4" s="85" t="s">
        <v>147</v>
      </c>
      <c r="E4" s="85" t="s">
        <v>148</v>
      </c>
      <c r="F4" s="84"/>
      <c r="G4" s="85"/>
      <c r="H4" s="85"/>
      <c r="AMG4" s="0"/>
      <c r="AMH4" s="0"/>
      <c r="AMI4" s="0"/>
      <c r="AMJ4" s="0"/>
    </row>
    <row r="5" customFormat="false" ht="77.25" hidden="false" customHeight="true" outlineLevel="0" collapsed="false">
      <c r="A5" s="87" t="s">
        <v>149</v>
      </c>
      <c r="B5" s="87"/>
      <c r="C5" s="87"/>
      <c r="D5" s="87"/>
      <c r="E5" s="87"/>
      <c r="F5" s="87"/>
      <c r="G5" s="87"/>
      <c r="H5" s="87"/>
    </row>
    <row r="6" customFormat="false" ht="12" hidden="false" customHeight="true" outlineLevel="0" collapsed="false">
      <c r="A6" s="88" t="s">
        <v>150</v>
      </c>
      <c r="B6" s="18" t="s">
        <v>151</v>
      </c>
      <c r="C6" s="18" t="s">
        <v>152</v>
      </c>
      <c r="D6" s="19" t="s">
        <v>153</v>
      </c>
      <c r="E6" s="19" t="s">
        <v>154</v>
      </c>
      <c r="F6" s="89" t="n">
        <v>1097</v>
      </c>
      <c r="G6" s="90" t="n">
        <f aca="false">945*417*630/1000000000</f>
        <v>0.24826095</v>
      </c>
      <c r="H6" s="91" t="n">
        <v>46</v>
      </c>
    </row>
    <row r="7" customFormat="false" ht="12" hidden="false" customHeight="true" outlineLevel="0" collapsed="false">
      <c r="A7" s="88" t="s">
        <v>155</v>
      </c>
      <c r="B7" s="18" t="s">
        <v>156</v>
      </c>
      <c r="C7" s="18" t="s">
        <v>157</v>
      </c>
      <c r="D7" s="19" t="s">
        <v>158</v>
      </c>
      <c r="E7" s="19" t="s">
        <v>159</v>
      </c>
      <c r="F7" s="89" t="n">
        <v>1244</v>
      </c>
      <c r="G7" s="90" t="n">
        <f aca="false">1026*455*735/1000000000</f>
        <v>0.34312005</v>
      </c>
      <c r="H7" s="91" t="n">
        <v>55.5</v>
      </c>
    </row>
    <row r="8" customFormat="false" ht="12" hidden="false" customHeight="true" outlineLevel="0" collapsed="false">
      <c r="A8" s="88" t="s">
        <v>160</v>
      </c>
      <c r="B8" s="18" t="s">
        <v>161</v>
      </c>
      <c r="C8" s="18" t="s">
        <v>162</v>
      </c>
      <c r="D8" s="19" t="s">
        <v>163</v>
      </c>
      <c r="E8" s="19" t="s">
        <v>164</v>
      </c>
      <c r="F8" s="89" t="n">
        <v>1557</v>
      </c>
      <c r="G8" s="90" t="n">
        <f aca="false">1026*455*735/1000000000</f>
        <v>0.34312005</v>
      </c>
      <c r="H8" s="91" t="n">
        <v>66.5</v>
      </c>
    </row>
    <row r="9" customFormat="false" ht="12" hidden="false" customHeight="true" outlineLevel="0" collapsed="false">
      <c r="A9" s="88" t="s">
        <v>165</v>
      </c>
      <c r="B9" s="18" t="s">
        <v>166</v>
      </c>
      <c r="C9" s="18" t="s">
        <v>167</v>
      </c>
      <c r="D9" s="19" t="s">
        <v>168</v>
      </c>
      <c r="E9" s="19" t="s">
        <v>154</v>
      </c>
      <c r="F9" s="89" t="n">
        <v>1582</v>
      </c>
      <c r="G9" s="90" t="n">
        <f aca="false">1080*485*840/1000000000</f>
        <v>0.439992</v>
      </c>
      <c r="H9" s="91" t="n">
        <v>73</v>
      </c>
    </row>
    <row r="10" customFormat="false" ht="12" hidden="false" customHeight="true" outlineLevel="0" collapsed="false">
      <c r="A10" s="88" t="s">
        <v>169</v>
      </c>
      <c r="B10" s="18" t="s">
        <v>170</v>
      </c>
      <c r="C10" s="18" t="s">
        <v>171</v>
      </c>
      <c r="D10" s="19" t="s">
        <v>172</v>
      </c>
      <c r="E10" s="19" t="s">
        <v>154</v>
      </c>
      <c r="F10" s="89" t="n">
        <v>1775</v>
      </c>
      <c r="G10" s="90" t="n">
        <f aca="false">1080*485*840/1000000000</f>
        <v>0.439992</v>
      </c>
      <c r="H10" s="91" t="n">
        <v>74</v>
      </c>
    </row>
    <row r="11" customFormat="false" ht="12" hidden="false" customHeight="true" outlineLevel="0" collapsed="false">
      <c r="A11" s="88" t="s">
        <v>173</v>
      </c>
      <c r="B11" s="18" t="s">
        <v>174</v>
      </c>
      <c r="C11" s="18" t="s">
        <v>175</v>
      </c>
      <c r="D11" s="19" t="s">
        <v>176</v>
      </c>
      <c r="E11" s="19" t="s">
        <v>177</v>
      </c>
      <c r="F11" s="89" t="n">
        <v>2557</v>
      </c>
      <c r="G11" s="90" t="n">
        <f aca="false">1155*490*1220/1000000000</f>
        <v>0.690459</v>
      </c>
      <c r="H11" s="91" t="n">
        <v>104</v>
      </c>
    </row>
    <row r="12" customFormat="false" ht="12" hidden="false" customHeight="true" outlineLevel="0" collapsed="false">
      <c r="A12" s="88" t="s">
        <v>178</v>
      </c>
      <c r="B12" s="18" t="s">
        <v>179</v>
      </c>
      <c r="C12" s="18" t="s">
        <v>180</v>
      </c>
      <c r="D12" s="19" t="s">
        <v>181</v>
      </c>
      <c r="E12" s="19" t="s">
        <v>182</v>
      </c>
      <c r="F12" s="89" t="n">
        <v>2768</v>
      </c>
      <c r="G12" s="90" t="n">
        <f aca="false">1155*490*1220/1000000000</f>
        <v>0.690459</v>
      </c>
      <c r="H12" s="91" t="n">
        <v>105</v>
      </c>
    </row>
    <row r="13" customFormat="false" ht="78" hidden="false" customHeight="true" outlineLevel="0" collapsed="false">
      <c r="A13" s="87" t="s">
        <v>183</v>
      </c>
      <c r="B13" s="87"/>
      <c r="C13" s="87"/>
      <c r="D13" s="87"/>
      <c r="E13" s="87"/>
      <c r="F13" s="87"/>
      <c r="G13" s="87"/>
      <c r="H13" s="87"/>
    </row>
    <row r="14" customFormat="false" ht="12" hidden="false" customHeight="true" outlineLevel="0" collapsed="false">
      <c r="A14" s="88" t="s">
        <v>184</v>
      </c>
      <c r="B14" s="25" t="s">
        <v>185</v>
      </c>
      <c r="C14" s="25" t="s">
        <v>186</v>
      </c>
      <c r="D14" s="25" t="n">
        <v>3</v>
      </c>
      <c r="E14" s="25" t="n">
        <v>3.38</v>
      </c>
      <c r="F14" s="89" t="n">
        <v>3363</v>
      </c>
      <c r="G14" s="90" t="n">
        <f aca="false">980*440*1383/1000000000</f>
        <v>0.5963496</v>
      </c>
      <c r="H14" s="91" t="n">
        <v>125</v>
      </c>
      <c r="K14" s="74"/>
      <c r="L14" s="74"/>
    </row>
    <row r="15" customFormat="false" ht="12" hidden="false" customHeight="true" outlineLevel="0" collapsed="false">
      <c r="A15" s="88" t="s">
        <v>187</v>
      </c>
      <c r="B15" s="25" t="s">
        <v>188</v>
      </c>
      <c r="C15" s="25" t="s">
        <v>189</v>
      </c>
      <c r="D15" s="25" t="n">
        <v>2.86</v>
      </c>
      <c r="E15" s="25" t="n">
        <v>3.6</v>
      </c>
      <c r="F15" s="89" t="n">
        <v>3624</v>
      </c>
      <c r="G15" s="90" t="n">
        <f aca="false">980*440*1383/1000000000</f>
        <v>0.5963496</v>
      </c>
      <c r="H15" s="91" t="n">
        <v>125</v>
      </c>
      <c r="K15" s="74"/>
      <c r="L15" s="74"/>
    </row>
    <row r="16" customFormat="false" ht="12" hidden="false" customHeight="true" outlineLevel="0" collapsed="false">
      <c r="A16" s="88" t="s">
        <v>190</v>
      </c>
      <c r="B16" s="25" t="s">
        <v>188</v>
      </c>
      <c r="C16" s="25" t="s">
        <v>191</v>
      </c>
      <c r="D16" s="25" t="n">
        <v>2.9</v>
      </c>
      <c r="E16" s="25" t="n">
        <v>3.2</v>
      </c>
      <c r="F16" s="89" t="n">
        <v>3418</v>
      </c>
      <c r="G16" s="90" t="n">
        <f aca="false">980*440*1383/1000000000</f>
        <v>0.5963496</v>
      </c>
      <c r="H16" s="91" t="n">
        <v>123</v>
      </c>
      <c r="K16" s="74"/>
      <c r="L16" s="74"/>
    </row>
    <row r="17" customFormat="false" ht="12" hidden="false" customHeight="true" outlineLevel="0" collapsed="false">
      <c r="A17" s="88" t="s">
        <v>192</v>
      </c>
      <c r="B17" s="25" t="s">
        <v>193</v>
      </c>
      <c r="C17" s="25" t="s">
        <v>194</v>
      </c>
      <c r="D17" s="25" t="n">
        <v>2.92</v>
      </c>
      <c r="E17" s="25" t="n">
        <v>3.95</v>
      </c>
      <c r="F17" s="89" t="n">
        <v>3735</v>
      </c>
      <c r="G17" s="90" t="n">
        <f aca="false">980*440*1383/1000000000</f>
        <v>0.5963496</v>
      </c>
      <c r="H17" s="91" t="n">
        <v>125</v>
      </c>
      <c r="K17" s="74"/>
      <c r="L17" s="74"/>
    </row>
    <row r="18" customFormat="false" ht="12" hidden="false" customHeight="true" outlineLevel="0" collapsed="false">
      <c r="A18" s="88" t="s">
        <v>195</v>
      </c>
      <c r="B18" s="25" t="s">
        <v>196</v>
      </c>
      <c r="C18" s="25" t="s">
        <v>197</v>
      </c>
      <c r="D18" s="25" t="n">
        <v>2.8</v>
      </c>
      <c r="E18" s="25" t="n">
        <v>3.5</v>
      </c>
      <c r="F18" s="89" t="n">
        <v>3534</v>
      </c>
      <c r="G18" s="90" t="n">
        <f aca="false">980*440*1383/1000000000</f>
        <v>0.5963496</v>
      </c>
      <c r="H18" s="91" t="n">
        <v>123</v>
      </c>
      <c r="K18" s="74"/>
      <c r="L18" s="74"/>
    </row>
    <row r="19" customFormat="false" ht="65.25" hidden="false" customHeight="true" outlineLevel="0" collapsed="false">
      <c r="A19" s="87" t="s">
        <v>198</v>
      </c>
      <c r="B19" s="87"/>
      <c r="C19" s="87"/>
      <c r="D19" s="87"/>
      <c r="E19" s="87"/>
      <c r="F19" s="87"/>
      <c r="G19" s="87"/>
      <c r="H19" s="87"/>
    </row>
    <row r="20" customFormat="false" ht="12" hidden="false" customHeight="true" outlineLevel="0" collapsed="false">
      <c r="A20" s="88" t="s">
        <v>199</v>
      </c>
      <c r="B20" s="18" t="s">
        <v>200</v>
      </c>
      <c r="C20" s="18"/>
      <c r="D20" s="18"/>
      <c r="E20" s="18"/>
      <c r="F20" s="89" t="n">
        <v>310</v>
      </c>
      <c r="G20" s="90" t="n">
        <f aca="false">683*392*270/1000000000</f>
        <v>0.07228872</v>
      </c>
      <c r="H20" s="91" t="n">
        <v>7.5</v>
      </c>
    </row>
    <row r="21" customFormat="false" ht="12" hidden="false" customHeight="true" outlineLevel="0" collapsed="false">
      <c r="A21" s="88" t="s">
        <v>201</v>
      </c>
      <c r="B21" s="18" t="s">
        <v>200</v>
      </c>
      <c r="C21" s="18"/>
      <c r="D21" s="18"/>
      <c r="E21" s="18"/>
      <c r="F21" s="89" t="n">
        <v>322</v>
      </c>
      <c r="G21" s="90" t="n">
        <f aca="false">683*392*270/1000000000</f>
        <v>0.07228872</v>
      </c>
      <c r="H21" s="91" t="n">
        <v>7.5</v>
      </c>
    </row>
    <row r="22" customFormat="false" ht="12" hidden="false" customHeight="true" outlineLevel="0" collapsed="false">
      <c r="A22" s="88" t="s">
        <v>202</v>
      </c>
      <c r="B22" s="18" t="s">
        <v>203</v>
      </c>
      <c r="C22" s="18"/>
      <c r="D22" s="18"/>
      <c r="E22" s="18"/>
      <c r="F22" s="89" t="n">
        <v>413</v>
      </c>
      <c r="G22" s="90" t="n">
        <f aca="false">683*392*270/1000000000</f>
        <v>0.07228872</v>
      </c>
      <c r="H22" s="91" t="n">
        <v>8</v>
      </c>
    </row>
    <row r="23" customFormat="false" ht="12" hidden="false" customHeight="true" outlineLevel="0" collapsed="false">
      <c r="A23" s="88" t="s">
        <v>204</v>
      </c>
      <c r="B23" s="18" t="s">
        <v>203</v>
      </c>
      <c r="C23" s="18"/>
      <c r="D23" s="18"/>
      <c r="E23" s="18"/>
      <c r="F23" s="89" t="n">
        <v>413</v>
      </c>
      <c r="G23" s="90" t="n">
        <f aca="false">683*392*270/1000000000</f>
        <v>0.07228872</v>
      </c>
      <c r="H23" s="91" t="n">
        <v>8</v>
      </c>
    </row>
    <row r="24" s="92" customFormat="true" ht="12" hidden="false" customHeight="true" outlineLevel="0" collapsed="false">
      <c r="A24" s="88" t="s">
        <v>205</v>
      </c>
      <c r="B24" s="18" t="s">
        <v>203</v>
      </c>
      <c r="C24" s="18"/>
      <c r="D24" s="18"/>
      <c r="E24" s="18"/>
      <c r="F24" s="89" t="n">
        <v>436</v>
      </c>
      <c r="G24" s="90" t="n">
        <f aca="false">676*473*275/1000000000</f>
        <v>0.0879307</v>
      </c>
      <c r="H24" s="91" t="n">
        <v>10</v>
      </c>
      <c r="J24" s="77"/>
      <c r="K24" s="77"/>
      <c r="L24" s="77"/>
      <c r="AMG24" s="0"/>
      <c r="AMH24" s="0"/>
      <c r="AMI24" s="0"/>
      <c r="AMJ24" s="0"/>
    </row>
    <row r="25" s="92" customFormat="true" ht="12" hidden="false" customHeight="true" outlineLevel="0" collapsed="false">
      <c r="A25" s="88" t="s">
        <v>206</v>
      </c>
      <c r="B25" s="18" t="s">
        <v>207</v>
      </c>
      <c r="C25" s="18"/>
      <c r="D25" s="18"/>
      <c r="E25" s="18"/>
      <c r="F25" s="89" t="n">
        <v>599</v>
      </c>
      <c r="G25" s="90" t="n">
        <f aca="false">676*473*275/1000000000</f>
        <v>0.0879307</v>
      </c>
      <c r="H25" s="91" t="n">
        <v>11</v>
      </c>
      <c r="J25" s="77"/>
      <c r="K25" s="77"/>
      <c r="L25" s="77"/>
      <c r="AMG25" s="0"/>
      <c r="AMH25" s="0"/>
      <c r="AMI25" s="0"/>
      <c r="AMJ25" s="0"/>
    </row>
    <row r="26" s="92" customFormat="true" ht="58.5" hidden="false" customHeight="true" outlineLevel="0" collapsed="false">
      <c r="A26" s="87" t="s">
        <v>208</v>
      </c>
      <c r="B26" s="87"/>
      <c r="C26" s="87"/>
      <c r="D26" s="87"/>
      <c r="E26" s="87"/>
      <c r="F26" s="87"/>
      <c r="G26" s="87"/>
      <c r="H26" s="87"/>
      <c r="J26" s="77"/>
      <c r="AMG26" s="0"/>
      <c r="AMH26" s="0"/>
      <c r="AMI26" s="0"/>
      <c r="AMJ26" s="0"/>
    </row>
    <row r="27" s="92" customFormat="true" ht="13.8" hidden="false" customHeight="false" outlineLevel="0" collapsed="false">
      <c r="A27" s="88" t="s">
        <v>209</v>
      </c>
      <c r="B27" s="25" t="n">
        <v>2.1</v>
      </c>
      <c r="C27" s="25" t="n">
        <v>2.6</v>
      </c>
      <c r="D27" s="91" t="s">
        <v>136</v>
      </c>
      <c r="E27" s="91" t="s">
        <v>136</v>
      </c>
      <c r="F27" s="89" t="n">
        <v>243</v>
      </c>
      <c r="G27" s="90" t="n">
        <f aca="false">733*347*265/1000000000</f>
        <v>0.067403015</v>
      </c>
      <c r="H27" s="91" t="n">
        <v>11</v>
      </c>
      <c r="J27" s="77"/>
      <c r="AMG27" s="0"/>
      <c r="AMH27" s="0"/>
      <c r="AMI27" s="0"/>
      <c r="AMJ27" s="0"/>
    </row>
    <row r="28" s="92" customFormat="true" ht="13.8" hidden="false" customHeight="false" outlineLevel="0" collapsed="false">
      <c r="A28" s="88" t="s">
        <v>210</v>
      </c>
      <c r="B28" s="25" t="n">
        <v>2.6</v>
      </c>
      <c r="C28" s="25" t="n">
        <v>2.8</v>
      </c>
      <c r="D28" s="91" t="s">
        <v>136</v>
      </c>
      <c r="E28" s="91" t="s">
        <v>136</v>
      </c>
      <c r="F28" s="89" t="n">
        <v>255</v>
      </c>
      <c r="G28" s="90" t="n">
        <f aca="false">863*352*268/1000000000</f>
        <v>0.081411968</v>
      </c>
      <c r="H28" s="91" t="n">
        <v>11</v>
      </c>
      <c r="J28" s="77"/>
      <c r="AMG28" s="0"/>
      <c r="AMH28" s="0"/>
      <c r="AMI28" s="0"/>
      <c r="AMJ28" s="0"/>
    </row>
    <row r="29" s="92" customFormat="true" ht="13.8" hidden="false" customHeight="false" outlineLevel="0" collapsed="false">
      <c r="A29" s="88" t="s">
        <v>211</v>
      </c>
      <c r="B29" s="25" t="n">
        <v>3.5</v>
      </c>
      <c r="C29" s="25" t="n">
        <v>3.7</v>
      </c>
      <c r="D29" s="91" t="s">
        <v>136</v>
      </c>
      <c r="E29" s="91" t="s">
        <v>136</v>
      </c>
      <c r="F29" s="89" t="n">
        <v>278</v>
      </c>
      <c r="G29" s="90" t="n">
        <f aca="false">921*379*281/1000000000</f>
        <v>0.098085579</v>
      </c>
      <c r="H29" s="91" t="n">
        <v>12</v>
      </c>
      <c r="J29" s="77"/>
      <c r="K29" s="93"/>
      <c r="L29" s="74"/>
      <c r="M29" s="74"/>
      <c r="AMG29" s="0"/>
      <c r="AMH29" s="0"/>
      <c r="AMI29" s="0"/>
      <c r="AMJ29" s="0"/>
    </row>
    <row r="30" s="92" customFormat="true" ht="13.8" hidden="false" customHeight="false" outlineLevel="0" collapsed="false">
      <c r="A30" s="88" t="s">
        <v>212</v>
      </c>
      <c r="B30" s="25" t="n">
        <v>5.1</v>
      </c>
      <c r="C30" s="25" t="n">
        <v>5.83</v>
      </c>
      <c r="D30" s="91" t="s">
        <v>136</v>
      </c>
      <c r="E30" s="91" t="s">
        <v>136</v>
      </c>
      <c r="F30" s="89" t="n">
        <v>373</v>
      </c>
      <c r="G30" s="90" t="n">
        <f aca="false">1041*383*320/1000000000</f>
        <v>0.12758496</v>
      </c>
      <c r="H30" s="91" t="n">
        <v>16.5</v>
      </c>
      <c r="J30" s="77"/>
      <c r="K30" s="93"/>
      <c r="L30" s="74"/>
      <c r="M30" s="74"/>
      <c r="AMG30" s="0"/>
      <c r="AMH30" s="0"/>
      <c r="AMI30" s="0"/>
      <c r="AMJ30" s="0"/>
    </row>
    <row r="31" s="92" customFormat="true" ht="13.8" hidden="false" customHeight="false" outlineLevel="0" collapsed="false">
      <c r="A31" s="88" t="s">
        <v>213</v>
      </c>
      <c r="B31" s="25" t="n">
        <v>6.7</v>
      </c>
      <c r="C31" s="25" t="n">
        <v>7.3</v>
      </c>
      <c r="D31" s="91" t="s">
        <v>136</v>
      </c>
      <c r="E31" s="91" t="s">
        <v>136</v>
      </c>
      <c r="F31" s="89" t="n">
        <v>504</v>
      </c>
      <c r="G31" s="90" t="n">
        <f aca="false">1148*413*350/1000000000</f>
        <v>0.1659434</v>
      </c>
      <c r="H31" s="91" t="n">
        <v>20.5</v>
      </c>
      <c r="J31" s="77"/>
      <c r="K31" s="93"/>
      <c r="L31" s="74"/>
      <c r="M31" s="74"/>
      <c r="AMG31" s="0"/>
      <c r="AMH31" s="0"/>
      <c r="AMI31" s="0"/>
      <c r="AMJ31" s="0"/>
    </row>
    <row r="32" s="92" customFormat="true" ht="57" hidden="false" customHeight="true" outlineLevel="0" collapsed="false">
      <c r="A32" s="87" t="s">
        <v>214</v>
      </c>
      <c r="B32" s="87"/>
      <c r="C32" s="87"/>
      <c r="D32" s="87"/>
      <c r="E32" s="87"/>
      <c r="F32" s="87"/>
      <c r="G32" s="87"/>
      <c r="H32" s="87"/>
      <c r="J32" s="77"/>
      <c r="K32" s="93"/>
      <c r="L32" s="74"/>
      <c r="M32" s="74"/>
      <c r="AMG32" s="0"/>
      <c r="AMH32" s="0"/>
      <c r="AMI32" s="0"/>
      <c r="AMJ32" s="0"/>
    </row>
    <row r="33" s="92" customFormat="true" ht="12" hidden="false" customHeight="true" outlineLevel="0" collapsed="false">
      <c r="A33" s="94" t="s">
        <v>215</v>
      </c>
      <c r="B33" s="18" t="n">
        <v>3.5</v>
      </c>
      <c r="C33" s="18" t="n">
        <v>4</v>
      </c>
      <c r="D33" s="95" t="s">
        <v>136</v>
      </c>
      <c r="E33" s="96" t="s">
        <v>136</v>
      </c>
      <c r="F33" s="89" t="n">
        <v>548</v>
      </c>
      <c r="G33" s="90" t="n">
        <f aca="false">848*728*310/1000000000</f>
        <v>0.19137664</v>
      </c>
      <c r="H33" s="97" t="n">
        <v>23</v>
      </c>
      <c r="J33" s="77"/>
      <c r="K33" s="93"/>
      <c r="L33" s="74"/>
      <c r="M33" s="74"/>
      <c r="AMG33" s="0"/>
      <c r="AMH33" s="0"/>
      <c r="AMI33" s="0"/>
      <c r="AMJ33" s="0"/>
    </row>
    <row r="34" s="92" customFormat="true" ht="12" hidden="false" customHeight="true" outlineLevel="0" collapsed="false">
      <c r="A34" s="98" t="s">
        <v>216</v>
      </c>
      <c r="B34" s="18"/>
      <c r="C34" s="18"/>
      <c r="D34" s="95"/>
      <c r="E34" s="96"/>
      <c r="F34" s="89" t="n">
        <v>0</v>
      </c>
      <c r="G34" s="90" t="n">
        <f aca="false">730*670*102/1000000000</f>
        <v>0.0498882</v>
      </c>
      <c r="H34" s="97" t="n">
        <v>3.5</v>
      </c>
      <c r="J34" s="77"/>
      <c r="K34" s="93"/>
      <c r="L34" s="74"/>
      <c r="M34" s="74"/>
      <c r="AMG34" s="0"/>
      <c r="AMH34" s="0"/>
      <c r="AMI34" s="0"/>
      <c r="AMJ34" s="0"/>
    </row>
    <row r="35" s="92" customFormat="true" ht="12" hidden="false" customHeight="true" outlineLevel="0" collapsed="false">
      <c r="A35" s="99" t="s">
        <v>217</v>
      </c>
      <c r="B35" s="18" t="n">
        <v>4.5</v>
      </c>
      <c r="C35" s="18" t="n">
        <v>5</v>
      </c>
      <c r="D35" s="96" t="s">
        <v>136</v>
      </c>
      <c r="E35" s="96" t="s">
        <v>136</v>
      </c>
      <c r="F35" s="89" t="n">
        <v>619</v>
      </c>
      <c r="G35" s="90" t="n">
        <f aca="false">848*728*310/1000000000</f>
        <v>0.19137664</v>
      </c>
      <c r="H35" s="97" t="n">
        <v>23</v>
      </c>
      <c r="J35" s="77"/>
      <c r="K35" s="93"/>
      <c r="L35" s="74"/>
      <c r="M35" s="74"/>
      <c r="AMG35" s="0"/>
      <c r="AMH35" s="0"/>
      <c r="AMI35" s="0"/>
      <c r="AMJ35" s="0"/>
    </row>
    <row r="36" s="92" customFormat="true" ht="12" hidden="false" customHeight="true" outlineLevel="0" collapsed="false">
      <c r="A36" s="98" t="s">
        <v>216</v>
      </c>
      <c r="B36" s="18"/>
      <c r="C36" s="18"/>
      <c r="D36" s="96"/>
      <c r="E36" s="96"/>
      <c r="F36" s="89"/>
      <c r="G36" s="90" t="n">
        <f aca="false">730*670*102/1000000000</f>
        <v>0.0498882</v>
      </c>
      <c r="H36" s="97" t="n">
        <v>3.5</v>
      </c>
      <c r="J36" s="77"/>
      <c r="K36" s="93"/>
      <c r="L36" s="74"/>
      <c r="M36" s="74"/>
      <c r="AMG36" s="0"/>
      <c r="AMH36" s="0"/>
      <c r="AMI36" s="0"/>
      <c r="AMJ36" s="0"/>
    </row>
    <row r="37" s="92" customFormat="true" ht="12" hidden="false" customHeight="true" outlineLevel="0" collapsed="false">
      <c r="A37" s="100" t="s">
        <v>218</v>
      </c>
      <c r="B37" s="18" t="n">
        <v>7.1</v>
      </c>
      <c r="C37" s="18" t="n">
        <v>8</v>
      </c>
      <c r="D37" s="96" t="s">
        <v>136</v>
      </c>
      <c r="E37" s="96" t="s">
        <v>136</v>
      </c>
      <c r="F37" s="89" t="n">
        <v>745</v>
      </c>
      <c r="G37" s="90" t="n">
        <f aca="false">963*963*325/1000000000</f>
        <v>0.301394925</v>
      </c>
      <c r="H37" s="97" t="n">
        <v>38</v>
      </c>
      <c r="J37" s="77"/>
      <c r="K37" s="93"/>
      <c r="L37" s="74"/>
      <c r="M37" s="74"/>
      <c r="AMG37" s="0"/>
      <c r="AMH37" s="0"/>
      <c r="AMI37" s="0"/>
      <c r="AMJ37" s="0"/>
    </row>
    <row r="38" s="92" customFormat="true" ht="12" hidden="false" customHeight="true" outlineLevel="0" collapsed="false">
      <c r="A38" s="100" t="s">
        <v>219</v>
      </c>
      <c r="B38" s="18"/>
      <c r="C38" s="18"/>
      <c r="D38" s="96" t="e">
        <f aca="false">F37-#REF!</f>
        <v>#REF!</v>
      </c>
      <c r="E38" s="96"/>
      <c r="F38" s="89"/>
      <c r="G38" s="90" t="n">
        <f aca="false">730*670*102/1000000000</f>
        <v>0.0498882</v>
      </c>
      <c r="H38" s="97" t="n">
        <v>3.5</v>
      </c>
      <c r="J38" s="77"/>
      <c r="AMG38" s="0"/>
      <c r="AMH38" s="0"/>
      <c r="AMI38" s="0"/>
      <c r="AMJ38" s="0"/>
    </row>
    <row r="39" s="92" customFormat="true" ht="49.5" hidden="false" customHeight="true" outlineLevel="0" collapsed="false">
      <c r="A39" s="87" t="s">
        <v>220</v>
      </c>
      <c r="B39" s="87"/>
      <c r="C39" s="87"/>
      <c r="D39" s="87"/>
      <c r="E39" s="87"/>
      <c r="F39" s="87"/>
      <c r="G39" s="87"/>
      <c r="H39" s="87"/>
      <c r="J39" s="77"/>
      <c r="AMG39" s="0"/>
      <c r="AMH39" s="0"/>
      <c r="AMI39" s="0"/>
      <c r="AMJ39" s="0"/>
    </row>
    <row r="40" s="92" customFormat="true" ht="12" hidden="false" customHeight="true" outlineLevel="0" collapsed="false">
      <c r="A40" s="88" t="s">
        <v>221</v>
      </c>
      <c r="B40" s="18" t="n">
        <v>2.5</v>
      </c>
      <c r="C40" s="101" t="n">
        <v>2.8</v>
      </c>
      <c r="D40" s="19" t="s">
        <v>136</v>
      </c>
      <c r="E40" s="19" t="s">
        <v>136</v>
      </c>
      <c r="F40" s="89" t="n">
        <v>635</v>
      </c>
      <c r="G40" s="90" t="n">
        <f aca="false">1343*823*315/1000000000</f>
        <v>0.348166035</v>
      </c>
      <c r="H40" s="97" t="n">
        <v>50</v>
      </c>
      <c r="J40" s="77"/>
      <c r="K40" s="74"/>
      <c r="L40" s="74"/>
      <c r="AMG40" s="0"/>
      <c r="AMH40" s="0"/>
      <c r="AMI40" s="0"/>
      <c r="AMJ40" s="0"/>
    </row>
    <row r="41" customFormat="false" ht="12" hidden="false" customHeight="true" outlineLevel="0" collapsed="false">
      <c r="A41" s="88" t="s">
        <v>222</v>
      </c>
      <c r="B41" s="18" t="n">
        <v>3.5</v>
      </c>
      <c r="C41" s="101" t="n">
        <v>3.85</v>
      </c>
      <c r="D41" s="19" t="s">
        <v>136</v>
      </c>
      <c r="E41" s="19" t="s">
        <v>136</v>
      </c>
      <c r="F41" s="89" t="n">
        <v>646</v>
      </c>
      <c r="G41" s="90" t="n">
        <f aca="false">1343*823*315/1000000000</f>
        <v>0.348166035</v>
      </c>
      <c r="H41" s="97" t="n">
        <v>50</v>
      </c>
      <c r="K41" s="74"/>
      <c r="L41" s="74"/>
    </row>
    <row r="42" s="92" customFormat="true" ht="12" hidden="false" customHeight="true" outlineLevel="0" collapsed="false">
      <c r="A42" s="88" t="s">
        <v>223</v>
      </c>
      <c r="B42" s="18" t="n">
        <v>5</v>
      </c>
      <c r="C42" s="101" t="n">
        <v>5.5</v>
      </c>
      <c r="D42" s="19" t="s">
        <v>136</v>
      </c>
      <c r="E42" s="19" t="s">
        <v>136</v>
      </c>
      <c r="F42" s="89" t="n">
        <v>662</v>
      </c>
      <c r="G42" s="90" t="n">
        <f aca="false">1343*823*315/1000000000</f>
        <v>0.348166035</v>
      </c>
      <c r="H42" s="97" t="n">
        <v>50</v>
      </c>
      <c r="J42" s="77"/>
      <c r="K42" s="74"/>
      <c r="L42" s="74"/>
      <c r="AMG42" s="0"/>
      <c r="AMH42" s="0"/>
      <c r="AMI42" s="0"/>
      <c r="AMJ42" s="0"/>
    </row>
    <row r="43" s="92" customFormat="true" ht="12" hidden="false" customHeight="true" outlineLevel="0" collapsed="false">
      <c r="A43" s="88" t="s">
        <v>224</v>
      </c>
      <c r="B43" s="18" t="n">
        <v>7.1</v>
      </c>
      <c r="C43" s="101" t="n">
        <v>8</v>
      </c>
      <c r="D43" s="19" t="s">
        <v>136</v>
      </c>
      <c r="E43" s="19" t="s">
        <v>136</v>
      </c>
      <c r="F43" s="89" t="n">
        <v>804</v>
      </c>
      <c r="G43" s="90" t="n">
        <f aca="false">1343*823*315/1000000000</f>
        <v>0.348166035</v>
      </c>
      <c r="H43" s="97" t="n">
        <v>54</v>
      </c>
      <c r="J43" s="77"/>
      <c r="K43" s="74"/>
      <c r="L43" s="74"/>
      <c r="AMG43" s="0"/>
      <c r="AMH43" s="0"/>
      <c r="AMI43" s="0"/>
      <c r="AMJ43" s="0"/>
    </row>
    <row r="44" s="92" customFormat="true" ht="48.75" hidden="false" customHeight="true" outlineLevel="0" collapsed="false">
      <c r="A44" s="87" t="s">
        <v>225</v>
      </c>
      <c r="B44" s="87"/>
      <c r="C44" s="87"/>
      <c r="D44" s="87"/>
      <c r="E44" s="87"/>
      <c r="F44" s="87"/>
      <c r="G44" s="87"/>
      <c r="H44" s="87"/>
      <c r="J44" s="77"/>
      <c r="AMG44" s="0"/>
      <c r="AMH44" s="0"/>
      <c r="AMI44" s="0"/>
      <c r="AMJ44" s="0"/>
    </row>
    <row r="45" s="92" customFormat="true" ht="12" hidden="false" customHeight="true" outlineLevel="0" collapsed="false">
      <c r="A45" s="88" t="s">
        <v>226</v>
      </c>
      <c r="B45" s="25" t="n">
        <v>2.5</v>
      </c>
      <c r="C45" s="25" t="n">
        <v>2.8</v>
      </c>
      <c r="D45" s="19" t="s">
        <v>136</v>
      </c>
      <c r="E45" s="19" t="s">
        <v>136</v>
      </c>
      <c r="F45" s="89" t="n">
        <v>440</v>
      </c>
      <c r="G45" s="90" t="n">
        <f aca="false">893*743*305/1000000000</f>
        <v>0.202367195</v>
      </c>
      <c r="H45" s="97" t="n">
        <v>27</v>
      </c>
      <c r="I45" s="102"/>
      <c r="J45" s="77"/>
      <c r="AMG45" s="0"/>
      <c r="AMH45" s="0"/>
      <c r="AMI45" s="0"/>
      <c r="AMJ45" s="0"/>
    </row>
    <row r="46" s="92" customFormat="true" ht="12" hidden="false" customHeight="true" outlineLevel="0" collapsed="false">
      <c r="A46" s="88" t="s">
        <v>227</v>
      </c>
      <c r="B46" s="25" t="n">
        <v>3.5</v>
      </c>
      <c r="C46" s="25" t="n">
        <v>3.85</v>
      </c>
      <c r="D46" s="19" t="s">
        <v>136</v>
      </c>
      <c r="E46" s="19" t="s">
        <v>136</v>
      </c>
      <c r="F46" s="89" t="n">
        <v>469</v>
      </c>
      <c r="G46" s="90" t="n">
        <f aca="false">893*743*305/1000000000</f>
        <v>0.202367195</v>
      </c>
      <c r="H46" s="97" t="n">
        <v>29</v>
      </c>
      <c r="I46" s="102"/>
      <c r="J46" s="77"/>
      <c r="AMG46" s="0"/>
      <c r="AMH46" s="0"/>
      <c r="AMI46" s="0"/>
      <c r="AMJ46" s="0"/>
    </row>
    <row r="47" customFormat="false" ht="12" hidden="false" customHeight="true" outlineLevel="0" collapsed="false">
      <c r="A47" s="88" t="s">
        <v>228</v>
      </c>
      <c r="B47" s="25" t="n">
        <v>5</v>
      </c>
      <c r="C47" s="25" t="n">
        <v>5.5</v>
      </c>
      <c r="D47" s="19" t="s">
        <v>136</v>
      </c>
      <c r="E47" s="19" t="s">
        <v>136</v>
      </c>
      <c r="F47" s="89" t="n">
        <v>559</v>
      </c>
      <c r="G47" s="90" t="n">
        <f aca="false">1123*743*305/1000000000</f>
        <v>0.254488645</v>
      </c>
      <c r="H47" s="97" t="n">
        <v>36</v>
      </c>
      <c r="I47" s="103"/>
      <c r="K47" s="92"/>
      <c r="L47" s="92"/>
    </row>
    <row r="48" customFormat="false" ht="12" hidden="false" customHeight="true" outlineLevel="0" collapsed="false">
      <c r="A48" s="88" t="s">
        <v>229</v>
      </c>
      <c r="B48" s="25" t="n">
        <v>6</v>
      </c>
      <c r="C48" s="25" t="n">
        <v>6.6</v>
      </c>
      <c r="D48" s="19" t="s">
        <v>136</v>
      </c>
      <c r="E48" s="19" t="s">
        <v>136</v>
      </c>
      <c r="F48" s="89" t="n">
        <v>615</v>
      </c>
      <c r="G48" s="90" t="n">
        <f aca="false">1323*743*205/1000000000</f>
        <v>0.201512745</v>
      </c>
      <c r="H48" s="97" t="n">
        <v>41</v>
      </c>
      <c r="I48" s="103"/>
      <c r="K48" s="92"/>
      <c r="L48" s="92"/>
    </row>
    <row r="49" customFormat="false" ht="12" hidden="false" customHeight="true" outlineLevel="0" collapsed="false">
      <c r="A49" s="88" t="s">
        <v>230</v>
      </c>
      <c r="B49" s="25" t="n">
        <v>7.1</v>
      </c>
      <c r="C49" s="25" t="n">
        <v>8</v>
      </c>
      <c r="D49" s="19" t="s">
        <v>136</v>
      </c>
      <c r="E49" s="19" t="s">
        <v>136</v>
      </c>
      <c r="F49" s="89" t="n">
        <v>646</v>
      </c>
      <c r="G49" s="90" t="n">
        <f aca="false">1323*743*205/1000000000</f>
        <v>0.201512745</v>
      </c>
      <c r="H49" s="97" t="n">
        <v>41</v>
      </c>
      <c r="I49" s="103"/>
      <c r="K49" s="92"/>
      <c r="L49" s="92"/>
    </row>
    <row r="50" customFormat="false" ht="13.8" hidden="false" customHeight="false" outlineLevel="0" collapsed="false">
      <c r="B50" s="104"/>
      <c r="C50" s="104"/>
      <c r="D50" s="104"/>
      <c r="E50" s="105"/>
    </row>
  </sheetData>
  <mergeCells count="42">
    <mergeCell ref="A2:H2"/>
    <mergeCell ref="A3:A4"/>
    <mergeCell ref="B3:C3"/>
    <mergeCell ref="D3:E3"/>
    <mergeCell ref="F3:F4"/>
    <mergeCell ref="G3:G4"/>
    <mergeCell ref="H3:H4"/>
    <mergeCell ref="A5:B5"/>
    <mergeCell ref="C5:H5"/>
    <mergeCell ref="A13:B13"/>
    <mergeCell ref="C13:H13"/>
    <mergeCell ref="A19:B19"/>
    <mergeCell ref="C19:H19"/>
    <mergeCell ref="B20:E20"/>
    <mergeCell ref="B21:E21"/>
    <mergeCell ref="B22:E22"/>
    <mergeCell ref="B23:E23"/>
    <mergeCell ref="B24:E24"/>
    <mergeCell ref="B25:E25"/>
    <mergeCell ref="A26:B26"/>
    <mergeCell ref="C26:H26"/>
    <mergeCell ref="A32:B32"/>
    <mergeCell ref="C32:H32"/>
    <mergeCell ref="B33:B34"/>
    <mergeCell ref="C33:C34"/>
    <mergeCell ref="D33:D34"/>
    <mergeCell ref="E33:E34"/>
    <mergeCell ref="F33:F34"/>
    <mergeCell ref="B35:B36"/>
    <mergeCell ref="C35:C36"/>
    <mergeCell ref="D35:D36"/>
    <mergeCell ref="E35:E36"/>
    <mergeCell ref="F35:F36"/>
    <mergeCell ref="B37:B38"/>
    <mergeCell ref="C37:C38"/>
    <mergeCell ref="D37:D38"/>
    <mergeCell ref="E37:E38"/>
    <mergeCell ref="F37:F38"/>
    <mergeCell ref="A39:B39"/>
    <mergeCell ref="C39:H39"/>
    <mergeCell ref="A44:B44"/>
    <mergeCell ref="C44:H44"/>
  </mergeCells>
  <printOptions headings="false" gridLines="false" gridLinesSet="true" horizontalCentered="false" verticalCentered="false"/>
  <pageMargins left="0.236111111111111" right="0.236111111111111" top="0" bottom="0" header="0.511805555555555" footer="0.511805555555555"/>
  <pageSetup paperSize="8" scale="100" firstPageNumber="0" fitToWidth="1" fitToHeight="2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tabColor rgb="FFCF3140"/>
    <pageSetUpPr fitToPage="true"/>
  </sheetPr>
  <dimension ref="A1:K102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pane xSplit="1" ySplit="0" topLeftCell="B1" activePane="topRight" state="frozen"/>
      <selection pane="topLeft" activeCell="A1" activeCellId="0" sqref="A1"/>
      <selection pane="topRight" activeCell="A2" activeCellId="0" sqref="A2"/>
    </sheetView>
  </sheetViews>
  <sheetFormatPr defaultRowHeight="13.8" zeroHeight="false" outlineLevelRow="0" outlineLevelCol="0"/>
  <cols>
    <col collapsed="false" customWidth="true" hidden="false" outlineLevel="0" max="1" min="1" style="106" width="56.86"/>
    <col collapsed="false" customWidth="true" hidden="false" outlineLevel="0" max="2" min="2" style="106" width="33.14"/>
    <col collapsed="false" customWidth="true" hidden="false" outlineLevel="0" max="4" min="3" style="106" width="10"/>
    <col collapsed="false" customWidth="true" hidden="false" outlineLevel="0" max="5" min="5" style="106" width="10.99"/>
    <col collapsed="false" customWidth="true" hidden="false" outlineLevel="0" max="6" min="6" style="5" width="13.57"/>
    <col collapsed="false" customWidth="true" hidden="false" outlineLevel="0" max="7" min="7" style="107" width="15"/>
    <col collapsed="false" customWidth="true" hidden="false" outlineLevel="0" max="8" min="8" style="5" width="9.14"/>
    <col collapsed="false" customWidth="true" hidden="false" outlineLevel="0" max="9" min="9" style="5" width="13.57"/>
    <col collapsed="false" customWidth="true" hidden="false" outlineLevel="0" max="10" min="10" style="5" width="28.71"/>
    <col collapsed="false" customWidth="true" hidden="false" outlineLevel="0" max="1020" min="11" style="5" width="9.14"/>
    <col collapsed="false" customWidth="true" hidden="false" outlineLevel="0" max="1025" min="1021" style="0" width="9.14"/>
  </cols>
  <sheetData>
    <row r="1" customFormat="false" ht="160.5" hidden="false" customHeight="true" outlineLevel="0" collapsed="false">
      <c r="A1" s="1"/>
      <c r="B1" s="2"/>
      <c r="C1" s="1"/>
      <c r="D1" s="3"/>
      <c r="E1" s="1"/>
      <c r="F1" s="1"/>
      <c r="G1" s="108"/>
      <c r="H1" s="1"/>
      <c r="I1" s="1"/>
    </row>
    <row r="2" customFormat="false" ht="23.25" hidden="false" customHeight="true" outlineLevel="0" collapsed="false">
      <c r="A2" s="109" t="s">
        <v>231</v>
      </c>
      <c r="B2" s="109"/>
      <c r="C2" s="109"/>
      <c r="D2" s="109"/>
      <c r="E2" s="109"/>
      <c r="F2" s="109"/>
      <c r="G2" s="109"/>
      <c r="H2" s="109"/>
      <c r="I2" s="109"/>
    </row>
    <row r="3" customFormat="false" ht="48" hidden="false" customHeight="true" outlineLevel="0" collapsed="false">
      <c r="A3" s="82" t="s">
        <v>1</v>
      </c>
      <c r="B3" s="110" t="s">
        <v>125</v>
      </c>
      <c r="C3" s="83" t="s">
        <v>3</v>
      </c>
      <c r="D3" s="83"/>
      <c r="E3" s="83" t="s">
        <v>4</v>
      </c>
      <c r="F3" s="83"/>
      <c r="G3" s="84" t="s">
        <v>5</v>
      </c>
      <c r="H3" s="85" t="s">
        <v>7</v>
      </c>
      <c r="I3" s="85" t="s">
        <v>8</v>
      </c>
    </row>
    <row r="4" customFormat="false" ht="27.75" hidden="false" customHeight="true" outlineLevel="0" collapsed="false">
      <c r="A4" s="82"/>
      <c r="B4" s="110" t="s">
        <v>9</v>
      </c>
      <c r="C4" s="83"/>
      <c r="D4" s="83"/>
      <c r="E4" s="83"/>
      <c r="F4" s="83"/>
      <c r="G4" s="84"/>
      <c r="H4" s="85"/>
      <c r="I4" s="85"/>
    </row>
    <row r="5" customFormat="false" ht="30.75" hidden="false" customHeight="true" outlineLevel="0" collapsed="false">
      <c r="A5" s="82"/>
      <c r="B5" s="82" t="s">
        <v>232</v>
      </c>
      <c r="C5" s="85" t="s">
        <v>10</v>
      </c>
      <c r="D5" s="85" t="s">
        <v>11</v>
      </c>
      <c r="E5" s="85" t="s">
        <v>147</v>
      </c>
      <c r="F5" s="85" t="s">
        <v>148</v>
      </c>
      <c r="G5" s="84"/>
      <c r="H5" s="85"/>
      <c r="I5" s="85"/>
    </row>
    <row r="6" customFormat="false" ht="73.5" hidden="false" customHeight="true" outlineLevel="0" collapsed="false">
      <c r="A6" s="111" t="s">
        <v>233</v>
      </c>
      <c r="B6" s="111"/>
      <c r="C6" s="111"/>
      <c r="D6" s="112"/>
      <c r="E6" s="112"/>
      <c r="F6" s="112"/>
      <c r="G6" s="112"/>
      <c r="H6" s="112"/>
      <c r="I6" s="112"/>
    </row>
    <row r="7" customFormat="false" ht="15.75" hidden="false" customHeight="true" outlineLevel="0" collapsed="false">
      <c r="A7" s="113" t="s">
        <v>234</v>
      </c>
      <c r="B7" s="17" t="s">
        <v>235</v>
      </c>
      <c r="C7" s="23" t="n">
        <v>5</v>
      </c>
      <c r="D7" s="23" t="n">
        <v>5.4</v>
      </c>
      <c r="E7" s="114" t="s">
        <v>236</v>
      </c>
      <c r="F7" s="114" t="s">
        <v>237</v>
      </c>
      <c r="G7" s="115" t="n">
        <v>1171</v>
      </c>
      <c r="H7" s="21" t="n">
        <f aca="false">778*300*738/1000000000</f>
        <v>0.1722492</v>
      </c>
      <c r="I7" s="116" t="n">
        <v>25</v>
      </c>
    </row>
    <row r="8" customFormat="false" ht="15" hidden="false" customHeight="true" outlineLevel="0" collapsed="false">
      <c r="A8" s="113"/>
      <c r="B8" s="17" t="s">
        <v>238</v>
      </c>
      <c r="C8" s="23"/>
      <c r="D8" s="23"/>
      <c r="E8" s="114"/>
      <c r="F8" s="114"/>
      <c r="G8" s="115"/>
      <c r="H8" s="21" t="n">
        <f aca="false">763*763*105/1000000000</f>
        <v>0.061127745</v>
      </c>
      <c r="I8" s="116" t="n">
        <v>5</v>
      </c>
    </row>
    <row r="9" customFormat="false" ht="15" hidden="false" customHeight="true" outlineLevel="0" collapsed="false">
      <c r="A9" s="113"/>
      <c r="B9" s="17" t="s">
        <v>239</v>
      </c>
      <c r="C9" s="23"/>
      <c r="D9" s="23"/>
      <c r="E9" s="114"/>
      <c r="F9" s="114"/>
      <c r="G9" s="115"/>
      <c r="H9" s="21" t="n">
        <f aca="false">1029*458*750/1000000000</f>
        <v>0.3534615</v>
      </c>
      <c r="I9" s="116" t="n">
        <v>58</v>
      </c>
    </row>
    <row r="10" customFormat="false" ht="15" hidden="false" customHeight="true" outlineLevel="0" collapsed="false">
      <c r="A10" s="113" t="s">
        <v>240</v>
      </c>
      <c r="B10" s="17" t="s">
        <v>241</v>
      </c>
      <c r="C10" s="23" t="n">
        <v>6.8</v>
      </c>
      <c r="D10" s="23" t="n">
        <v>7.6</v>
      </c>
      <c r="E10" s="114" t="s">
        <v>242</v>
      </c>
      <c r="F10" s="114" t="s">
        <v>243</v>
      </c>
      <c r="G10" s="115" t="n">
        <v>1447</v>
      </c>
      <c r="H10" s="21" t="n">
        <f aca="false">963*325*963/1000000000</f>
        <v>0.301394925</v>
      </c>
      <c r="I10" s="116" t="n">
        <v>35</v>
      </c>
    </row>
    <row r="11" customFormat="false" ht="15" hidden="false" customHeight="true" outlineLevel="0" collapsed="false">
      <c r="A11" s="113"/>
      <c r="B11" s="17" t="s">
        <v>244</v>
      </c>
      <c r="C11" s="23"/>
      <c r="D11" s="23"/>
      <c r="E11" s="114"/>
      <c r="F11" s="114"/>
      <c r="G11" s="115"/>
      <c r="H11" s="21" t="n">
        <f aca="false">1033*1038*133/1000000000</f>
        <v>0.142609782</v>
      </c>
      <c r="I11" s="116" t="n">
        <v>11</v>
      </c>
    </row>
    <row r="12" customFormat="false" ht="15" hidden="false" customHeight="true" outlineLevel="0" collapsed="false">
      <c r="A12" s="113"/>
      <c r="B12" s="17" t="s">
        <v>245</v>
      </c>
      <c r="C12" s="23"/>
      <c r="D12" s="23"/>
      <c r="E12" s="114"/>
      <c r="F12" s="114"/>
      <c r="G12" s="115"/>
      <c r="H12" s="21" t="n">
        <f aca="false">1029*458*750/1000000000</f>
        <v>0.3534615</v>
      </c>
      <c r="I12" s="116" t="n">
        <v>66</v>
      </c>
    </row>
    <row r="13" customFormat="false" ht="15" hidden="false" customHeight="true" outlineLevel="0" collapsed="false">
      <c r="A13" s="113" t="s">
        <v>246</v>
      </c>
      <c r="B13" s="17" t="s">
        <v>247</v>
      </c>
      <c r="C13" s="23" t="n">
        <v>8.5</v>
      </c>
      <c r="D13" s="23" t="n">
        <v>9</v>
      </c>
      <c r="E13" s="114" t="s">
        <v>172</v>
      </c>
      <c r="F13" s="114" t="s">
        <v>248</v>
      </c>
      <c r="G13" s="115" t="n">
        <v>1669</v>
      </c>
      <c r="H13" s="21" t="n">
        <f aca="false">963*325*963/1000000000</f>
        <v>0.301394925</v>
      </c>
      <c r="I13" s="116" t="n">
        <v>35</v>
      </c>
    </row>
    <row r="14" customFormat="false" ht="15" hidden="false" customHeight="true" outlineLevel="0" collapsed="false">
      <c r="A14" s="113"/>
      <c r="B14" s="17" t="s">
        <v>249</v>
      </c>
      <c r="C14" s="23"/>
      <c r="D14" s="23"/>
      <c r="E14" s="114"/>
      <c r="F14" s="114"/>
      <c r="G14" s="115"/>
      <c r="H14" s="21" t="n">
        <f aca="false">1033*1038*133/1000000000</f>
        <v>0.142609782</v>
      </c>
      <c r="I14" s="116" t="n">
        <v>11</v>
      </c>
    </row>
    <row r="15" customFormat="false" ht="15" hidden="false" customHeight="true" outlineLevel="0" collapsed="false">
      <c r="A15" s="113"/>
      <c r="B15" s="17" t="s">
        <v>245</v>
      </c>
      <c r="C15" s="23"/>
      <c r="D15" s="23"/>
      <c r="E15" s="114"/>
      <c r="F15" s="114"/>
      <c r="G15" s="115"/>
      <c r="H15" s="21" t="n">
        <f aca="false">1083*488*875/1000000000</f>
        <v>0.462441</v>
      </c>
      <c r="I15" s="116" t="n">
        <v>74</v>
      </c>
    </row>
    <row r="16" customFormat="false" ht="15" hidden="false" customHeight="true" outlineLevel="0" collapsed="false">
      <c r="A16" s="113" t="s">
        <v>250</v>
      </c>
      <c r="B16" s="17" t="s">
        <v>251</v>
      </c>
      <c r="C16" s="23" t="n">
        <v>10</v>
      </c>
      <c r="D16" s="23" t="n">
        <v>11.5</v>
      </c>
      <c r="E16" s="114" t="s">
        <v>252</v>
      </c>
      <c r="F16" s="114" t="s">
        <v>253</v>
      </c>
      <c r="G16" s="115" t="n">
        <v>1888</v>
      </c>
      <c r="H16" s="21" t="n">
        <f aca="false">963*409*963/1000000000</f>
        <v>0.379293921</v>
      </c>
      <c r="I16" s="116" t="n">
        <v>41</v>
      </c>
    </row>
    <row r="17" customFormat="false" ht="15" hidden="false" customHeight="true" outlineLevel="0" collapsed="false">
      <c r="A17" s="113"/>
      <c r="B17" s="17" t="s">
        <v>254</v>
      </c>
      <c r="C17" s="23"/>
      <c r="D17" s="23"/>
      <c r="E17" s="114"/>
      <c r="F17" s="114"/>
      <c r="G17" s="115"/>
      <c r="H17" s="21" t="n">
        <f aca="false">1033*1038*133/1000000000</f>
        <v>0.142609782</v>
      </c>
      <c r="I17" s="116" t="n">
        <v>11</v>
      </c>
    </row>
    <row r="18" customFormat="false" ht="15" hidden="false" customHeight="true" outlineLevel="0" collapsed="false">
      <c r="A18" s="113"/>
      <c r="B18" s="17" t="s">
        <v>245</v>
      </c>
      <c r="C18" s="23"/>
      <c r="D18" s="23"/>
      <c r="E18" s="114"/>
      <c r="F18" s="114"/>
      <c r="G18" s="115"/>
      <c r="H18" s="21" t="n">
        <f aca="false">1083*488*875/1000000000</f>
        <v>0.462441</v>
      </c>
      <c r="I18" s="116" t="n">
        <v>74</v>
      </c>
    </row>
    <row r="19" customFormat="false" ht="15" hidden="false" customHeight="true" outlineLevel="0" collapsed="false">
      <c r="A19" s="113" t="s">
        <v>255</v>
      </c>
      <c r="B19" s="17" t="s">
        <v>256</v>
      </c>
      <c r="C19" s="23" t="n">
        <v>12</v>
      </c>
      <c r="D19" s="23" t="n">
        <v>13.5</v>
      </c>
      <c r="E19" s="114" t="s">
        <v>252</v>
      </c>
      <c r="F19" s="114" t="s">
        <v>257</v>
      </c>
      <c r="G19" s="115" t="n">
        <v>2309</v>
      </c>
      <c r="H19" s="21" t="n">
        <f aca="false">963*409*963/1000000000</f>
        <v>0.379293921</v>
      </c>
      <c r="I19" s="116" t="n">
        <v>41</v>
      </c>
    </row>
    <row r="20" customFormat="false" ht="15" hidden="false" customHeight="true" outlineLevel="0" collapsed="false">
      <c r="A20" s="113"/>
      <c r="B20" s="17" t="s">
        <v>258</v>
      </c>
      <c r="C20" s="23"/>
      <c r="D20" s="23"/>
      <c r="E20" s="114"/>
      <c r="F20" s="114"/>
      <c r="G20" s="115"/>
      <c r="H20" s="21" t="n">
        <f aca="false">1033*1038*133/1000000000</f>
        <v>0.142609782</v>
      </c>
      <c r="I20" s="116" t="n">
        <v>11</v>
      </c>
    </row>
    <row r="21" customFormat="false" ht="15" hidden="false" customHeight="true" outlineLevel="0" collapsed="false">
      <c r="A21" s="113"/>
      <c r="B21" s="17" t="s">
        <v>245</v>
      </c>
      <c r="C21" s="23"/>
      <c r="D21" s="23"/>
      <c r="E21" s="114"/>
      <c r="F21" s="114"/>
      <c r="G21" s="115"/>
      <c r="H21" s="21" t="n">
        <f aca="false">1158*483*1235/1000000000</f>
        <v>0.69075279</v>
      </c>
      <c r="I21" s="116" t="n">
        <v>112</v>
      </c>
    </row>
    <row r="22" customFormat="false" ht="15" hidden="false" customHeight="true" outlineLevel="0" collapsed="false">
      <c r="A22" s="113" t="s">
        <v>259</v>
      </c>
      <c r="B22" s="17" t="s">
        <v>260</v>
      </c>
      <c r="C22" s="23" t="n">
        <v>14</v>
      </c>
      <c r="D22" s="23" t="n">
        <v>14.8</v>
      </c>
      <c r="E22" s="114" t="s">
        <v>261</v>
      </c>
      <c r="F22" s="114" t="s">
        <v>262</v>
      </c>
      <c r="G22" s="115" t="n">
        <v>2397</v>
      </c>
      <c r="H22" s="21" t="n">
        <f aca="false">963*409*963/1000000000</f>
        <v>0.379293921</v>
      </c>
      <c r="I22" s="116" t="n">
        <v>41</v>
      </c>
    </row>
    <row r="23" customFormat="false" ht="15" hidden="false" customHeight="true" outlineLevel="0" collapsed="false">
      <c r="A23" s="113"/>
      <c r="B23" s="17" t="s">
        <v>263</v>
      </c>
      <c r="C23" s="23"/>
      <c r="D23" s="23"/>
      <c r="E23" s="114"/>
      <c r="F23" s="114"/>
      <c r="G23" s="115"/>
      <c r="H23" s="21" t="n">
        <f aca="false">1033*1038*133/1000000000</f>
        <v>0.142609782</v>
      </c>
      <c r="I23" s="116" t="n">
        <v>11</v>
      </c>
    </row>
    <row r="24" customFormat="false" ht="15" hidden="false" customHeight="true" outlineLevel="0" collapsed="false">
      <c r="A24" s="113"/>
      <c r="B24" s="17" t="s">
        <v>245</v>
      </c>
      <c r="C24" s="23"/>
      <c r="D24" s="23"/>
      <c r="E24" s="114"/>
      <c r="F24" s="114"/>
      <c r="G24" s="115"/>
      <c r="H24" s="21" t="n">
        <f aca="false">1158*483*1235/1000000000</f>
        <v>0.69075279</v>
      </c>
      <c r="I24" s="116" t="n">
        <v>115</v>
      </c>
    </row>
    <row r="25" customFormat="false" ht="15" hidden="false" customHeight="true" outlineLevel="0" collapsed="false">
      <c r="A25" s="113" t="s">
        <v>264</v>
      </c>
      <c r="B25" s="17" t="s">
        <v>265</v>
      </c>
      <c r="C25" s="23" t="n">
        <v>15</v>
      </c>
      <c r="D25" s="23" t="n">
        <v>16.8</v>
      </c>
      <c r="E25" s="114" t="s">
        <v>266</v>
      </c>
      <c r="F25" s="114" t="s">
        <v>267</v>
      </c>
      <c r="G25" s="115" t="n">
        <v>2732</v>
      </c>
      <c r="H25" s="21" t="n">
        <f aca="false">963*963*379/1000000000</f>
        <v>0.351472851</v>
      </c>
      <c r="I25" s="116" t="n">
        <v>46</v>
      </c>
    </row>
    <row r="26" customFormat="false" ht="15" hidden="false" customHeight="true" outlineLevel="0" collapsed="false">
      <c r="A26" s="113"/>
      <c r="B26" s="17" t="s">
        <v>268</v>
      </c>
      <c r="C26" s="23"/>
      <c r="D26" s="23"/>
      <c r="E26" s="114"/>
      <c r="F26" s="114"/>
      <c r="G26" s="115"/>
      <c r="H26" s="21" t="n">
        <f aca="false">1033*1038*133/1000000000</f>
        <v>0.142609782</v>
      </c>
      <c r="I26" s="116" t="n">
        <v>11</v>
      </c>
    </row>
    <row r="27" customFormat="false" ht="15" hidden="false" customHeight="true" outlineLevel="0" collapsed="false">
      <c r="A27" s="113"/>
      <c r="B27" s="17" t="s">
        <v>245</v>
      </c>
      <c r="C27" s="23"/>
      <c r="D27" s="23"/>
      <c r="E27" s="114"/>
      <c r="F27" s="114"/>
      <c r="G27" s="115"/>
      <c r="H27" s="21" t="n">
        <f aca="false">1027*443*1500/1000000000</f>
        <v>0.6824415</v>
      </c>
      <c r="I27" s="116" t="n">
        <v>129</v>
      </c>
    </row>
    <row r="28" customFormat="false" ht="73.5" hidden="false" customHeight="true" outlineLevel="0" collapsed="false">
      <c r="A28" s="111" t="s">
        <v>269</v>
      </c>
      <c r="B28" s="111"/>
      <c r="C28" s="111"/>
      <c r="D28" s="117"/>
      <c r="E28" s="117"/>
      <c r="F28" s="117"/>
      <c r="G28" s="117"/>
      <c r="H28" s="117"/>
      <c r="I28" s="117"/>
    </row>
    <row r="29" customFormat="false" ht="15" hidden="false" customHeight="true" outlineLevel="0" collapsed="false">
      <c r="A29" s="113" t="s">
        <v>270</v>
      </c>
      <c r="B29" s="17" t="s">
        <v>271</v>
      </c>
      <c r="C29" s="18" t="n">
        <v>5</v>
      </c>
      <c r="D29" s="18" t="n">
        <v>5.4</v>
      </c>
      <c r="E29" s="19" t="s">
        <v>272</v>
      </c>
      <c r="F29" s="19" t="s">
        <v>237</v>
      </c>
      <c r="G29" s="118" t="n">
        <v>1118</v>
      </c>
      <c r="H29" s="21" t="n">
        <f aca="false">1123*323*798/1000000000</f>
        <v>0.289457742</v>
      </c>
      <c r="I29" s="116" t="n">
        <v>41</v>
      </c>
    </row>
    <row r="30" customFormat="false" ht="15" hidden="false" customHeight="true" outlineLevel="0" collapsed="false">
      <c r="A30" s="113"/>
      <c r="B30" s="17" t="s">
        <v>238</v>
      </c>
      <c r="C30" s="18"/>
      <c r="D30" s="18"/>
      <c r="E30" s="19"/>
      <c r="F30" s="19"/>
      <c r="G30" s="118"/>
      <c r="H30" s="21" t="n">
        <f aca="false">1029*458*750/1000000000</f>
        <v>0.3534615</v>
      </c>
      <c r="I30" s="116" t="n">
        <v>58</v>
      </c>
    </row>
    <row r="31" customFormat="false" ht="15" hidden="false" customHeight="true" outlineLevel="0" collapsed="false">
      <c r="A31" s="113" t="s">
        <v>273</v>
      </c>
      <c r="B31" s="17" t="s">
        <v>274</v>
      </c>
      <c r="C31" s="18" t="n">
        <v>7</v>
      </c>
      <c r="D31" s="18" t="n">
        <v>7.4</v>
      </c>
      <c r="E31" s="19" t="s">
        <v>242</v>
      </c>
      <c r="F31" s="19" t="s">
        <v>98</v>
      </c>
      <c r="G31" s="118" t="n">
        <v>1418</v>
      </c>
      <c r="H31" s="21" t="n">
        <f aca="false">1348*283*597/1000000000</f>
        <v>0.227745948</v>
      </c>
      <c r="I31" s="116" t="n">
        <v>43</v>
      </c>
    </row>
    <row r="32" customFormat="false" ht="15.75" hidden="false" customHeight="true" outlineLevel="0" collapsed="false">
      <c r="A32" s="113"/>
      <c r="B32" s="17" t="s">
        <v>244</v>
      </c>
      <c r="C32" s="18"/>
      <c r="D32" s="18"/>
      <c r="E32" s="19"/>
      <c r="F32" s="19"/>
      <c r="G32" s="118"/>
      <c r="H32" s="21" t="n">
        <f aca="false">1029*458*750/1000000000</f>
        <v>0.3534615</v>
      </c>
      <c r="I32" s="116" t="n">
        <v>66</v>
      </c>
    </row>
    <row r="33" customFormat="false" ht="15" hidden="false" customHeight="true" outlineLevel="0" collapsed="false">
      <c r="A33" s="113" t="s">
        <v>275</v>
      </c>
      <c r="B33" s="17" t="s">
        <v>276</v>
      </c>
      <c r="C33" s="18" t="n">
        <v>8.3</v>
      </c>
      <c r="D33" s="18" t="n">
        <v>8.8</v>
      </c>
      <c r="E33" s="19" t="s">
        <v>277</v>
      </c>
      <c r="F33" s="19" t="s">
        <v>168</v>
      </c>
      <c r="G33" s="118" t="n">
        <v>1666</v>
      </c>
      <c r="H33" s="21" t="n">
        <f aca="false">1348*283*597/1000000000</f>
        <v>0.227745948</v>
      </c>
      <c r="I33" s="116" t="n">
        <v>43</v>
      </c>
    </row>
    <row r="34" customFormat="false" ht="15" hidden="false" customHeight="true" outlineLevel="0" collapsed="false">
      <c r="A34" s="113"/>
      <c r="B34" s="17" t="s">
        <v>249</v>
      </c>
      <c r="C34" s="18"/>
      <c r="D34" s="18"/>
      <c r="E34" s="19"/>
      <c r="F34" s="19"/>
      <c r="G34" s="118"/>
      <c r="H34" s="21" t="n">
        <f aca="false">1083*488*875/1000000000</f>
        <v>0.462441</v>
      </c>
      <c r="I34" s="116" t="n">
        <v>74</v>
      </c>
    </row>
    <row r="35" customFormat="false" ht="15" hidden="false" customHeight="true" outlineLevel="0" collapsed="false">
      <c r="A35" s="113" t="s">
        <v>278</v>
      </c>
      <c r="B35" s="17" t="s">
        <v>279</v>
      </c>
      <c r="C35" s="18" t="n">
        <v>10</v>
      </c>
      <c r="D35" s="18" t="n">
        <v>11.5</v>
      </c>
      <c r="E35" s="19" t="s">
        <v>280</v>
      </c>
      <c r="F35" s="19" t="s">
        <v>253</v>
      </c>
      <c r="G35" s="118" t="n">
        <v>1869</v>
      </c>
      <c r="H35" s="21" t="n">
        <f aca="false">1338*305*837/1000000000</f>
        <v>0.34157133</v>
      </c>
      <c r="I35" s="116" t="n">
        <v>61</v>
      </c>
    </row>
    <row r="36" customFormat="false" ht="15" hidden="false" customHeight="true" outlineLevel="0" collapsed="false">
      <c r="A36" s="113"/>
      <c r="B36" s="17" t="s">
        <v>254</v>
      </c>
      <c r="C36" s="18"/>
      <c r="D36" s="18"/>
      <c r="E36" s="19"/>
      <c r="F36" s="19"/>
      <c r="G36" s="118"/>
      <c r="H36" s="21" t="n">
        <f aca="false">1083*488*875/1000000000</f>
        <v>0.462441</v>
      </c>
      <c r="I36" s="116" t="n">
        <v>74</v>
      </c>
    </row>
    <row r="37" customFormat="false" ht="15" hidden="false" customHeight="true" outlineLevel="0" collapsed="false">
      <c r="A37" s="113" t="s">
        <v>281</v>
      </c>
      <c r="B37" s="17" t="s">
        <v>282</v>
      </c>
      <c r="C37" s="18" t="n">
        <v>12</v>
      </c>
      <c r="D37" s="18" t="n">
        <v>13.5</v>
      </c>
      <c r="E37" s="19" t="s">
        <v>283</v>
      </c>
      <c r="F37" s="19" t="s">
        <v>284</v>
      </c>
      <c r="G37" s="118" t="n">
        <v>2245</v>
      </c>
      <c r="H37" s="21" t="n">
        <f aca="false">1338*305*837/1000000000</f>
        <v>0.34157133</v>
      </c>
      <c r="I37" s="116" t="n">
        <v>61</v>
      </c>
    </row>
    <row r="38" customFormat="false" ht="15" hidden="false" customHeight="true" outlineLevel="0" collapsed="false">
      <c r="A38" s="113"/>
      <c r="B38" s="17" t="s">
        <v>258</v>
      </c>
      <c r="C38" s="18"/>
      <c r="D38" s="18"/>
      <c r="E38" s="19"/>
      <c r="F38" s="19"/>
      <c r="G38" s="118"/>
      <c r="H38" s="21" t="n">
        <f aca="false">1158*483*1235/1000000000</f>
        <v>0.69075279</v>
      </c>
      <c r="I38" s="116" t="n">
        <v>112</v>
      </c>
    </row>
    <row r="39" customFormat="false" ht="15" hidden="false" customHeight="true" outlineLevel="0" collapsed="false">
      <c r="A39" s="113" t="s">
        <v>285</v>
      </c>
      <c r="B39" s="17" t="s">
        <v>286</v>
      </c>
      <c r="C39" s="18" t="n">
        <v>14</v>
      </c>
      <c r="D39" s="18" t="n">
        <v>15</v>
      </c>
      <c r="E39" s="19" t="s">
        <v>287</v>
      </c>
      <c r="F39" s="19" t="s">
        <v>163</v>
      </c>
      <c r="G39" s="118" t="n">
        <v>2490</v>
      </c>
      <c r="H39" s="21" t="n">
        <f aca="false">1338*305*837/1000000000</f>
        <v>0.34157133</v>
      </c>
      <c r="I39" s="116" t="n">
        <v>67</v>
      </c>
    </row>
    <row r="40" customFormat="false" ht="15" hidden="false" customHeight="true" outlineLevel="0" collapsed="false">
      <c r="A40" s="113"/>
      <c r="B40" s="17" t="s">
        <v>263</v>
      </c>
      <c r="C40" s="18"/>
      <c r="D40" s="18"/>
      <c r="E40" s="19"/>
      <c r="F40" s="19"/>
      <c r="G40" s="118"/>
      <c r="H40" s="21" t="n">
        <f aca="false">1158*483*1235/1000000000</f>
        <v>0.69075279</v>
      </c>
      <c r="I40" s="116" t="n">
        <v>115</v>
      </c>
    </row>
    <row r="41" customFormat="false" ht="15" hidden="false" customHeight="true" outlineLevel="0" collapsed="false">
      <c r="A41" s="113" t="s">
        <v>288</v>
      </c>
      <c r="B41" s="17" t="s">
        <v>289</v>
      </c>
      <c r="C41" s="18" t="n">
        <v>16</v>
      </c>
      <c r="D41" s="18" t="n">
        <v>18</v>
      </c>
      <c r="E41" s="19" t="s">
        <v>252</v>
      </c>
      <c r="F41" s="19" t="s">
        <v>290</v>
      </c>
      <c r="G41" s="118" t="n">
        <v>2778</v>
      </c>
      <c r="H41" s="21" t="n">
        <f aca="false">1338*345*885/1000000000</f>
        <v>0.40852485</v>
      </c>
      <c r="I41" s="116" t="n">
        <v>76</v>
      </c>
    </row>
    <row r="42" customFormat="false" ht="15" hidden="false" customHeight="true" outlineLevel="0" collapsed="false">
      <c r="A42" s="113"/>
      <c r="B42" s="17" t="s">
        <v>268</v>
      </c>
      <c r="C42" s="18" t="n">
        <v>12.5</v>
      </c>
      <c r="D42" s="18" t="n">
        <v>13.5</v>
      </c>
      <c r="E42" s="19"/>
      <c r="F42" s="19"/>
      <c r="G42" s="118"/>
      <c r="H42" s="21" t="n">
        <f aca="false">1027*443*1500/1000000000</f>
        <v>0.6824415</v>
      </c>
      <c r="I42" s="116" t="n">
        <v>129</v>
      </c>
    </row>
    <row r="43" customFormat="false" ht="73.5" hidden="false" customHeight="true" outlineLevel="0" collapsed="false">
      <c r="A43" s="111" t="s">
        <v>291</v>
      </c>
      <c r="B43" s="111"/>
      <c r="C43" s="111"/>
      <c r="D43" s="117"/>
      <c r="E43" s="117"/>
      <c r="F43" s="117"/>
      <c r="G43" s="117"/>
      <c r="H43" s="117"/>
      <c r="I43" s="117"/>
    </row>
    <row r="44" customFormat="false" ht="15" hidden="false" customHeight="true" outlineLevel="0" collapsed="false">
      <c r="A44" s="113" t="s">
        <v>292</v>
      </c>
      <c r="B44" s="17" t="s">
        <v>293</v>
      </c>
      <c r="C44" s="18" t="n">
        <v>5.5</v>
      </c>
      <c r="D44" s="18" t="n">
        <v>5.7</v>
      </c>
      <c r="E44" s="19" t="s">
        <v>294</v>
      </c>
      <c r="F44" s="19" t="s">
        <v>295</v>
      </c>
      <c r="G44" s="118" t="n">
        <v>1173</v>
      </c>
      <c r="H44" s="21" t="n">
        <f aca="false">1363*288*782/1000000000</f>
        <v>0.306969408</v>
      </c>
      <c r="I44" s="116" t="n">
        <v>41</v>
      </c>
      <c r="J44" s="106"/>
      <c r="K44" s="106"/>
    </row>
    <row r="45" customFormat="false" ht="15" hidden="false" customHeight="true" outlineLevel="0" collapsed="false">
      <c r="A45" s="113"/>
      <c r="B45" s="17" t="s">
        <v>238</v>
      </c>
      <c r="C45" s="18"/>
      <c r="D45" s="18"/>
      <c r="E45" s="19"/>
      <c r="F45" s="19"/>
      <c r="G45" s="118" t="e">
        <f aca="false">#N/A</f>
        <v>#N/A</v>
      </c>
      <c r="H45" s="21" t="n">
        <f aca="false">1029*458*750/1000000000</f>
        <v>0.3534615</v>
      </c>
      <c r="I45" s="116" t="n">
        <v>58</v>
      </c>
      <c r="J45" s="106"/>
      <c r="K45" s="106"/>
    </row>
    <row r="46" customFormat="false" ht="15" hidden="false" customHeight="true" outlineLevel="0" collapsed="false">
      <c r="A46" s="113" t="s">
        <v>296</v>
      </c>
      <c r="B46" s="17" t="s">
        <v>297</v>
      </c>
      <c r="C46" s="18" t="n">
        <v>7</v>
      </c>
      <c r="D46" s="18" t="n">
        <v>8</v>
      </c>
      <c r="E46" s="19" t="s">
        <v>298</v>
      </c>
      <c r="F46" s="19" t="s">
        <v>299</v>
      </c>
      <c r="G46" s="118" t="n">
        <v>1404</v>
      </c>
      <c r="H46" s="21" t="n">
        <f aca="false">1363*288*782/1000000000</f>
        <v>0.306969408</v>
      </c>
      <c r="I46" s="116" t="n">
        <v>43</v>
      </c>
    </row>
    <row r="47" customFormat="false" ht="15" hidden="false" customHeight="true" outlineLevel="0" collapsed="false">
      <c r="A47" s="113"/>
      <c r="B47" s="17" t="s">
        <v>244</v>
      </c>
      <c r="C47" s="18"/>
      <c r="D47" s="18"/>
      <c r="E47" s="19"/>
      <c r="F47" s="19"/>
      <c r="G47" s="118" t="e">
        <f aca="false">#N/A</f>
        <v>#N/A</v>
      </c>
      <c r="H47" s="21" t="n">
        <f aca="false">1029*458*750/1000000000</f>
        <v>0.3534615</v>
      </c>
      <c r="I47" s="116" t="n">
        <v>66</v>
      </c>
      <c r="J47" s="106"/>
      <c r="K47" s="106"/>
    </row>
    <row r="48" customFormat="false" ht="15" hidden="false" customHeight="true" outlineLevel="0" collapsed="false">
      <c r="A48" s="113" t="s">
        <v>300</v>
      </c>
      <c r="B48" s="17" t="s">
        <v>301</v>
      </c>
      <c r="C48" s="18" t="n">
        <v>8.5</v>
      </c>
      <c r="D48" s="18" t="n">
        <v>9.8</v>
      </c>
      <c r="E48" s="19" t="s">
        <v>177</v>
      </c>
      <c r="F48" s="19" t="s">
        <v>302</v>
      </c>
      <c r="G48" s="118" t="n">
        <v>1756</v>
      </c>
      <c r="H48" s="21" t="n">
        <f aca="false">1363*288*782/1000000000</f>
        <v>0.306969408</v>
      </c>
      <c r="I48" s="116" t="n">
        <v>43</v>
      </c>
      <c r="J48" s="106"/>
      <c r="K48" s="106"/>
    </row>
    <row r="49" customFormat="false" ht="15" hidden="false" customHeight="true" outlineLevel="0" collapsed="false">
      <c r="A49" s="113"/>
      <c r="B49" s="17" t="s">
        <v>249</v>
      </c>
      <c r="C49" s="18"/>
      <c r="D49" s="18"/>
      <c r="E49" s="19"/>
      <c r="F49" s="19"/>
      <c r="G49" s="118" t="e">
        <f aca="false">#N/A</f>
        <v>#N/A</v>
      </c>
      <c r="H49" s="21" t="n">
        <f aca="false">1083*488*875/1000000000</f>
        <v>0.462441</v>
      </c>
      <c r="I49" s="116" t="n">
        <v>74</v>
      </c>
    </row>
    <row r="50" customFormat="false" ht="15" hidden="false" customHeight="true" outlineLevel="0" collapsed="false">
      <c r="A50" s="113" t="s">
        <v>303</v>
      </c>
      <c r="B50" s="17" t="s">
        <v>304</v>
      </c>
      <c r="C50" s="18" t="n">
        <v>9.8</v>
      </c>
      <c r="D50" s="18" t="n">
        <v>10.78</v>
      </c>
      <c r="E50" s="19" t="s">
        <v>305</v>
      </c>
      <c r="F50" s="19" t="s">
        <v>290</v>
      </c>
      <c r="G50" s="118" t="n">
        <v>1887</v>
      </c>
      <c r="H50" s="21" t="n">
        <f aca="false">1363*288*782/1000000000</f>
        <v>0.306969408</v>
      </c>
      <c r="I50" s="116" t="n">
        <v>61</v>
      </c>
    </row>
    <row r="51" customFormat="false" ht="15" hidden="false" customHeight="true" outlineLevel="0" collapsed="false">
      <c r="A51" s="113"/>
      <c r="B51" s="17" t="s">
        <v>254</v>
      </c>
      <c r="C51" s="18"/>
      <c r="D51" s="18"/>
      <c r="E51" s="19"/>
      <c r="F51" s="19"/>
      <c r="G51" s="118" t="e">
        <f aca="false">#N/A</f>
        <v>#N/A</v>
      </c>
      <c r="H51" s="21" t="n">
        <f aca="false">1083*488*875/1000000000</f>
        <v>0.462441</v>
      </c>
      <c r="I51" s="116" t="n">
        <v>74</v>
      </c>
    </row>
    <row r="52" customFormat="false" ht="15" hidden="false" customHeight="true" outlineLevel="0" collapsed="false">
      <c r="A52" s="113" t="s">
        <v>306</v>
      </c>
      <c r="B52" s="17" t="s">
        <v>307</v>
      </c>
      <c r="C52" s="18" t="n">
        <v>12</v>
      </c>
      <c r="D52" s="18" t="n">
        <v>14</v>
      </c>
      <c r="E52" s="19" t="s">
        <v>236</v>
      </c>
      <c r="F52" s="19" t="s">
        <v>308</v>
      </c>
      <c r="G52" s="118" t="n">
        <v>2326</v>
      </c>
      <c r="H52" s="21" t="n">
        <f aca="false">1363*288*782/1000000000</f>
        <v>0.306969408</v>
      </c>
      <c r="I52" s="116" t="n">
        <v>61</v>
      </c>
    </row>
    <row r="53" customFormat="false" ht="15" hidden="false" customHeight="true" outlineLevel="0" collapsed="false">
      <c r="A53" s="113"/>
      <c r="B53" s="17" t="s">
        <v>258</v>
      </c>
      <c r="C53" s="18"/>
      <c r="D53" s="18"/>
      <c r="E53" s="19"/>
      <c r="F53" s="19"/>
      <c r="G53" s="118" t="e">
        <f aca="false">#N/A</f>
        <v>#N/A</v>
      </c>
      <c r="H53" s="21" t="n">
        <f aca="false">1158*483*1235/1000000000</f>
        <v>0.69075279</v>
      </c>
      <c r="I53" s="116" t="n">
        <v>112</v>
      </c>
    </row>
    <row r="54" customFormat="false" ht="15" hidden="false" customHeight="true" outlineLevel="0" collapsed="false">
      <c r="A54" s="113" t="s">
        <v>309</v>
      </c>
      <c r="B54" s="17" t="s">
        <v>310</v>
      </c>
      <c r="C54" s="18" t="n">
        <v>13.2</v>
      </c>
      <c r="D54" s="18" t="n">
        <v>14.5</v>
      </c>
      <c r="E54" s="19" t="s">
        <v>311</v>
      </c>
      <c r="F54" s="19" t="s">
        <v>312</v>
      </c>
      <c r="G54" s="118" t="n">
        <v>2380</v>
      </c>
      <c r="H54" s="21" t="n">
        <f aca="false">1729*288*782/1000000000</f>
        <v>0.389398464</v>
      </c>
      <c r="I54" s="116" t="n">
        <v>67</v>
      </c>
    </row>
    <row r="55" customFormat="false" ht="15" hidden="false" customHeight="true" outlineLevel="0" collapsed="false">
      <c r="A55" s="113"/>
      <c r="B55" s="17" t="s">
        <v>263</v>
      </c>
      <c r="C55" s="18"/>
      <c r="D55" s="18"/>
      <c r="E55" s="19"/>
      <c r="F55" s="19"/>
      <c r="G55" s="118" t="e">
        <f aca="false">#N/A</f>
        <v>#N/A</v>
      </c>
      <c r="H55" s="21" t="n">
        <f aca="false">1158*483*1235/1000000000</f>
        <v>0.69075279</v>
      </c>
      <c r="I55" s="116" t="n">
        <v>115</v>
      </c>
    </row>
    <row r="56" customFormat="false" ht="15.75" hidden="false" customHeight="true" outlineLevel="0" collapsed="false">
      <c r="A56" s="113" t="s">
        <v>313</v>
      </c>
      <c r="B56" s="17" t="s">
        <v>314</v>
      </c>
      <c r="C56" s="18" t="n">
        <v>15.5</v>
      </c>
      <c r="D56" s="18" t="n">
        <v>18.5</v>
      </c>
      <c r="E56" s="19" t="s">
        <v>236</v>
      </c>
      <c r="F56" s="19" t="s">
        <v>315</v>
      </c>
      <c r="G56" s="118" t="n">
        <v>2656</v>
      </c>
      <c r="H56" s="21" t="n">
        <f aca="false">1729*288*782/1000000000</f>
        <v>0.389398464</v>
      </c>
      <c r="I56" s="116" t="n">
        <v>76</v>
      </c>
    </row>
    <row r="57" customFormat="false" ht="15" hidden="false" customHeight="true" outlineLevel="0" collapsed="false">
      <c r="A57" s="113"/>
      <c r="B57" s="17" t="s">
        <v>268</v>
      </c>
      <c r="C57" s="18"/>
      <c r="D57" s="18"/>
      <c r="E57" s="19"/>
      <c r="F57" s="19"/>
      <c r="G57" s="118" t="e">
        <f aca="false">#N/A</f>
        <v>#N/A</v>
      </c>
      <c r="H57" s="21" t="n">
        <f aca="false">1027*443*1500/1000000000</f>
        <v>0.6824415</v>
      </c>
      <c r="I57" s="116" t="n">
        <v>129</v>
      </c>
    </row>
    <row r="58" customFormat="false" ht="15" hidden="false" customHeight="true" outlineLevel="0" collapsed="false">
      <c r="A58" s="119" t="s">
        <v>316</v>
      </c>
      <c r="B58" s="119"/>
      <c r="C58" s="120"/>
      <c r="D58" s="120"/>
      <c r="E58" s="120"/>
      <c r="F58" s="120"/>
      <c r="G58" s="120"/>
      <c r="H58" s="120"/>
      <c r="I58" s="120"/>
    </row>
    <row r="59" customFormat="false" ht="15" hidden="false" customHeight="true" outlineLevel="0" collapsed="false">
      <c r="A59" s="119"/>
      <c r="B59" s="119"/>
      <c r="C59" s="120"/>
      <c r="D59" s="120"/>
      <c r="E59" s="120"/>
      <c r="F59" s="120"/>
      <c r="G59" s="120"/>
      <c r="H59" s="120"/>
      <c r="I59" s="120"/>
    </row>
    <row r="60" customFormat="false" ht="50.25" hidden="false" customHeight="true" outlineLevel="0" collapsed="false">
      <c r="A60" s="119"/>
      <c r="B60" s="119"/>
      <c r="C60" s="120"/>
      <c r="D60" s="120"/>
      <c r="E60" s="120"/>
      <c r="F60" s="120"/>
      <c r="G60" s="120"/>
      <c r="H60" s="120"/>
      <c r="I60" s="120"/>
    </row>
    <row r="61" customFormat="false" ht="15" hidden="false" customHeight="true" outlineLevel="0" collapsed="false">
      <c r="A61" s="113" t="s">
        <v>317</v>
      </c>
      <c r="B61" s="121" t="s">
        <v>318</v>
      </c>
      <c r="C61" s="122" t="n">
        <v>20</v>
      </c>
      <c r="D61" s="18" t="n">
        <v>22</v>
      </c>
      <c r="E61" s="18" t="n">
        <v>2.55</v>
      </c>
      <c r="F61" s="18" t="n">
        <v>3.25</v>
      </c>
      <c r="G61" s="118" t="n">
        <v>5058</v>
      </c>
      <c r="H61" s="21" t="n">
        <f aca="false">1578*883*400/1000000000</f>
        <v>0.5573496</v>
      </c>
      <c r="I61" s="123" t="n">
        <v>109</v>
      </c>
    </row>
    <row r="62" customFormat="false" ht="15" hidden="false" customHeight="true" outlineLevel="0" collapsed="false">
      <c r="A62" s="113"/>
      <c r="B62" s="121" t="s">
        <v>319</v>
      </c>
      <c r="C62" s="122"/>
      <c r="D62" s="18"/>
      <c r="E62" s="18"/>
      <c r="F62" s="18"/>
      <c r="G62" s="118"/>
      <c r="H62" s="21" t="n">
        <f aca="false">1023*423*1475/1000000000</f>
        <v>0.638275275</v>
      </c>
      <c r="I62" s="123" t="n">
        <v>174</v>
      </c>
    </row>
    <row r="63" customFormat="false" ht="15" hidden="false" customHeight="true" outlineLevel="0" collapsed="false">
      <c r="A63" s="113" t="s">
        <v>320</v>
      </c>
      <c r="B63" s="121" t="s">
        <v>321</v>
      </c>
      <c r="C63" s="122" t="n">
        <v>25</v>
      </c>
      <c r="D63" s="18" t="n">
        <v>27.5</v>
      </c>
      <c r="E63" s="18" t="n">
        <v>2.62</v>
      </c>
      <c r="F63" s="18" t="n">
        <v>3.06</v>
      </c>
      <c r="G63" s="118" t="n">
        <v>5981</v>
      </c>
      <c r="H63" s="21" t="n">
        <f aca="false">1788*988*465/1000000000</f>
        <v>0.82144296</v>
      </c>
      <c r="I63" s="123" t="n">
        <v>200</v>
      </c>
    </row>
    <row r="64" customFormat="false" ht="15" hidden="false" customHeight="true" outlineLevel="0" collapsed="false">
      <c r="A64" s="113"/>
      <c r="B64" s="121" t="s">
        <v>322</v>
      </c>
      <c r="C64" s="122"/>
      <c r="D64" s="18"/>
      <c r="E64" s="18"/>
      <c r="F64" s="18"/>
      <c r="G64" s="118"/>
      <c r="H64" s="21" t="n">
        <f aca="false">1023*563*1660/1000000000</f>
        <v>0.95607534</v>
      </c>
      <c r="I64" s="123" t="n">
        <v>200</v>
      </c>
    </row>
    <row r="65" customFormat="false" ht="15" hidden="false" customHeight="true" outlineLevel="0" collapsed="false">
      <c r="A65" s="113" t="s">
        <v>323</v>
      </c>
      <c r="B65" s="121" t="s">
        <v>324</v>
      </c>
      <c r="C65" s="122" t="n">
        <v>30</v>
      </c>
      <c r="D65" s="18" t="n">
        <v>33</v>
      </c>
      <c r="E65" s="18" t="n">
        <v>2.65</v>
      </c>
      <c r="F65" s="18" t="n">
        <v>3.2</v>
      </c>
      <c r="G65" s="118" t="n">
        <v>7050</v>
      </c>
      <c r="H65" s="21" t="n">
        <f aca="false">1788*988*465/1000000000</f>
        <v>0.82144296</v>
      </c>
      <c r="I65" s="123" t="n">
        <v>206</v>
      </c>
    </row>
    <row r="66" customFormat="false" ht="15" hidden="false" customHeight="true" outlineLevel="0" collapsed="false">
      <c r="A66" s="113"/>
      <c r="B66" s="121" t="s">
        <v>325</v>
      </c>
      <c r="C66" s="122"/>
      <c r="D66" s="18"/>
      <c r="E66" s="18"/>
      <c r="F66" s="18"/>
      <c r="G66" s="118"/>
      <c r="H66" s="21" t="n">
        <f aca="false">1023*563*1660/1000000000</f>
        <v>0.95607534</v>
      </c>
      <c r="I66" s="123" t="n">
        <v>248</v>
      </c>
    </row>
    <row r="67" customFormat="false" ht="15" hidden="false" customHeight="true" outlineLevel="0" collapsed="false">
      <c r="A67" s="113" t="s">
        <v>326</v>
      </c>
      <c r="B67" s="124" t="s">
        <v>327</v>
      </c>
      <c r="C67" s="122" t="n">
        <v>40</v>
      </c>
      <c r="D67" s="18" t="n">
        <v>43</v>
      </c>
      <c r="E67" s="18" t="n">
        <v>2.6</v>
      </c>
      <c r="F67" s="18" t="n">
        <v>3.1</v>
      </c>
      <c r="G67" s="118" t="n">
        <v>9987</v>
      </c>
      <c r="H67" s="21" t="n">
        <f aca="false">1803*1023*685/1000000000</f>
        <v>1.263461265</v>
      </c>
      <c r="I67" s="123" t="n">
        <v>255</v>
      </c>
    </row>
    <row r="68" customFormat="false" ht="15" hidden="false" customHeight="true" outlineLevel="0" collapsed="false">
      <c r="A68" s="113"/>
      <c r="B68" s="124" t="s">
        <v>328</v>
      </c>
      <c r="C68" s="122"/>
      <c r="D68" s="18"/>
      <c r="E68" s="18"/>
      <c r="F68" s="18"/>
      <c r="G68" s="118"/>
      <c r="H68" s="21" t="n">
        <f aca="false">1023*1475*423/1000000000</f>
        <v>0.638275275</v>
      </c>
      <c r="I68" s="123" t="n">
        <v>316</v>
      </c>
    </row>
    <row r="69" customFormat="false" ht="13.8" hidden="false" customHeight="false" outlineLevel="0" collapsed="false">
      <c r="E69" s="1"/>
    </row>
    <row r="70" customFormat="false" ht="13.8" hidden="false" customHeight="false" outlineLevel="0" collapsed="false">
      <c r="G70" s="125"/>
    </row>
    <row r="79" customFormat="false" ht="13.8" hidden="false" customHeight="false" outlineLevel="0" collapsed="false">
      <c r="C79" s="106" t="s">
        <v>136</v>
      </c>
    </row>
    <row r="80" customFormat="false" ht="13.8" hidden="false" customHeight="false" outlineLevel="0" collapsed="false">
      <c r="B80" s="5"/>
      <c r="C80" s="5"/>
    </row>
    <row r="81" customFormat="false" ht="13.8" hidden="false" customHeight="false" outlineLevel="0" collapsed="false">
      <c r="B81" s="5"/>
      <c r="C81" s="5"/>
    </row>
    <row r="82" customFormat="false" ht="13.8" hidden="false" customHeight="false" outlineLevel="0" collapsed="false">
      <c r="B82" s="5"/>
      <c r="C82" s="5"/>
    </row>
    <row r="83" customFormat="false" ht="13.8" hidden="false" customHeight="false" outlineLevel="0" collapsed="false">
      <c r="B83" s="5"/>
      <c r="C83" s="5"/>
    </row>
    <row r="84" customFormat="false" ht="13.8" hidden="false" customHeight="false" outlineLevel="0" collapsed="false">
      <c r="B84" s="5"/>
      <c r="C84" s="5"/>
    </row>
    <row r="85" customFormat="false" ht="13.8" hidden="false" customHeight="false" outlineLevel="0" collapsed="false">
      <c r="B85" s="5"/>
      <c r="C85" s="5"/>
    </row>
    <row r="86" customFormat="false" ht="13.8" hidden="false" customHeight="false" outlineLevel="0" collapsed="false">
      <c r="B86" s="5"/>
      <c r="C86" s="5"/>
    </row>
    <row r="87" customFormat="false" ht="13.8" hidden="false" customHeight="false" outlineLevel="0" collapsed="false">
      <c r="B87" s="5"/>
      <c r="C87" s="5"/>
    </row>
    <row r="88" customFormat="false" ht="13.8" hidden="false" customHeight="false" outlineLevel="0" collapsed="false">
      <c r="B88" s="5"/>
      <c r="C88" s="5"/>
    </row>
    <row r="89" customFormat="false" ht="13.8" hidden="false" customHeight="false" outlineLevel="0" collapsed="false">
      <c r="B89" s="5"/>
      <c r="C89" s="5"/>
    </row>
    <row r="90" customFormat="false" ht="13.8" hidden="false" customHeight="false" outlineLevel="0" collapsed="false">
      <c r="B90" s="5"/>
      <c r="C90" s="5"/>
    </row>
    <row r="91" customFormat="false" ht="13.8" hidden="false" customHeight="false" outlineLevel="0" collapsed="false">
      <c r="B91" s="5"/>
      <c r="C91" s="5"/>
    </row>
    <row r="92" customFormat="false" ht="13.8" hidden="false" customHeight="false" outlineLevel="0" collapsed="false">
      <c r="B92" s="5"/>
      <c r="C92" s="5"/>
    </row>
    <row r="93" customFormat="false" ht="13.8" hidden="false" customHeight="false" outlineLevel="0" collapsed="false">
      <c r="B93" s="5"/>
      <c r="C93" s="5"/>
    </row>
    <row r="94" customFormat="false" ht="13.8" hidden="false" customHeight="false" outlineLevel="0" collapsed="false">
      <c r="B94" s="5"/>
      <c r="C94" s="5"/>
    </row>
    <row r="95" customFormat="false" ht="13.8" hidden="false" customHeight="false" outlineLevel="0" collapsed="false">
      <c r="B95" s="5"/>
      <c r="C95" s="5"/>
    </row>
    <row r="96" customFormat="false" ht="13.8" hidden="false" customHeight="false" outlineLevel="0" collapsed="false">
      <c r="B96" s="5"/>
      <c r="C96" s="5"/>
    </row>
    <row r="97" customFormat="false" ht="13.8" hidden="false" customHeight="false" outlineLevel="0" collapsed="false">
      <c r="B97" s="5"/>
      <c r="C97" s="5"/>
    </row>
    <row r="98" customFormat="false" ht="13.8" hidden="false" customHeight="false" outlineLevel="0" collapsed="false">
      <c r="B98" s="5"/>
      <c r="C98" s="5"/>
    </row>
    <row r="99" customFormat="false" ht="13.8" hidden="false" customHeight="false" outlineLevel="0" collapsed="false">
      <c r="B99" s="5"/>
      <c r="C99" s="5"/>
    </row>
    <row r="100" customFormat="false" ht="13.8" hidden="false" customHeight="false" outlineLevel="0" collapsed="false">
      <c r="B100" s="5"/>
      <c r="C100" s="5"/>
    </row>
    <row r="102" customFormat="false" ht="13.8" hidden="false" customHeight="false" outlineLevel="0" collapsed="false">
      <c r="C102" s="106" t="s">
        <v>136</v>
      </c>
    </row>
  </sheetData>
  <mergeCells count="165">
    <mergeCell ref="A2:I2"/>
    <mergeCell ref="A3:A5"/>
    <mergeCell ref="C3:D4"/>
    <mergeCell ref="E3:F4"/>
    <mergeCell ref="G3:G5"/>
    <mergeCell ref="H3:H5"/>
    <mergeCell ref="I3:I5"/>
    <mergeCell ref="A6:C6"/>
    <mergeCell ref="D6:I6"/>
    <mergeCell ref="A7:A9"/>
    <mergeCell ref="C7:C9"/>
    <mergeCell ref="D7:D9"/>
    <mergeCell ref="E7:E9"/>
    <mergeCell ref="F7:F9"/>
    <mergeCell ref="G7:G9"/>
    <mergeCell ref="A10:A12"/>
    <mergeCell ref="C10:C12"/>
    <mergeCell ref="D10:D12"/>
    <mergeCell ref="E10:E12"/>
    <mergeCell ref="F10:F12"/>
    <mergeCell ref="G10:G12"/>
    <mergeCell ref="A13:A15"/>
    <mergeCell ref="C13:C15"/>
    <mergeCell ref="D13:D15"/>
    <mergeCell ref="E13:E15"/>
    <mergeCell ref="F13:F15"/>
    <mergeCell ref="G13:G15"/>
    <mergeCell ref="A16:A18"/>
    <mergeCell ref="C16:C18"/>
    <mergeCell ref="D16:D18"/>
    <mergeCell ref="E16:E18"/>
    <mergeCell ref="F16:F18"/>
    <mergeCell ref="G16:G18"/>
    <mergeCell ref="A19:A21"/>
    <mergeCell ref="C19:C21"/>
    <mergeCell ref="D19:D21"/>
    <mergeCell ref="E19:E21"/>
    <mergeCell ref="F19:F21"/>
    <mergeCell ref="G19:G21"/>
    <mergeCell ref="A22:A24"/>
    <mergeCell ref="C22:C24"/>
    <mergeCell ref="D22:D24"/>
    <mergeCell ref="E22:E24"/>
    <mergeCell ref="F22:F24"/>
    <mergeCell ref="G22:G24"/>
    <mergeCell ref="A25:A27"/>
    <mergeCell ref="C25:C27"/>
    <mergeCell ref="D25:D27"/>
    <mergeCell ref="E25:E27"/>
    <mergeCell ref="F25:F27"/>
    <mergeCell ref="G25:G27"/>
    <mergeCell ref="A28:C28"/>
    <mergeCell ref="D28:I28"/>
    <mergeCell ref="A29:A30"/>
    <mergeCell ref="C29:C30"/>
    <mergeCell ref="D29:D30"/>
    <mergeCell ref="E29:E30"/>
    <mergeCell ref="F29:F30"/>
    <mergeCell ref="G29:G30"/>
    <mergeCell ref="A31:A32"/>
    <mergeCell ref="C31:C32"/>
    <mergeCell ref="D31:D32"/>
    <mergeCell ref="E31:E32"/>
    <mergeCell ref="F31:F32"/>
    <mergeCell ref="G31:G32"/>
    <mergeCell ref="A33:A34"/>
    <mergeCell ref="C33:C34"/>
    <mergeCell ref="D33:D34"/>
    <mergeCell ref="E33:E34"/>
    <mergeCell ref="F33:F34"/>
    <mergeCell ref="G33:G34"/>
    <mergeCell ref="A35:A36"/>
    <mergeCell ref="C35:C36"/>
    <mergeCell ref="D35:D36"/>
    <mergeCell ref="E35:E36"/>
    <mergeCell ref="F35:F36"/>
    <mergeCell ref="G35:G36"/>
    <mergeCell ref="A37:A38"/>
    <mergeCell ref="C37:C38"/>
    <mergeCell ref="D37:D38"/>
    <mergeCell ref="E37:E38"/>
    <mergeCell ref="F37:F38"/>
    <mergeCell ref="G37:G38"/>
    <mergeCell ref="A39:A40"/>
    <mergeCell ref="C39:C40"/>
    <mergeCell ref="D39:D40"/>
    <mergeCell ref="E39:E40"/>
    <mergeCell ref="F39:F40"/>
    <mergeCell ref="G39:G40"/>
    <mergeCell ref="A41:A42"/>
    <mergeCell ref="C41:C42"/>
    <mergeCell ref="D41:D42"/>
    <mergeCell ref="E41:E42"/>
    <mergeCell ref="F41:F42"/>
    <mergeCell ref="G41:G42"/>
    <mergeCell ref="A43:C43"/>
    <mergeCell ref="D43:I43"/>
    <mergeCell ref="A44:A45"/>
    <mergeCell ref="C44:C45"/>
    <mergeCell ref="D44:D45"/>
    <mergeCell ref="E44:E45"/>
    <mergeCell ref="F44:F45"/>
    <mergeCell ref="G44:G45"/>
    <mergeCell ref="A46:A47"/>
    <mergeCell ref="C46:C47"/>
    <mergeCell ref="D46:D47"/>
    <mergeCell ref="E46:E47"/>
    <mergeCell ref="F46:F47"/>
    <mergeCell ref="G46:G47"/>
    <mergeCell ref="A48:A49"/>
    <mergeCell ref="C48:C49"/>
    <mergeCell ref="D48:D49"/>
    <mergeCell ref="E48:E49"/>
    <mergeCell ref="F48:F49"/>
    <mergeCell ref="G48:G49"/>
    <mergeCell ref="A50:A51"/>
    <mergeCell ref="C50:C51"/>
    <mergeCell ref="D50:D51"/>
    <mergeCell ref="E50:E51"/>
    <mergeCell ref="F50:F51"/>
    <mergeCell ref="G50:G51"/>
    <mergeCell ref="A52:A53"/>
    <mergeCell ref="C52:C53"/>
    <mergeCell ref="D52:D53"/>
    <mergeCell ref="E52:E53"/>
    <mergeCell ref="F52:F53"/>
    <mergeCell ref="G52:G53"/>
    <mergeCell ref="A54:A55"/>
    <mergeCell ref="C54:C55"/>
    <mergeCell ref="D54:D55"/>
    <mergeCell ref="E54:E55"/>
    <mergeCell ref="F54:F55"/>
    <mergeCell ref="G54:G55"/>
    <mergeCell ref="A56:A57"/>
    <mergeCell ref="C56:C57"/>
    <mergeCell ref="D56:D57"/>
    <mergeCell ref="E56:E57"/>
    <mergeCell ref="F56:F57"/>
    <mergeCell ref="G56:G57"/>
    <mergeCell ref="A58:B60"/>
    <mergeCell ref="C58:I60"/>
    <mergeCell ref="A61:A62"/>
    <mergeCell ref="C61:C62"/>
    <mergeCell ref="D61:D62"/>
    <mergeCell ref="E61:E62"/>
    <mergeCell ref="F61:F62"/>
    <mergeCell ref="G61:G62"/>
    <mergeCell ref="A63:A64"/>
    <mergeCell ref="C63:C64"/>
    <mergeCell ref="D63:D64"/>
    <mergeCell ref="E63:E64"/>
    <mergeCell ref="F63:F64"/>
    <mergeCell ref="G63:G64"/>
    <mergeCell ref="A65:A66"/>
    <mergeCell ref="C65:C66"/>
    <mergeCell ref="D65:D66"/>
    <mergeCell ref="E65:E66"/>
    <mergeCell ref="F65:F66"/>
    <mergeCell ref="G65:G66"/>
    <mergeCell ref="A67:A68"/>
    <mergeCell ref="C67:C68"/>
    <mergeCell ref="D67:D68"/>
    <mergeCell ref="E67:E68"/>
    <mergeCell ref="F67:F68"/>
    <mergeCell ref="G67:G68"/>
  </mergeCells>
  <printOptions headings="false" gridLines="false" gridLinesSet="true" horizontalCentered="false" verticalCentered="false"/>
  <pageMargins left="0.236111111111111" right="0.236111111111111" top="0.747916666666667" bottom="0.747916666666667" header="0.511805555555555" footer="0.511805555555555"/>
  <pageSetup paperSize="8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false">
    <tabColor rgb="FFC00000"/>
    <pageSetUpPr fitToPage="false"/>
  </sheetPr>
  <dimension ref="A1:AMJ146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3.8" zeroHeight="false" outlineLevelRow="0" outlineLevelCol="0"/>
  <cols>
    <col collapsed="false" customWidth="true" hidden="false" outlineLevel="0" max="1" min="1" style="126" width="15.71"/>
    <col collapsed="false" customWidth="true" hidden="false" outlineLevel="0" max="2" min="2" style="127" width="22.86"/>
    <col collapsed="false" customWidth="true" hidden="false" outlineLevel="0" max="3" min="3" style="128" width="15.71"/>
    <col collapsed="false" customWidth="true" hidden="false" outlineLevel="0" max="4" min="4" style="129" width="15.71"/>
    <col collapsed="false" customWidth="true" hidden="false" outlineLevel="0" max="5" min="5" style="130" width="15.71"/>
    <col collapsed="false" customWidth="true" hidden="false" outlineLevel="0" max="6" min="6" style="131" width="15.71"/>
    <col collapsed="false" customWidth="true" hidden="false" outlineLevel="0" max="7" min="7" style="132" width="15.71"/>
    <col collapsed="false" customWidth="true" hidden="false" outlineLevel="0" max="9" min="8" style="131" width="15.71"/>
    <col collapsed="false" customWidth="true" hidden="false" outlineLevel="0" max="1020" min="10" style="131" width="35.85"/>
    <col collapsed="false" customWidth="true" hidden="false" outlineLevel="0" max="1025" min="1021" style="0" width="35.85"/>
  </cols>
  <sheetData>
    <row r="1" s="5" customFormat="true" ht="171.75" hidden="false" customHeight="true" outlineLevel="0" collapsed="false">
      <c r="A1" s="133"/>
      <c r="B1" s="134" t="s">
        <v>329</v>
      </c>
      <c r="C1" s="1"/>
      <c r="D1" s="3"/>
      <c r="E1" s="1"/>
      <c r="F1" s="1"/>
      <c r="G1" s="108"/>
      <c r="H1" s="1"/>
      <c r="I1" s="1"/>
      <c r="AMG1" s="0"/>
      <c r="AMH1" s="0"/>
      <c r="AMI1" s="0"/>
      <c r="AMJ1" s="0"/>
    </row>
    <row r="2" customFormat="false" ht="23.25" hidden="false" customHeight="true" outlineLevel="0" collapsed="false">
      <c r="A2" s="56" t="s">
        <v>330</v>
      </c>
      <c r="B2" s="56"/>
      <c r="C2" s="56"/>
      <c r="D2" s="56"/>
      <c r="E2" s="56"/>
      <c r="F2" s="56"/>
      <c r="G2" s="56"/>
      <c r="H2" s="56"/>
      <c r="I2" s="56"/>
      <c r="J2" s="135"/>
    </row>
    <row r="3" customFormat="false" ht="41.25" hidden="false" customHeight="true" outlineLevel="0" collapsed="false">
      <c r="A3" s="110" t="s">
        <v>1</v>
      </c>
      <c r="B3" s="110"/>
      <c r="C3" s="85" t="s">
        <v>3</v>
      </c>
      <c r="D3" s="85"/>
      <c r="E3" s="85" t="s">
        <v>4</v>
      </c>
      <c r="F3" s="85"/>
      <c r="G3" s="84" t="s">
        <v>5</v>
      </c>
      <c r="H3" s="85" t="s">
        <v>7</v>
      </c>
      <c r="I3" s="85" t="s">
        <v>8</v>
      </c>
    </row>
    <row r="4" customFormat="false" ht="15" hidden="false" customHeight="true" outlineLevel="0" collapsed="false">
      <c r="A4" s="110"/>
      <c r="B4" s="110"/>
      <c r="C4" s="83" t="s">
        <v>10</v>
      </c>
      <c r="D4" s="85" t="s">
        <v>11</v>
      </c>
      <c r="E4" s="85" t="s">
        <v>147</v>
      </c>
      <c r="F4" s="85" t="s">
        <v>148</v>
      </c>
      <c r="G4" s="84"/>
      <c r="H4" s="85"/>
      <c r="I4" s="85"/>
      <c r="J4" s="136"/>
      <c r="K4" s="137"/>
    </row>
    <row r="5" customFormat="false" ht="15" hidden="false" customHeight="true" outlineLevel="0" collapsed="false">
      <c r="A5" s="138" t="s">
        <v>331</v>
      </c>
      <c r="B5" s="138"/>
      <c r="C5" s="138"/>
      <c r="D5" s="117"/>
      <c r="E5" s="117"/>
      <c r="F5" s="117"/>
      <c r="G5" s="117"/>
      <c r="H5" s="117"/>
      <c r="I5" s="117"/>
      <c r="J5" s="136"/>
      <c r="K5" s="137"/>
    </row>
    <row r="6" customFormat="false" ht="15" hidden="false" customHeight="true" outlineLevel="0" collapsed="false">
      <c r="A6" s="63" t="s">
        <v>332</v>
      </c>
      <c r="B6" s="139"/>
      <c r="C6" s="140" t="n">
        <v>12.1</v>
      </c>
      <c r="D6" s="140" t="n">
        <v>14</v>
      </c>
      <c r="E6" s="141" t="s">
        <v>333</v>
      </c>
      <c r="F6" s="141" t="s">
        <v>334</v>
      </c>
      <c r="G6" s="117" t="n">
        <v>4647</v>
      </c>
      <c r="H6" s="142" t="n">
        <f aca="false">998*458*1515/1000000000</f>
        <v>0.69248226</v>
      </c>
      <c r="I6" s="143" t="n">
        <v>120</v>
      </c>
      <c r="J6" s="136"/>
      <c r="K6" s="137"/>
    </row>
    <row r="7" customFormat="false" ht="15" hidden="false" customHeight="true" outlineLevel="0" collapsed="false">
      <c r="A7" s="63" t="s">
        <v>335</v>
      </c>
      <c r="B7" s="139"/>
      <c r="C7" s="140" t="n">
        <v>14</v>
      </c>
      <c r="D7" s="140" t="n">
        <v>16.5</v>
      </c>
      <c r="E7" s="141" t="s">
        <v>336</v>
      </c>
      <c r="F7" s="141" t="s">
        <v>337</v>
      </c>
      <c r="G7" s="117" t="n">
        <v>4881</v>
      </c>
      <c r="H7" s="142" t="n">
        <f aca="false">998*458*1515/1000000000</f>
        <v>0.69248226</v>
      </c>
      <c r="I7" s="143" t="n">
        <v>120</v>
      </c>
      <c r="J7" s="136"/>
      <c r="K7" s="137"/>
    </row>
    <row r="8" customFormat="false" ht="15" hidden="false" customHeight="true" outlineLevel="0" collapsed="false">
      <c r="A8" s="63" t="s">
        <v>338</v>
      </c>
      <c r="B8" s="139"/>
      <c r="C8" s="140" t="n">
        <v>16</v>
      </c>
      <c r="D8" s="140" t="n">
        <v>18.5</v>
      </c>
      <c r="E8" s="141" t="s">
        <v>243</v>
      </c>
      <c r="F8" s="141" t="s">
        <v>339</v>
      </c>
      <c r="G8" s="117" t="n">
        <v>5128</v>
      </c>
      <c r="H8" s="142" t="n">
        <f aca="false">998*458*1515/1000000000</f>
        <v>0.69248226</v>
      </c>
      <c r="I8" s="143" t="n">
        <v>120</v>
      </c>
      <c r="J8" s="136"/>
      <c r="K8" s="137"/>
    </row>
    <row r="9" customFormat="false" ht="15" hidden="false" customHeight="true" outlineLevel="0" collapsed="false">
      <c r="A9" s="63" t="s">
        <v>340</v>
      </c>
      <c r="B9" s="63"/>
      <c r="C9" s="140" t="n">
        <v>12.1</v>
      </c>
      <c r="D9" s="140" t="n">
        <v>14</v>
      </c>
      <c r="E9" s="141" t="s">
        <v>333</v>
      </c>
      <c r="F9" s="141" t="s">
        <v>334</v>
      </c>
      <c r="G9" s="118" t="n">
        <v>5293</v>
      </c>
      <c r="H9" s="142" t="n">
        <f aca="false">998*458*1515/1000000000</f>
        <v>0.69248226</v>
      </c>
      <c r="I9" s="143" t="n">
        <v>120</v>
      </c>
      <c r="J9" s="136"/>
      <c r="K9" s="137"/>
    </row>
    <row r="10" customFormat="false" ht="15" hidden="false" customHeight="true" outlineLevel="0" collapsed="false">
      <c r="A10" s="63" t="s">
        <v>341</v>
      </c>
      <c r="B10" s="63"/>
      <c r="C10" s="140" t="n">
        <v>14</v>
      </c>
      <c r="D10" s="140" t="n">
        <v>16.5</v>
      </c>
      <c r="E10" s="141" t="s">
        <v>336</v>
      </c>
      <c r="F10" s="141" t="s">
        <v>337</v>
      </c>
      <c r="G10" s="118" t="n">
        <v>5357</v>
      </c>
      <c r="H10" s="142" t="n">
        <f aca="false">998*458*1515/1000000000</f>
        <v>0.69248226</v>
      </c>
      <c r="I10" s="143" t="n">
        <v>120</v>
      </c>
      <c r="J10" s="136"/>
      <c r="K10" s="137"/>
    </row>
    <row r="11" customFormat="false" ht="15" hidden="false" customHeight="true" outlineLevel="0" collapsed="false">
      <c r="A11" s="63" t="s">
        <v>342</v>
      </c>
      <c r="B11" s="63"/>
      <c r="C11" s="140" t="n">
        <v>16</v>
      </c>
      <c r="D11" s="140" t="n">
        <v>18.5</v>
      </c>
      <c r="E11" s="141" t="s">
        <v>243</v>
      </c>
      <c r="F11" s="141" t="s">
        <v>339</v>
      </c>
      <c r="G11" s="118" t="n">
        <v>5462</v>
      </c>
      <c r="H11" s="142" t="n">
        <f aca="false">998*458*1515/1000000000</f>
        <v>0.69248226</v>
      </c>
      <c r="I11" s="143" t="n">
        <v>120</v>
      </c>
      <c r="J11" s="136"/>
      <c r="K11" s="137"/>
    </row>
    <row r="12" customFormat="false" ht="15" hidden="false" customHeight="true" outlineLevel="0" collapsed="false">
      <c r="A12" s="138" t="s">
        <v>343</v>
      </c>
      <c r="B12" s="138"/>
      <c r="C12" s="138"/>
      <c r="D12" s="144"/>
      <c r="E12" s="144"/>
      <c r="F12" s="144"/>
      <c r="G12" s="144"/>
      <c r="H12" s="144"/>
      <c r="I12" s="144"/>
      <c r="J12" s="145"/>
      <c r="K12" s="137"/>
    </row>
    <row r="13" customFormat="false" ht="15" hidden="false" customHeight="true" outlineLevel="0" collapsed="false">
      <c r="A13" s="62" t="s">
        <v>344</v>
      </c>
      <c r="B13" s="146"/>
      <c r="C13" s="140" t="n">
        <v>22.4</v>
      </c>
      <c r="D13" s="140" t="n">
        <v>25</v>
      </c>
      <c r="E13" s="141" t="s">
        <v>345</v>
      </c>
      <c r="F13" s="141" t="s">
        <v>346</v>
      </c>
      <c r="G13" s="118" t="n">
        <v>10347</v>
      </c>
      <c r="H13" s="142" t="n">
        <f aca="false">1010*840*1775/1000000000</f>
        <v>1.50591</v>
      </c>
      <c r="I13" s="143" t="n">
        <v>235</v>
      </c>
      <c r="J13" s="145"/>
      <c r="K13" s="137"/>
    </row>
    <row r="14" customFormat="false" ht="15" hidden="false" customHeight="true" outlineLevel="0" collapsed="false">
      <c r="A14" s="62" t="s">
        <v>347</v>
      </c>
      <c r="B14" s="146"/>
      <c r="C14" s="140" t="n">
        <v>28</v>
      </c>
      <c r="D14" s="140" t="n">
        <v>31.5</v>
      </c>
      <c r="E14" s="141" t="s">
        <v>35</v>
      </c>
      <c r="F14" s="141" t="s">
        <v>348</v>
      </c>
      <c r="G14" s="118" t="n">
        <v>10952</v>
      </c>
      <c r="H14" s="142" t="n">
        <f aca="false">1420*840*1775/1000000000</f>
        <v>2.11722</v>
      </c>
      <c r="I14" s="143" t="n">
        <v>375</v>
      </c>
      <c r="J14" s="145"/>
      <c r="K14" s="137"/>
    </row>
    <row r="15" customFormat="false" ht="15" hidden="false" customHeight="true" outlineLevel="0" collapsed="false">
      <c r="A15" s="62" t="s">
        <v>349</v>
      </c>
      <c r="B15" s="146"/>
      <c r="C15" s="140" t="n">
        <v>33.5</v>
      </c>
      <c r="D15" s="140" t="n">
        <v>37.5</v>
      </c>
      <c r="E15" s="141" t="s">
        <v>350</v>
      </c>
      <c r="F15" s="141" t="s">
        <v>351</v>
      </c>
      <c r="G15" s="118" t="n">
        <v>13287</v>
      </c>
      <c r="H15" s="142" t="n">
        <f aca="false">1420*840*1775/1000000000</f>
        <v>2.11722</v>
      </c>
      <c r="I15" s="143" t="n">
        <v>300</v>
      </c>
      <c r="J15" s="145"/>
      <c r="K15" s="137"/>
    </row>
    <row r="16" customFormat="false" ht="15" hidden="false" customHeight="true" outlineLevel="0" collapsed="false">
      <c r="A16" s="62" t="s">
        <v>352</v>
      </c>
      <c r="B16" s="146"/>
      <c r="C16" s="140" t="n">
        <v>40</v>
      </c>
      <c r="D16" s="140" t="n">
        <v>45</v>
      </c>
      <c r="E16" s="141" t="s">
        <v>164</v>
      </c>
      <c r="F16" s="141" t="s">
        <v>353</v>
      </c>
      <c r="G16" s="118" t="n">
        <v>15516</v>
      </c>
      <c r="H16" s="142" t="n">
        <f aca="false">1010*840*1775/1000000000</f>
        <v>1.50591</v>
      </c>
      <c r="I16" s="143" t="n">
        <v>235</v>
      </c>
      <c r="J16" s="145"/>
      <c r="K16" s="137"/>
    </row>
    <row r="17" customFormat="false" ht="15" hidden="false" customHeight="true" outlineLevel="0" collapsed="false">
      <c r="A17" s="62" t="s">
        <v>354</v>
      </c>
      <c r="B17" s="146"/>
      <c r="C17" s="140" t="n">
        <v>45</v>
      </c>
      <c r="D17" s="140" t="n">
        <v>50</v>
      </c>
      <c r="E17" s="141" t="s">
        <v>355</v>
      </c>
      <c r="F17" s="141" t="s">
        <v>356</v>
      </c>
      <c r="G17" s="118" t="n">
        <v>16335</v>
      </c>
      <c r="H17" s="142" t="n">
        <f aca="false">1420*840*1775/1000000000</f>
        <v>2.11722</v>
      </c>
      <c r="I17" s="143" t="n">
        <v>375</v>
      </c>
      <c r="J17" s="145"/>
      <c r="K17" s="137"/>
    </row>
    <row r="18" customFormat="false" ht="15" hidden="false" customHeight="true" outlineLevel="0" collapsed="false">
      <c r="A18" s="62" t="s">
        <v>357</v>
      </c>
      <c r="B18" s="146"/>
      <c r="C18" s="140" t="n">
        <v>50.4</v>
      </c>
      <c r="D18" s="140" t="n">
        <v>56.5</v>
      </c>
      <c r="E18" s="141" t="s">
        <v>358</v>
      </c>
      <c r="F18" s="141" t="s">
        <v>359</v>
      </c>
      <c r="G18" s="118" t="n">
        <v>17466</v>
      </c>
      <c r="H18" s="142" t="n">
        <f aca="false">1420*840*1910/1000000000</f>
        <v>2.278248</v>
      </c>
      <c r="I18" s="143" t="n">
        <v>275</v>
      </c>
      <c r="J18" s="145"/>
      <c r="K18" s="137"/>
    </row>
    <row r="19" customFormat="false" ht="15" hidden="false" customHeight="true" outlineLevel="0" collapsed="false">
      <c r="A19" s="62" t="s">
        <v>360</v>
      </c>
      <c r="B19" s="146"/>
      <c r="C19" s="140" t="n">
        <v>56</v>
      </c>
      <c r="D19" s="140" t="n">
        <v>63</v>
      </c>
      <c r="E19" s="141" t="s">
        <v>361</v>
      </c>
      <c r="F19" s="141" t="s">
        <v>53</v>
      </c>
      <c r="G19" s="118" t="n">
        <v>18335</v>
      </c>
      <c r="H19" s="142" t="n">
        <f aca="false">1420*840*1910/1000000000</f>
        <v>2.278248</v>
      </c>
      <c r="I19" s="143" t="n">
        <v>400</v>
      </c>
      <c r="J19" s="145"/>
      <c r="K19" s="137"/>
    </row>
    <row r="20" customFormat="false" ht="15" hidden="false" customHeight="true" outlineLevel="0" collapsed="false">
      <c r="A20" s="62" t="s">
        <v>362</v>
      </c>
      <c r="B20" s="146"/>
      <c r="C20" s="140" t="n">
        <v>61.5</v>
      </c>
      <c r="D20" s="140" t="n">
        <v>69</v>
      </c>
      <c r="E20" s="141" t="s">
        <v>363</v>
      </c>
      <c r="F20" s="141" t="s">
        <v>364</v>
      </c>
      <c r="G20" s="118" t="n">
        <v>18652</v>
      </c>
      <c r="H20" s="142" t="n">
        <f aca="false">1420*840*1910/1000000000</f>
        <v>2.278248</v>
      </c>
      <c r="I20" s="143" t="n">
        <v>400</v>
      </c>
      <c r="J20" s="145"/>
      <c r="K20" s="137"/>
    </row>
    <row r="21" customFormat="false" ht="15" hidden="false" customHeight="true" outlineLevel="0" collapsed="false">
      <c r="A21" s="138" t="s">
        <v>365</v>
      </c>
      <c r="B21" s="138"/>
      <c r="C21" s="138"/>
      <c r="D21" s="144"/>
      <c r="E21" s="144"/>
      <c r="F21" s="144"/>
      <c r="G21" s="144"/>
      <c r="H21" s="144"/>
      <c r="I21" s="144"/>
      <c r="J21" s="145"/>
      <c r="K21" s="137"/>
    </row>
    <row r="22" customFormat="false" ht="15" hidden="false" customHeight="true" outlineLevel="0" collapsed="false">
      <c r="A22" s="63" t="s">
        <v>366</v>
      </c>
      <c r="B22" s="63" t="s">
        <v>136</v>
      </c>
      <c r="C22" s="140" t="n">
        <v>2.2</v>
      </c>
      <c r="D22" s="140" t="n">
        <v>2.5</v>
      </c>
      <c r="E22" s="141" t="s">
        <v>136</v>
      </c>
      <c r="F22" s="141" t="s">
        <v>136</v>
      </c>
      <c r="G22" s="118" t="n">
        <v>513</v>
      </c>
      <c r="H22" s="142" t="n">
        <f aca="false">973*258*370/1000000000</f>
        <v>0.09288258</v>
      </c>
      <c r="I22" s="143" t="n">
        <v>12.5</v>
      </c>
      <c r="J22" s="147"/>
      <c r="K22" s="137"/>
    </row>
    <row r="23" customFormat="false" ht="15" hidden="false" customHeight="true" outlineLevel="0" collapsed="false">
      <c r="A23" s="63" t="s">
        <v>367</v>
      </c>
      <c r="B23" s="63" t="s">
        <v>136</v>
      </c>
      <c r="C23" s="140" t="n">
        <v>2.8</v>
      </c>
      <c r="D23" s="140" t="n">
        <v>3.2</v>
      </c>
      <c r="E23" s="141" t="s">
        <v>136</v>
      </c>
      <c r="F23" s="141" t="s">
        <v>136</v>
      </c>
      <c r="G23" s="118" t="n">
        <v>541</v>
      </c>
      <c r="H23" s="142" t="n">
        <f aca="false">973*258*370/1000000000</f>
        <v>0.09288258</v>
      </c>
      <c r="I23" s="143" t="n">
        <v>12.5</v>
      </c>
      <c r="J23" s="145"/>
      <c r="K23" s="137"/>
    </row>
    <row r="24" customFormat="false" ht="15" hidden="false" customHeight="true" outlineLevel="0" collapsed="false">
      <c r="A24" s="63" t="s">
        <v>368</v>
      </c>
      <c r="B24" s="63" t="s">
        <v>136</v>
      </c>
      <c r="C24" s="140" t="n">
        <v>3.6</v>
      </c>
      <c r="D24" s="140" t="s">
        <v>369</v>
      </c>
      <c r="E24" s="141" t="s">
        <v>136</v>
      </c>
      <c r="F24" s="141" t="s">
        <v>136</v>
      </c>
      <c r="G24" s="118" t="n">
        <v>596</v>
      </c>
      <c r="H24" s="142" t="n">
        <f aca="false">1068*288*395/1000000000</f>
        <v>0.12149568</v>
      </c>
      <c r="I24" s="143" t="n">
        <v>15</v>
      </c>
      <c r="J24" s="147"/>
      <c r="K24" s="137"/>
    </row>
    <row r="25" customFormat="false" ht="15" hidden="false" customHeight="true" outlineLevel="0" collapsed="false">
      <c r="A25" s="63" t="s">
        <v>370</v>
      </c>
      <c r="B25" s="63" t="s">
        <v>136</v>
      </c>
      <c r="C25" s="140" t="n">
        <v>4.5</v>
      </c>
      <c r="D25" s="140" t="n">
        <v>5</v>
      </c>
      <c r="E25" s="141" t="s">
        <v>136</v>
      </c>
      <c r="F25" s="141" t="s">
        <v>136</v>
      </c>
      <c r="G25" s="118" t="n">
        <v>646</v>
      </c>
      <c r="H25" s="142" t="n">
        <f aca="false">1068*288*395/1000000000</f>
        <v>0.12149568</v>
      </c>
      <c r="I25" s="143" t="n">
        <v>15</v>
      </c>
      <c r="J25" s="145"/>
      <c r="K25" s="137"/>
    </row>
    <row r="26" customFormat="false" ht="15" hidden="false" customHeight="true" outlineLevel="0" collapsed="false">
      <c r="A26" s="63" t="s">
        <v>371</v>
      </c>
      <c r="B26" s="63" t="s">
        <v>136</v>
      </c>
      <c r="C26" s="140" t="n">
        <v>5</v>
      </c>
      <c r="D26" s="140" t="n">
        <v>5.8</v>
      </c>
      <c r="E26" s="141" t="s">
        <v>136</v>
      </c>
      <c r="F26" s="141" t="s">
        <v>136</v>
      </c>
      <c r="G26" s="118" t="n">
        <v>669</v>
      </c>
      <c r="H26" s="142" t="n">
        <f aca="false">1068*288*395/1000000000</f>
        <v>0.12149568</v>
      </c>
      <c r="I26" s="143" t="n">
        <v>15</v>
      </c>
      <c r="J26" s="147"/>
      <c r="K26" s="137"/>
    </row>
    <row r="27" customFormat="false" ht="15" hidden="false" customHeight="true" outlineLevel="0" collapsed="false">
      <c r="A27" s="63" t="s">
        <v>372</v>
      </c>
      <c r="B27" s="63" t="s">
        <v>136</v>
      </c>
      <c r="C27" s="140" t="n">
        <v>5.6</v>
      </c>
      <c r="D27" s="140" t="n">
        <v>6.3</v>
      </c>
      <c r="E27" s="141" t="s">
        <v>136</v>
      </c>
      <c r="F27" s="141" t="s">
        <v>136</v>
      </c>
      <c r="G27" s="118" t="n">
        <v>733</v>
      </c>
      <c r="H27" s="142" t="n">
        <f aca="false">1131*398*328/1000000000</f>
        <v>0.147645264</v>
      </c>
      <c r="I27" s="143" t="n">
        <v>18.5</v>
      </c>
      <c r="J27" s="145"/>
      <c r="K27" s="137"/>
    </row>
    <row r="28" customFormat="false" ht="15" hidden="false" customHeight="true" outlineLevel="0" collapsed="false">
      <c r="A28" s="63" t="s">
        <v>373</v>
      </c>
      <c r="B28" s="63" t="s">
        <v>136</v>
      </c>
      <c r="C28" s="140" t="n">
        <v>6.3</v>
      </c>
      <c r="D28" s="140" t="n">
        <v>7</v>
      </c>
      <c r="E28" s="141" t="s">
        <v>136</v>
      </c>
      <c r="F28" s="141" t="s">
        <v>136</v>
      </c>
      <c r="G28" s="118" t="n">
        <v>751</v>
      </c>
      <c r="H28" s="142" t="n">
        <f aca="false">1131*398*328/1000000000</f>
        <v>0.147645264</v>
      </c>
      <c r="I28" s="143" t="n">
        <v>18.5</v>
      </c>
      <c r="J28" s="145"/>
      <c r="K28" s="137"/>
    </row>
    <row r="29" customFormat="false" ht="15" hidden="false" customHeight="true" outlineLevel="0" collapsed="false">
      <c r="A29" s="63" t="s">
        <v>374</v>
      </c>
      <c r="B29" s="63" t="s">
        <v>136</v>
      </c>
      <c r="C29" s="140" t="n">
        <v>7.1</v>
      </c>
      <c r="D29" s="140" t="n">
        <v>7.5</v>
      </c>
      <c r="E29" s="141" t="s">
        <v>136</v>
      </c>
      <c r="F29" s="141" t="s">
        <v>136</v>
      </c>
      <c r="G29" s="118" t="n">
        <v>797</v>
      </c>
      <c r="H29" s="142" t="n">
        <f aca="false">1131*398*328/1000000000</f>
        <v>0.147645264</v>
      </c>
      <c r="I29" s="143" t="n">
        <v>18.5</v>
      </c>
      <c r="J29" s="145"/>
      <c r="K29" s="137"/>
    </row>
    <row r="30" customFormat="false" ht="15" hidden="false" customHeight="true" outlineLevel="0" collapsed="false">
      <c r="A30" s="148" t="s">
        <v>375</v>
      </c>
      <c r="B30" s="149"/>
      <c r="C30" s="150"/>
      <c r="D30" s="150"/>
      <c r="E30" s="151"/>
      <c r="F30" s="151"/>
      <c r="G30" s="152"/>
      <c r="H30" s="153"/>
      <c r="I30" s="154"/>
      <c r="J30" s="145"/>
      <c r="K30" s="137"/>
    </row>
    <row r="31" customFormat="false" ht="15" hidden="false" customHeight="true" outlineLevel="0" collapsed="false">
      <c r="A31" s="63" t="s">
        <v>376</v>
      </c>
      <c r="B31" s="63" t="s">
        <v>377</v>
      </c>
      <c r="C31" s="72" t="n">
        <v>2.2</v>
      </c>
      <c r="D31" s="72" t="n">
        <v>2.5</v>
      </c>
      <c r="E31" s="155" t="s">
        <v>136</v>
      </c>
      <c r="F31" s="155" t="s">
        <v>136</v>
      </c>
      <c r="G31" s="118" t="n">
        <v>916</v>
      </c>
      <c r="H31" s="142" t="n">
        <f aca="false">1307*501*310/1000000000</f>
        <v>0.20299017</v>
      </c>
      <c r="I31" s="143" t="n">
        <v>27</v>
      </c>
      <c r="J31" s="145"/>
      <c r="K31" s="137"/>
    </row>
    <row r="32" customFormat="false" ht="15" hidden="false" customHeight="true" outlineLevel="0" collapsed="false">
      <c r="A32" s="63"/>
      <c r="B32" s="63" t="s">
        <v>378</v>
      </c>
      <c r="C32" s="72"/>
      <c r="D32" s="72"/>
      <c r="E32" s="155"/>
      <c r="F32" s="155"/>
      <c r="G32" s="118"/>
      <c r="H32" s="142" t="n">
        <f aca="false">1265*536*118/1000000000</f>
        <v>0.08000872</v>
      </c>
      <c r="I32" s="143" t="n">
        <v>6</v>
      </c>
      <c r="J32" s="145"/>
      <c r="K32" s="137"/>
    </row>
    <row r="33" customFormat="false" ht="15" hidden="false" customHeight="true" outlineLevel="0" collapsed="false">
      <c r="A33" s="63" t="s">
        <v>379</v>
      </c>
      <c r="B33" s="63" t="s">
        <v>380</v>
      </c>
      <c r="C33" s="72" t="n">
        <v>2.8</v>
      </c>
      <c r="D33" s="72" t="n">
        <v>3.2</v>
      </c>
      <c r="E33" s="155" t="s">
        <v>136</v>
      </c>
      <c r="F33" s="155" t="s">
        <v>136</v>
      </c>
      <c r="G33" s="118" t="n">
        <v>930</v>
      </c>
      <c r="H33" s="142" t="n">
        <f aca="false">1307*501*310/1000000000</f>
        <v>0.20299017</v>
      </c>
      <c r="I33" s="143" t="n">
        <v>27</v>
      </c>
      <c r="J33" s="145"/>
      <c r="K33" s="137"/>
    </row>
    <row r="34" customFormat="false" ht="15" hidden="false" customHeight="true" outlineLevel="0" collapsed="false">
      <c r="A34" s="63"/>
      <c r="B34" s="63" t="s">
        <v>378</v>
      </c>
      <c r="C34" s="72"/>
      <c r="D34" s="72"/>
      <c r="E34" s="155"/>
      <c r="F34" s="155"/>
      <c r="G34" s="118"/>
      <c r="H34" s="142" t="n">
        <f aca="false">1265*536*118/1000000000</f>
        <v>0.08000872</v>
      </c>
      <c r="I34" s="143" t="n">
        <v>6</v>
      </c>
      <c r="J34" s="145"/>
      <c r="K34" s="137"/>
    </row>
    <row r="35" customFormat="false" ht="15" hidden="false" customHeight="true" outlineLevel="0" collapsed="false">
      <c r="A35" s="63" t="s">
        <v>381</v>
      </c>
      <c r="B35" s="63" t="s">
        <v>382</v>
      </c>
      <c r="C35" s="72" t="n">
        <v>3.6</v>
      </c>
      <c r="D35" s="72" t="n">
        <v>4</v>
      </c>
      <c r="E35" s="155" t="s">
        <v>136</v>
      </c>
      <c r="F35" s="155" t="s">
        <v>136</v>
      </c>
      <c r="G35" s="118" t="n">
        <v>944</v>
      </c>
      <c r="H35" s="142" t="n">
        <f aca="false">1307*501*310/1000000000</f>
        <v>0.20299017</v>
      </c>
      <c r="I35" s="143" t="n">
        <v>27</v>
      </c>
      <c r="J35" s="145"/>
      <c r="K35" s="137"/>
    </row>
    <row r="36" customFormat="false" ht="15" hidden="false" customHeight="true" outlineLevel="0" collapsed="false">
      <c r="A36" s="63"/>
      <c r="B36" s="63" t="s">
        <v>378</v>
      </c>
      <c r="C36" s="72"/>
      <c r="D36" s="72"/>
      <c r="E36" s="155"/>
      <c r="F36" s="155"/>
      <c r="G36" s="118"/>
      <c r="H36" s="142" t="n">
        <f aca="false">1265*536*118/1000000000</f>
        <v>0.08000872</v>
      </c>
      <c r="I36" s="143" t="n">
        <v>6</v>
      </c>
      <c r="J36" s="145"/>
      <c r="K36" s="137"/>
    </row>
    <row r="37" customFormat="false" ht="15" hidden="false" customHeight="true" outlineLevel="0" collapsed="false">
      <c r="A37" s="63" t="s">
        <v>383</v>
      </c>
      <c r="B37" s="63" t="s">
        <v>384</v>
      </c>
      <c r="C37" s="72" t="n">
        <v>4.5</v>
      </c>
      <c r="D37" s="72" t="n">
        <v>5</v>
      </c>
      <c r="E37" s="155" t="s">
        <v>136</v>
      </c>
      <c r="F37" s="155" t="s">
        <v>136</v>
      </c>
      <c r="G37" s="118" t="n">
        <v>967</v>
      </c>
      <c r="H37" s="142" t="n">
        <f aca="false">1307*501*310/1000000000</f>
        <v>0.20299017</v>
      </c>
      <c r="I37" s="143" t="n">
        <v>28.5</v>
      </c>
      <c r="J37" s="145"/>
      <c r="K37" s="137"/>
    </row>
    <row r="38" customFormat="false" ht="15" hidden="false" customHeight="true" outlineLevel="0" collapsed="false">
      <c r="A38" s="63"/>
      <c r="B38" s="63" t="s">
        <v>378</v>
      </c>
      <c r="C38" s="72"/>
      <c r="D38" s="72"/>
      <c r="E38" s="155"/>
      <c r="F38" s="155"/>
      <c r="G38" s="118"/>
      <c r="H38" s="142" t="n">
        <f aca="false">1265*536*118/1000000000</f>
        <v>0.08000872</v>
      </c>
      <c r="I38" s="143" t="n">
        <v>6</v>
      </c>
      <c r="J38" s="145"/>
      <c r="K38" s="137"/>
    </row>
    <row r="39" customFormat="false" ht="15" hidden="false" customHeight="true" outlineLevel="0" collapsed="false">
      <c r="A39" s="63" t="s">
        <v>385</v>
      </c>
      <c r="B39" s="63" t="s">
        <v>386</v>
      </c>
      <c r="C39" s="72" t="n">
        <v>5</v>
      </c>
      <c r="D39" s="72" t="n">
        <v>5.6</v>
      </c>
      <c r="E39" s="155" t="s">
        <v>136</v>
      </c>
      <c r="F39" s="155" t="s">
        <v>136</v>
      </c>
      <c r="G39" s="118" t="n">
        <v>989</v>
      </c>
      <c r="H39" s="142" t="n">
        <f aca="false">1307*501*310/1000000000</f>
        <v>0.20299017</v>
      </c>
      <c r="I39" s="143" t="n">
        <v>28.5</v>
      </c>
      <c r="J39" s="145"/>
      <c r="K39" s="137"/>
    </row>
    <row r="40" customFormat="false" ht="15" hidden="false" customHeight="true" outlineLevel="0" collapsed="false">
      <c r="A40" s="63"/>
      <c r="B40" s="63" t="s">
        <v>378</v>
      </c>
      <c r="C40" s="72"/>
      <c r="D40" s="72"/>
      <c r="E40" s="155"/>
      <c r="F40" s="155"/>
      <c r="G40" s="118"/>
      <c r="H40" s="142" t="n">
        <f aca="false">1265*536*118/1000000000</f>
        <v>0.08000872</v>
      </c>
      <c r="I40" s="143" t="n">
        <v>6</v>
      </c>
      <c r="J40" s="145"/>
      <c r="K40" s="137"/>
    </row>
    <row r="41" customFormat="false" ht="15" hidden="false" customHeight="true" outlineLevel="0" collapsed="false">
      <c r="A41" s="138" t="s">
        <v>387</v>
      </c>
      <c r="B41" s="138"/>
      <c r="C41" s="138"/>
      <c r="D41" s="144"/>
      <c r="E41" s="144"/>
      <c r="F41" s="144"/>
      <c r="G41" s="144"/>
      <c r="H41" s="144"/>
      <c r="I41" s="144"/>
      <c r="J41" s="145"/>
      <c r="K41" s="137"/>
    </row>
    <row r="42" customFormat="false" ht="15" hidden="false" customHeight="true" outlineLevel="0" collapsed="false">
      <c r="A42" s="156" t="s">
        <v>388</v>
      </c>
      <c r="B42" s="63" t="s">
        <v>389</v>
      </c>
      <c r="C42" s="72" t="n">
        <v>2.2</v>
      </c>
      <c r="D42" s="72" t="n">
        <v>2.5</v>
      </c>
      <c r="E42" s="155" t="s">
        <v>136</v>
      </c>
      <c r="F42" s="155" t="s">
        <v>136</v>
      </c>
      <c r="G42" s="118" t="n">
        <v>994</v>
      </c>
      <c r="H42" s="142" t="n">
        <f aca="false">778*778*300/1000000000</f>
        <v>0.1815852</v>
      </c>
      <c r="I42" s="143" t="n">
        <v>25.5</v>
      </c>
      <c r="J42" s="145"/>
      <c r="K42" s="137"/>
    </row>
    <row r="43" customFormat="false" ht="15" hidden="false" customHeight="true" outlineLevel="0" collapsed="false">
      <c r="A43" s="156"/>
      <c r="B43" s="63" t="s">
        <v>390</v>
      </c>
      <c r="C43" s="72"/>
      <c r="D43" s="72"/>
      <c r="E43" s="155"/>
      <c r="F43" s="155"/>
      <c r="G43" s="118"/>
      <c r="H43" s="142" t="n">
        <f aca="false">763*763*105/1000000000</f>
        <v>0.061127745</v>
      </c>
      <c r="I43" s="143" t="n">
        <v>5</v>
      </c>
      <c r="J43" s="145"/>
      <c r="K43" s="137"/>
    </row>
    <row r="44" customFormat="false" ht="15" hidden="false" customHeight="true" outlineLevel="0" collapsed="false">
      <c r="A44" s="156" t="s">
        <v>391</v>
      </c>
      <c r="B44" s="63" t="s">
        <v>392</v>
      </c>
      <c r="C44" s="72" t="n">
        <v>2.8</v>
      </c>
      <c r="D44" s="72" t="n">
        <v>3.2</v>
      </c>
      <c r="E44" s="155" t="s">
        <v>136</v>
      </c>
      <c r="F44" s="155" t="s">
        <v>136</v>
      </c>
      <c r="G44" s="118" t="n">
        <v>1044</v>
      </c>
      <c r="H44" s="142" t="n">
        <f aca="false">778*778*300/1000000000</f>
        <v>0.1815852</v>
      </c>
      <c r="I44" s="143" t="n">
        <v>25.5</v>
      </c>
      <c r="J44" s="145"/>
      <c r="K44" s="137"/>
    </row>
    <row r="45" customFormat="false" ht="15" hidden="false" customHeight="true" outlineLevel="0" collapsed="false">
      <c r="A45" s="156"/>
      <c r="B45" s="63" t="s">
        <v>390</v>
      </c>
      <c r="C45" s="72"/>
      <c r="D45" s="72"/>
      <c r="E45" s="155"/>
      <c r="F45" s="155"/>
      <c r="G45" s="118"/>
      <c r="H45" s="142" t="n">
        <f aca="false">763*763*105/1000000000</f>
        <v>0.061127745</v>
      </c>
      <c r="I45" s="143" t="n">
        <v>5</v>
      </c>
      <c r="J45" s="145"/>
      <c r="K45" s="137"/>
    </row>
    <row r="46" customFormat="false" ht="15" hidden="false" customHeight="true" outlineLevel="0" collapsed="false">
      <c r="A46" s="156" t="s">
        <v>393</v>
      </c>
      <c r="B46" s="63" t="s">
        <v>394</v>
      </c>
      <c r="C46" s="72" t="n">
        <v>3.6</v>
      </c>
      <c r="D46" s="72" t="n">
        <v>4</v>
      </c>
      <c r="E46" s="155" t="s">
        <v>136</v>
      </c>
      <c r="F46" s="155" t="s">
        <v>136</v>
      </c>
      <c r="G46" s="118" t="n">
        <v>1076</v>
      </c>
      <c r="H46" s="142" t="n">
        <f aca="false">778*778*300/1000000000</f>
        <v>0.1815852</v>
      </c>
      <c r="I46" s="143" t="n">
        <v>25.5</v>
      </c>
      <c r="J46" s="145"/>
      <c r="K46" s="137"/>
    </row>
    <row r="47" customFormat="false" ht="15" hidden="false" customHeight="true" outlineLevel="0" collapsed="false">
      <c r="A47" s="156"/>
      <c r="B47" s="63" t="s">
        <v>390</v>
      </c>
      <c r="C47" s="72"/>
      <c r="D47" s="72"/>
      <c r="E47" s="155"/>
      <c r="F47" s="155"/>
      <c r="G47" s="118"/>
      <c r="H47" s="142" t="n">
        <f aca="false">763*763*105/1000000000</f>
        <v>0.061127745</v>
      </c>
      <c r="I47" s="143" t="n">
        <v>5</v>
      </c>
      <c r="J47" s="145"/>
      <c r="K47" s="137"/>
    </row>
    <row r="48" customFormat="false" ht="15" hidden="false" customHeight="true" outlineLevel="0" collapsed="false">
      <c r="A48" s="156" t="s">
        <v>395</v>
      </c>
      <c r="B48" s="63" t="s">
        <v>396</v>
      </c>
      <c r="C48" s="72" t="n">
        <v>4.5</v>
      </c>
      <c r="D48" s="72" t="n">
        <v>5</v>
      </c>
      <c r="E48" s="155" t="s">
        <v>136</v>
      </c>
      <c r="F48" s="155" t="s">
        <v>136</v>
      </c>
      <c r="G48" s="118" t="n">
        <v>1108</v>
      </c>
      <c r="H48" s="142" t="n">
        <f aca="false">778*778*300/1000000000</f>
        <v>0.1815852</v>
      </c>
      <c r="I48" s="143" t="n">
        <v>25.5</v>
      </c>
      <c r="J48" s="145"/>
      <c r="K48" s="137"/>
    </row>
    <row r="49" customFormat="false" ht="15" hidden="false" customHeight="true" outlineLevel="0" collapsed="false">
      <c r="A49" s="156"/>
      <c r="B49" s="63" t="s">
        <v>390</v>
      </c>
      <c r="C49" s="72"/>
      <c r="D49" s="72"/>
      <c r="E49" s="155"/>
      <c r="F49" s="155"/>
      <c r="G49" s="118"/>
      <c r="H49" s="142" t="n">
        <f aca="false">763*763*105/1000000000</f>
        <v>0.061127745</v>
      </c>
      <c r="I49" s="143" t="n">
        <v>5</v>
      </c>
      <c r="J49" s="145"/>
      <c r="K49" s="137"/>
    </row>
    <row r="50" customFormat="false" ht="15" hidden="false" customHeight="true" outlineLevel="0" collapsed="false">
      <c r="A50" s="156" t="s">
        <v>397</v>
      </c>
      <c r="B50" s="63" t="s">
        <v>398</v>
      </c>
      <c r="C50" s="72" t="n">
        <v>5</v>
      </c>
      <c r="D50" s="72" t="n">
        <v>5.6</v>
      </c>
      <c r="E50" s="155" t="s">
        <v>136</v>
      </c>
      <c r="F50" s="155" t="s">
        <v>136</v>
      </c>
      <c r="G50" s="118" t="n">
        <v>1150</v>
      </c>
      <c r="H50" s="142" t="n">
        <f aca="false">778*778*300/1000000000</f>
        <v>0.1815852</v>
      </c>
      <c r="I50" s="143" t="n">
        <v>25.5</v>
      </c>
      <c r="J50" s="145"/>
      <c r="K50" s="137"/>
    </row>
    <row r="51" customFormat="false" ht="15" hidden="false" customHeight="true" outlineLevel="0" collapsed="false">
      <c r="A51" s="156"/>
      <c r="B51" s="63" t="s">
        <v>390</v>
      </c>
      <c r="C51" s="72"/>
      <c r="D51" s="72"/>
      <c r="E51" s="155"/>
      <c r="F51" s="155"/>
      <c r="G51" s="118"/>
      <c r="H51" s="142" t="n">
        <f aca="false">763*763*105/1000000000</f>
        <v>0.061127745</v>
      </c>
      <c r="I51" s="143" t="n">
        <v>5</v>
      </c>
      <c r="J51" s="145"/>
      <c r="K51" s="137"/>
    </row>
    <row r="52" customFormat="false" ht="15" hidden="false" customHeight="true" outlineLevel="0" collapsed="false">
      <c r="A52" s="156" t="s">
        <v>399</v>
      </c>
      <c r="B52" s="63" t="s">
        <v>400</v>
      </c>
      <c r="C52" s="72" t="n">
        <v>5.6</v>
      </c>
      <c r="D52" s="72" t="n">
        <v>6.3</v>
      </c>
      <c r="E52" s="155" t="s">
        <v>136</v>
      </c>
      <c r="F52" s="155" t="s">
        <v>136</v>
      </c>
      <c r="G52" s="118" t="n">
        <v>1177</v>
      </c>
      <c r="H52" s="142" t="n">
        <f aca="false">778*778*300/1000000000</f>
        <v>0.1815852</v>
      </c>
      <c r="I52" s="143" t="n">
        <v>25.5</v>
      </c>
      <c r="J52" s="145"/>
      <c r="K52" s="137"/>
    </row>
    <row r="53" customFormat="false" ht="15" hidden="false" customHeight="true" outlineLevel="0" collapsed="false">
      <c r="A53" s="156"/>
      <c r="B53" s="63" t="s">
        <v>390</v>
      </c>
      <c r="C53" s="72"/>
      <c r="D53" s="72"/>
      <c r="E53" s="155"/>
      <c r="F53" s="155"/>
      <c r="G53" s="118"/>
      <c r="H53" s="142" t="n">
        <f aca="false">763*763*105/1000000000</f>
        <v>0.061127745</v>
      </c>
      <c r="I53" s="143" t="n">
        <v>5</v>
      </c>
      <c r="J53" s="145"/>
      <c r="K53" s="137"/>
    </row>
    <row r="54" customFormat="false" ht="15" hidden="false" customHeight="true" outlineLevel="0" collapsed="false">
      <c r="A54" s="157" t="s">
        <v>401</v>
      </c>
      <c r="B54" s="157"/>
      <c r="C54" s="157"/>
      <c r="D54" s="144"/>
      <c r="E54" s="144"/>
      <c r="F54" s="144"/>
      <c r="G54" s="144"/>
      <c r="H54" s="144"/>
      <c r="I54" s="144"/>
      <c r="J54" s="145"/>
      <c r="K54" s="137"/>
    </row>
    <row r="55" customFormat="false" ht="15" hidden="false" customHeight="true" outlineLevel="0" collapsed="false">
      <c r="A55" s="156" t="s">
        <v>402</v>
      </c>
      <c r="B55" s="63" t="s">
        <v>403</v>
      </c>
      <c r="C55" s="72" t="n">
        <v>2.8</v>
      </c>
      <c r="D55" s="72" t="n">
        <v>3.2</v>
      </c>
      <c r="E55" s="155" t="s">
        <v>136</v>
      </c>
      <c r="F55" s="155" t="s">
        <v>136</v>
      </c>
      <c r="G55" s="118" t="n">
        <v>1131</v>
      </c>
      <c r="H55" s="142" t="n">
        <f aca="false">963*963*272/1000000000</f>
        <v>0.252244368</v>
      </c>
      <c r="I55" s="143" t="n">
        <v>29.5</v>
      </c>
      <c r="J55" s="145"/>
      <c r="K55" s="137"/>
    </row>
    <row r="56" customFormat="false" ht="15" hidden="false" customHeight="true" outlineLevel="0" collapsed="false">
      <c r="A56" s="156"/>
      <c r="B56" s="63" t="s">
        <v>404</v>
      </c>
      <c r="C56" s="72"/>
      <c r="D56" s="72"/>
      <c r="E56" s="155"/>
      <c r="F56" s="155"/>
      <c r="G56" s="118"/>
      <c r="H56" s="142" t="n">
        <f aca="false">1033*1038*133/1000000000</f>
        <v>0.142609782</v>
      </c>
      <c r="I56" s="143" t="n">
        <v>11</v>
      </c>
      <c r="J56" s="145"/>
      <c r="K56" s="137"/>
    </row>
    <row r="57" customFormat="false" ht="15" hidden="false" customHeight="true" outlineLevel="0" collapsed="false">
      <c r="A57" s="156" t="s">
        <v>405</v>
      </c>
      <c r="B57" s="63" t="s">
        <v>403</v>
      </c>
      <c r="C57" s="72" t="n">
        <v>3.6</v>
      </c>
      <c r="D57" s="72" t="n">
        <v>4</v>
      </c>
      <c r="E57" s="155" t="s">
        <v>136</v>
      </c>
      <c r="F57" s="155" t="s">
        <v>136</v>
      </c>
      <c r="G57" s="118" t="n">
        <v>1150</v>
      </c>
      <c r="H57" s="142" t="n">
        <f aca="false">963*963*272/1000000000</f>
        <v>0.252244368</v>
      </c>
      <c r="I57" s="143" t="n">
        <v>29.5</v>
      </c>
      <c r="J57" s="145"/>
      <c r="K57" s="137"/>
    </row>
    <row r="58" customFormat="false" ht="15" hidden="false" customHeight="true" outlineLevel="0" collapsed="false">
      <c r="A58" s="156"/>
      <c r="B58" s="63" t="s">
        <v>404</v>
      </c>
      <c r="C58" s="72"/>
      <c r="D58" s="72"/>
      <c r="E58" s="155"/>
      <c r="F58" s="155"/>
      <c r="G58" s="118"/>
      <c r="H58" s="142" t="n">
        <f aca="false">1033*1038*133/1000000000</f>
        <v>0.142609782</v>
      </c>
      <c r="I58" s="143" t="n">
        <v>11</v>
      </c>
      <c r="J58" s="145"/>
      <c r="K58" s="137"/>
    </row>
    <row r="59" customFormat="false" ht="15" hidden="false" customHeight="true" outlineLevel="0" collapsed="false">
      <c r="A59" s="156" t="s">
        <v>406</v>
      </c>
      <c r="B59" s="63" t="s">
        <v>407</v>
      </c>
      <c r="C59" s="72" t="n">
        <v>4</v>
      </c>
      <c r="D59" s="72" t="n">
        <v>5</v>
      </c>
      <c r="E59" s="155" t="s">
        <v>136</v>
      </c>
      <c r="F59" s="155" t="s">
        <v>136</v>
      </c>
      <c r="G59" s="118" t="n">
        <v>1177</v>
      </c>
      <c r="H59" s="142" t="n">
        <f aca="false">963*963*272/1000000000</f>
        <v>0.252244368</v>
      </c>
      <c r="I59" s="143" t="n">
        <v>29.5</v>
      </c>
      <c r="J59" s="147"/>
      <c r="K59" s="137"/>
    </row>
    <row r="60" customFormat="false" ht="15" hidden="false" customHeight="true" outlineLevel="0" collapsed="false">
      <c r="A60" s="156"/>
      <c r="B60" s="63" t="s">
        <v>404</v>
      </c>
      <c r="C60" s="72"/>
      <c r="D60" s="72"/>
      <c r="E60" s="155"/>
      <c r="F60" s="155"/>
      <c r="G60" s="118"/>
      <c r="H60" s="142" t="n">
        <f aca="false">1033*1038*133/1000000000</f>
        <v>0.142609782</v>
      </c>
      <c r="I60" s="143" t="n">
        <v>11</v>
      </c>
      <c r="J60" s="147"/>
      <c r="K60" s="137"/>
    </row>
    <row r="61" customFormat="false" ht="15" hidden="false" customHeight="true" outlineLevel="0" collapsed="false">
      <c r="A61" s="156" t="s">
        <v>408</v>
      </c>
      <c r="B61" s="63" t="s">
        <v>409</v>
      </c>
      <c r="C61" s="72" t="n">
        <v>5</v>
      </c>
      <c r="D61" s="72" t="n">
        <v>5.6</v>
      </c>
      <c r="E61" s="155" t="s">
        <v>136</v>
      </c>
      <c r="F61" s="155" t="s">
        <v>136</v>
      </c>
      <c r="G61" s="118" t="n">
        <v>1200</v>
      </c>
      <c r="H61" s="142" t="n">
        <f aca="false">963*963*272/1000000000</f>
        <v>0.252244368</v>
      </c>
      <c r="I61" s="143" t="n">
        <v>29.5</v>
      </c>
      <c r="J61" s="145"/>
      <c r="K61" s="137"/>
    </row>
    <row r="62" customFormat="false" ht="15" hidden="false" customHeight="true" outlineLevel="0" collapsed="false">
      <c r="A62" s="156"/>
      <c r="B62" s="63" t="s">
        <v>404</v>
      </c>
      <c r="C62" s="72"/>
      <c r="D62" s="72"/>
      <c r="E62" s="155"/>
      <c r="F62" s="155"/>
      <c r="G62" s="118"/>
      <c r="H62" s="142" t="n">
        <f aca="false">1033*1038*133/1000000000</f>
        <v>0.142609782</v>
      </c>
      <c r="I62" s="143" t="n">
        <v>11</v>
      </c>
      <c r="J62" s="145"/>
      <c r="K62" s="137"/>
    </row>
    <row r="63" customFormat="false" ht="15" hidden="false" customHeight="true" outlineLevel="0" collapsed="false">
      <c r="A63" s="156" t="s">
        <v>410</v>
      </c>
      <c r="B63" s="63" t="s">
        <v>411</v>
      </c>
      <c r="C63" s="72" t="n">
        <v>5.6</v>
      </c>
      <c r="D63" s="72" t="n">
        <v>6.3</v>
      </c>
      <c r="E63" s="155" t="s">
        <v>136</v>
      </c>
      <c r="F63" s="155" t="s">
        <v>136</v>
      </c>
      <c r="G63" s="118" t="n">
        <v>1301</v>
      </c>
      <c r="H63" s="142" t="n">
        <f aca="false">963*963*325/1000000000</f>
        <v>0.301394925</v>
      </c>
      <c r="I63" s="143" t="n">
        <v>34.5</v>
      </c>
      <c r="J63" s="147"/>
      <c r="K63" s="137"/>
    </row>
    <row r="64" customFormat="false" ht="15" hidden="false" customHeight="true" outlineLevel="0" collapsed="false">
      <c r="A64" s="156"/>
      <c r="B64" s="63" t="s">
        <v>404</v>
      </c>
      <c r="C64" s="72"/>
      <c r="D64" s="72"/>
      <c r="E64" s="155"/>
      <c r="F64" s="155"/>
      <c r="G64" s="118"/>
      <c r="H64" s="142" t="n">
        <f aca="false">1033*1038*133/1000000000</f>
        <v>0.142609782</v>
      </c>
      <c r="I64" s="143" t="n">
        <v>11</v>
      </c>
      <c r="J64" s="147"/>
      <c r="K64" s="137"/>
    </row>
    <row r="65" customFormat="false" ht="15" hidden="false" customHeight="true" outlineLevel="0" collapsed="false">
      <c r="A65" s="156" t="s">
        <v>412</v>
      </c>
      <c r="B65" s="63" t="s">
        <v>413</v>
      </c>
      <c r="C65" s="72" t="n">
        <v>6.3</v>
      </c>
      <c r="D65" s="72" t="n">
        <v>7.1</v>
      </c>
      <c r="E65" s="155" t="s">
        <v>136</v>
      </c>
      <c r="F65" s="155" t="s">
        <v>136</v>
      </c>
      <c r="G65" s="118" t="n">
        <v>1324</v>
      </c>
      <c r="H65" s="142" t="n">
        <f aca="false">963*963*325/1000000000</f>
        <v>0.301394925</v>
      </c>
      <c r="I65" s="143" t="n">
        <v>34.5</v>
      </c>
      <c r="J65" s="145"/>
      <c r="K65" s="137"/>
    </row>
    <row r="66" customFormat="false" ht="15" hidden="false" customHeight="true" outlineLevel="0" collapsed="false">
      <c r="A66" s="156"/>
      <c r="B66" s="63" t="s">
        <v>404</v>
      </c>
      <c r="C66" s="72"/>
      <c r="D66" s="72"/>
      <c r="E66" s="155"/>
      <c r="F66" s="155"/>
      <c r="G66" s="118"/>
      <c r="H66" s="142" t="n">
        <f aca="false">1033*1038*133/1000000000</f>
        <v>0.142609782</v>
      </c>
      <c r="I66" s="143" t="n">
        <v>11</v>
      </c>
      <c r="J66" s="145"/>
      <c r="K66" s="137"/>
    </row>
    <row r="67" customFormat="false" ht="15" hidden="false" customHeight="true" outlineLevel="0" collapsed="false">
      <c r="A67" s="156" t="s">
        <v>414</v>
      </c>
      <c r="B67" s="63" t="s">
        <v>415</v>
      </c>
      <c r="C67" s="72" t="n">
        <v>7.1</v>
      </c>
      <c r="D67" s="72" t="n">
        <v>8</v>
      </c>
      <c r="E67" s="155" t="s">
        <v>136</v>
      </c>
      <c r="F67" s="155" t="s">
        <v>136</v>
      </c>
      <c r="G67" s="118" t="n">
        <v>1346</v>
      </c>
      <c r="H67" s="142" t="n">
        <f aca="false">963*963*325/1000000000</f>
        <v>0.301394925</v>
      </c>
      <c r="I67" s="143" t="n">
        <v>34.5</v>
      </c>
      <c r="J67" s="145"/>
      <c r="K67" s="137"/>
    </row>
    <row r="68" customFormat="false" ht="15" hidden="false" customHeight="true" outlineLevel="0" collapsed="false">
      <c r="A68" s="156"/>
      <c r="B68" s="63" t="s">
        <v>404</v>
      </c>
      <c r="C68" s="72"/>
      <c r="D68" s="72"/>
      <c r="E68" s="155"/>
      <c r="F68" s="155"/>
      <c r="G68" s="118"/>
      <c r="H68" s="142" t="n">
        <f aca="false">1033*1038*133/1000000000</f>
        <v>0.142609782</v>
      </c>
      <c r="I68" s="143" t="n">
        <v>11</v>
      </c>
      <c r="J68" s="145"/>
      <c r="K68" s="137"/>
    </row>
    <row r="69" customFormat="false" ht="15" hidden="false" customHeight="true" outlineLevel="0" collapsed="false">
      <c r="A69" s="156" t="s">
        <v>416</v>
      </c>
      <c r="B69" s="63" t="s">
        <v>417</v>
      </c>
      <c r="C69" s="72" t="n">
        <v>8</v>
      </c>
      <c r="D69" s="72" t="n">
        <v>9</v>
      </c>
      <c r="E69" s="155" t="s">
        <v>136</v>
      </c>
      <c r="F69" s="155" t="s">
        <v>136</v>
      </c>
      <c r="G69" s="118" t="n">
        <v>1396</v>
      </c>
      <c r="H69" s="142" t="n">
        <f aca="false">963*963*325/1000000000</f>
        <v>0.301394925</v>
      </c>
      <c r="I69" s="143" t="n">
        <v>34.5</v>
      </c>
      <c r="J69" s="145"/>
      <c r="K69" s="137"/>
    </row>
    <row r="70" customFormat="false" ht="15" hidden="false" customHeight="true" outlineLevel="0" collapsed="false">
      <c r="A70" s="156"/>
      <c r="B70" s="63" t="s">
        <v>404</v>
      </c>
      <c r="C70" s="72"/>
      <c r="D70" s="72"/>
      <c r="E70" s="155"/>
      <c r="F70" s="155"/>
      <c r="G70" s="118"/>
      <c r="H70" s="142" t="n">
        <f aca="false">1033*1038*133/1000000000</f>
        <v>0.142609782</v>
      </c>
      <c r="I70" s="143" t="n">
        <v>11</v>
      </c>
      <c r="J70" s="145"/>
      <c r="K70" s="137"/>
    </row>
    <row r="71" customFormat="false" ht="15" hidden="false" customHeight="true" outlineLevel="0" collapsed="false">
      <c r="A71" s="156" t="s">
        <v>418</v>
      </c>
      <c r="B71" s="63" t="s">
        <v>419</v>
      </c>
      <c r="C71" s="72" t="n">
        <v>9</v>
      </c>
      <c r="D71" s="72" t="n">
        <v>10</v>
      </c>
      <c r="E71" s="155" t="s">
        <v>136</v>
      </c>
      <c r="F71" s="155" t="s">
        <v>136</v>
      </c>
      <c r="G71" s="118" t="n">
        <v>1498</v>
      </c>
      <c r="H71" s="142" t="n">
        <f aca="false">963*963*409/1000000000</f>
        <v>0.379293921</v>
      </c>
      <c r="I71" s="143" t="n">
        <v>40</v>
      </c>
      <c r="J71" s="145"/>
      <c r="K71" s="137"/>
    </row>
    <row r="72" customFormat="false" ht="15" hidden="false" customHeight="true" outlineLevel="0" collapsed="false">
      <c r="A72" s="156"/>
      <c r="B72" s="63" t="s">
        <v>404</v>
      </c>
      <c r="C72" s="72"/>
      <c r="D72" s="72"/>
      <c r="E72" s="155"/>
      <c r="F72" s="155"/>
      <c r="G72" s="118"/>
      <c r="H72" s="142" t="n">
        <f aca="false">1033*1038*133/1000000000</f>
        <v>0.142609782</v>
      </c>
      <c r="I72" s="143" t="n">
        <v>11</v>
      </c>
      <c r="J72" s="145"/>
      <c r="K72" s="137"/>
    </row>
    <row r="73" customFormat="false" ht="15" hidden="false" customHeight="true" outlineLevel="0" collapsed="false">
      <c r="A73" s="156" t="s">
        <v>420</v>
      </c>
      <c r="B73" s="63" t="s">
        <v>421</v>
      </c>
      <c r="C73" s="72" t="n">
        <v>10</v>
      </c>
      <c r="D73" s="72" t="n">
        <v>11.2</v>
      </c>
      <c r="E73" s="155" t="s">
        <v>136</v>
      </c>
      <c r="F73" s="155" t="s">
        <v>136</v>
      </c>
      <c r="G73" s="118" t="n">
        <v>1524</v>
      </c>
      <c r="H73" s="142" t="n">
        <f aca="false">963*963*409/1000000000</f>
        <v>0.379293921</v>
      </c>
      <c r="I73" s="143" t="n">
        <v>40</v>
      </c>
      <c r="J73" s="145"/>
      <c r="K73" s="137"/>
    </row>
    <row r="74" customFormat="false" ht="15" hidden="false" customHeight="true" outlineLevel="0" collapsed="false">
      <c r="A74" s="156"/>
      <c r="B74" s="63" t="s">
        <v>404</v>
      </c>
      <c r="C74" s="72"/>
      <c r="D74" s="72"/>
      <c r="E74" s="155"/>
      <c r="F74" s="155"/>
      <c r="G74" s="118"/>
      <c r="H74" s="142" t="n">
        <f aca="false">1033*1038*133/1000000000</f>
        <v>0.142609782</v>
      </c>
      <c r="I74" s="143" t="n">
        <v>11</v>
      </c>
      <c r="J74" s="145"/>
      <c r="K74" s="137"/>
    </row>
    <row r="75" customFormat="false" ht="15" hidden="false" customHeight="true" outlineLevel="0" collapsed="false">
      <c r="A75" s="156" t="s">
        <v>422</v>
      </c>
      <c r="B75" s="63" t="s">
        <v>423</v>
      </c>
      <c r="C75" s="72" t="n">
        <v>11.2</v>
      </c>
      <c r="D75" s="72" t="n">
        <v>12.5</v>
      </c>
      <c r="E75" s="155" t="s">
        <v>136</v>
      </c>
      <c r="F75" s="155" t="s">
        <v>136</v>
      </c>
      <c r="G75" s="118" t="n">
        <v>1553</v>
      </c>
      <c r="H75" s="142" t="n">
        <f aca="false">963*963*409/1000000000</f>
        <v>0.379293921</v>
      </c>
      <c r="I75" s="143" t="n">
        <v>40</v>
      </c>
      <c r="J75" s="147"/>
      <c r="K75" s="137"/>
    </row>
    <row r="76" customFormat="false" ht="15" hidden="false" customHeight="true" outlineLevel="0" collapsed="false">
      <c r="A76" s="156"/>
      <c r="B76" s="63" t="s">
        <v>404</v>
      </c>
      <c r="C76" s="72"/>
      <c r="D76" s="72"/>
      <c r="E76" s="155"/>
      <c r="F76" s="155"/>
      <c r="G76" s="118"/>
      <c r="H76" s="142" t="n">
        <f aca="false">1033*1038*133/1000000000</f>
        <v>0.142609782</v>
      </c>
      <c r="I76" s="143" t="n">
        <v>11</v>
      </c>
      <c r="J76" s="147"/>
      <c r="K76" s="137"/>
    </row>
    <row r="77" customFormat="false" ht="15" hidden="false" customHeight="true" outlineLevel="0" collapsed="false">
      <c r="A77" s="156" t="s">
        <v>424</v>
      </c>
      <c r="B77" s="63" t="s">
        <v>425</v>
      </c>
      <c r="C77" s="72" t="n">
        <v>12.5</v>
      </c>
      <c r="D77" s="72" t="n">
        <v>14</v>
      </c>
      <c r="E77" s="155" t="s">
        <v>136</v>
      </c>
      <c r="F77" s="155" t="s">
        <v>136</v>
      </c>
      <c r="G77" s="118" t="n">
        <v>1574</v>
      </c>
      <c r="H77" s="142" t="n">
        <f aca="false">963*963*409/1000000000</f>
        <v>0.379293921</v>
      </c>
      <c r="I77" s="143" t="n">
        <v>40</v>
      </c>
      <c r="J77" s="145"/>
      <c r="K77" s="137"/>
    </row>
    <row r="78" customFormat="false" ht="15" hidden="false" customHeight="true" outlineLevel="0" collapsed="false">
      <c r="A78" s="156"/>
      <c r="B78" s="63" t="s">
        <v>404</v>
      </c>
      <c r="C78" s="72"/>
      <c r="D78" s="72"/>
      <c r="E78" s="155"/>
      <c r="F78" s="155"/>
      <c r="G78" s="118"/>
      <c r="H78" s="142" t="n">
        <f aca="false">1033*1038*133/1000000000</f>
        <v>0.142609782</v>
      </c>
      <c r="I78" s="143" t="n">
        <v>11</v>
      </c>
      <c r="J78" s="145"/>
      <c r="K78" s="137"/>
    </row>
    <row r="79" customFormat="false" ht="15" hidden="false" customHeight="true" outlineLevel="0" collapsed="false">
      <c r="A79" s="156" t="s">
        <v>426</v>
      </c>
      <c r="B79" s="63" t="s">
        <v>427</v>
      </c>
      <c r="C79" s="72" t="n">
        <v>14</v>
      </c>
      <c r="D79" s="72" t="n">
        <v>16</v>
      </c>
      <c r="E79" s="155" t="s">
        <v>136</v>
      </c>
      <c r="F79" s="155" t="s">
        <v>136</v>
      </c>
      <c r="G79" s="118" t="n">
        <v>1611</v>
      </c>
      <c r="H79" s="142" t="n">
        <f aca="false">963*963*409/1000000000</f>
        <v>0.379293921</v>
      </c>
      <c r="I79" s="143" t="n">
        <v>40</v>
      </c>
      <c r="J79" s="137"/>
      <c r="K79" s="137"/>
    </row>
    <row r="80" customFormat="false" ht="15" hidden="false" customHeight="true" outlineLevel="0" collapsed="false">
      <c r="A80" s="156"/>
      <c r="B80" s="63" t="s">
        <v>404</v>
      </c>
      <c r="C80" s="72"/>
      <c r="D80" s="72"/>
      <c r="E80" s="155"/>
      <c r="F80" s="155"/>
      <c r="G80" s="118"/>
      <c r="H80" s="142" t="n">
        <f aca="false">1033*1038*133/1000000000</f>
        <v>0.142609782</v>
      </c>
      <c r="I80" s="143" t="n">
        <v>11</v>
      </c>
      <c r="J80" s="137"/>
      <c r="K80" s="137"/>
    </row>
    <row r="81" customFormat="false" ht="15" hidden="false" customHeight="true" outlineLevel="0" collapsed="false">
      <c r="A81" s="156" t="s">
        <v>428</v>
      </c>
      <c r="B81" s="63" t="s">
        <v>429</v>
      </c>
      <c r="C81" s="72" t="n">
        <v>16</v>
      </c>
      <c r="D81" s="72" t="n">
        <v>17.5</v>
      </c>
      <c r="E81" s="155" t="s">
        <v>136</v>
      </c>
      <c r="F81" s="155" t="s">
        <v>136</v>
      </c>
      <c r="G81" s="118" t="n">
        <v>1804</v>
      </c>
      <c r="H81" s="142" t="n">
        <f aca="false">1023*993*375/1000000000</f>
        <v>0.380939625</v>
      </c>
      <c r="I81" s="143" t="n">
        <v>56.5</v>
      </c>
      <c r="J81" s="137"/>
      <c r="K81" s="137"/>
    </row>
    <row r="82" customFormat="false" ht="15" hidden="false" customHeight="true" outlineLevel="0" collapsed="false">
      <c r="A82" s="156"/>
      <c r="B82" s="63" t="s">
        <v>430</v>
      </c>
      <c r="C82" s="72"/>
      <c r="D82" s="72"/>
      <c r="E82" s="155"/>
      <c r="F82" s="155"/>
      <c r="G82" s="118"/>
      <c r="H82" s="142" t="n">
        <f aca="false">1137*1137*140/1000000000</f>
        <v>0.18098766</v>
      </c>
      <c r="I82" s="143" t="n">
        <v>11.5</v>
      </c>
      <c r="J82" s="137"/>
      <c r="K82" s="137" t="s">
        <v>329</v>
      </c>
    </row>
    <row r="83" customFormat="false" ht="15" hidden="false" customHeight="true" outlineLevel="0" collapsed="false">
      <c r="A83" s="138" t="s">
        <v>431</v>
      </c>
      <c r="B83" s="138"/>
      <c r="C83" s="138"/>
      <c r="D83" s="144"/>
      <c r="E83" s="144"/>
      <c r="F83" s="144"/>
      <c r="G83" s="144"/>
      <c r="H83" s="144"/>
      <c r="I83" s="144"/>
      <c r="J83" s="137"/>
      <c r="K83" s="137"/>
    </row>
    <row r="84" customFormat="false" ht="15" hidden="false" customHeight="true" outlineLevel="0" collapsed="false">
      <c r="A84" s="158" t="s">
        <v>432</v>
      </c>
      <c r="B84" s="158" t="s">
        <v>136</v>
      </c>
      <c r="C84" s="140" t="n">
        <v>5.6</v>
      </c>
      <c r="D84" s="140" t="n">
        <v>6.3</v>
      </c>
      <c r="E84" s="141" t="s">
        <v>136</v>
      </c>
      <c r="F84" s="141" t="s">
        <v>136</v>
      </c>
      <c r="G84" s="118" t="n">
        <v>1255</v>
      </c>
      <c r="H84" s="142" t="n">
        <f aca="false">1348*597*283/1000000000</f>
        <v>0.227745948</v>
      </c>
      <c r="I84" s="143" t="n">
        <v>40</v>
      </c>
      <c r="J84" s="159"/>
      <c r="K84" s="137"/>
    </row>
    <row r="85" customFormat="false" ht="15" hidden="false" customHeight="true" outlineLevel="0" collapsed="false">
      <c r="A85" s="63" t="s">
        <v>433</v>
      </c>
      <c r="B85" s="63" t="s">
        <v>136</v>
      </c>
      <c r="C85" s="140" t="n">
        <v>6.3</v>
      </c>
      <c r="D85" s="140" t="n">
        <v>7.1</v>
      </c>
      <c r="E85" s="141" t="s">
        <v>136</v>
      </c>
      <c r="F85" s="141" t="s">
        <v>136</v>
      </c>
      <c r="G85" s="118" t="n">
        <v>1314</v>
      </c>
      <c r="H85" s="142" t="n">
        <f aca="false">1348*597*283/1000000000</f>
        <v>0.227745948</v>
      </c>
      <c r="I85" s="143" t="n">
        <v>40</v>
      </c>
      <c r="J85" s="159"/>
      <c r="K85" s="137"/>
    </row>
    <row r="86" customFormat="false" ht="15" hidden="false" customHeight="true" outlineLevel="0" collapsed="false">
      <c r="A86" s="63" t="s">
        <v>434</v>
      </c>
      <c r="B86" s="63" t="s">
        <v>136</v>
      </c>
      <c r="C86" s="140" t="n">
        <v>7.1</v>
      </c>
      <c r="D86" s="140" t="n">
        <v>8</v>
      </c>
      <c r="E86" s="141" t="s">
        <v>136</v>
      </c>
      <c r="F86" s="141" t="s">
        <v>136</v>
      </c>
      <c r="G86" s="118" t="n">
        <v>1346</v>
      </c>
      <c r="H86" s="142" t="n">
        <f aca="false">1348*597*283/1000000000</f>
        <v>0.227745948</v>
      </c>
      <c r="I86" s="143" t="n">
        <v>40</v>
      </c>
      <c r="J86" s="159"/>
      <c r="K86" s="137"/>
    </row>
    <row r="87" customFormat="false" ht="15" hidden="false" customHeight="true" outlineLevel="0" collapsed="false">
      <c r="A87" s="63" t="s">
        <v>435</v>
      </c>
      <c r="B87" s="63" t="s">
        <v>136</v>
      </c>
      <c r="C87" s="140" t="n">
        <v>8</v>
      </c>
      <c r="D87" s="140" t="n">
        <v>9</v>
      </c>
      <c r="E87" s="141" t="s">
        <v>136</v>
      </c>
      <c r="F87" s="141" t="s">
        <v>136</v>
      </c>
      <c r="G87" s="118" t="n">
        <v>1401</v>
      </c>
      <c r="H87" s="142" t="n">
        <f aca="false">1348*597*283/1000000000</f>
        <v>0.227745948</v>
      </c>
      <c r="I87" s="143" t="n">
        <v>40</v>
      </c>
      <c r="J87" s="159"/>
      <c r="K87" s="137"/>
    </row>
    <row r="88" customFormat="false" ht="15" hidden="false" customHeight="true" outlineLevel="0" collapsed="false">
      <c r="A88" s="63" t="s">
        <v>436</v>
      </c>
      <c r="B88" s="63" t="s">
        <v>136</v>
      </c>
      <c r="C88" s="140" t="n">
        <v>9</v>
      </c>
      <c r="D88" s="140" t="n">
        <v>10</v>
      </c>
      <c r="E88" s="141" t="s">
        <v>136</v>
      </c>
      <c r="F88" s="141" t="s">
        <v>136</v>
      </c>
      <c r="G88" s="118" t="n">
        <v>1611</v>
      </c>
      <c r="H88" s="142" t="n">
        <f aca="false">1338*877*305/1000000000</f>
        <v>0.35789493</v>
      </c>
      <c r="I88" s="143" t="n">
        <v>54</v>
      </c>
      <c r="J88" s="159"/>
      <c r="K88" s="137"/>
    </row>
    <row r="89" customFormat="false" ht="15" hidden="false" customHeight="true" outlineLevel="0" collapsed="false">
      <c r="A89" s="63" t="s">
        <v>437</v>
      </c>
      <c r="B89" s="63" t="s">
        <v>136</v>
      </c>
      <c r="C89" s="140" t="n">
        <v>10</v>
      </c>
      <c r="D89" s="140" t="n">
        <v>11.2</v>
      </c>
      <c r="E89" s="141" t="s">
        <v>136</v>
      </c>
      <c r="F89" s="141" t="s">
        <v>136</v>
      </c>
      <c r="G89" s="118" t="n">
        <v>1690</v>
      </c>
      <c r="H89" s="142" t="n">
        <f aca="false">1338*877*305/1000000000</f>
        <v>0.35789493</v>
      </c>
      <c r="I89" s="143" t="n">
        <v>54</v>
      </c>
      <c r="J89" s="159"/>
      <c r="K89" s="137"/>
    </row>
    <row r="90" customFormat="false" ht="15" hidden="false" customHeight="true" outlineLevel="0" collapsed="false">
      <c r="A90" s="63" t="s">
        <v>438</v>
      </c>
      <c r="B90" s="63" t="s">
        <v>136</v>
      </c>
      <c r="C90" s="140" t="n">
        <v>11.2</v>
      </c>
      <c r="D90" s="140" t="n">
        <v>12.5</v>
      </c>
      <c r="E90" s="141" t="s">
        <v>136</v>
      </c>
      <c r="F90" s="141" t="s">
        <v>136</v>
      </c>
      <c r="G90" s="118" t="n">
        <v>1731</v>
      </c>
      <c r="H90" s="142" t="n">
        <f aca="false">1338*877*305/1000000000</f>
        <v>0.35789493</v>
      </c>
      <c r="I90" s="143" t="n">
        <v>54</v>
      </c>
      <c r="J90" s="159"/>
      <c r="K90" s="137"/>
    </row>
    <row r="91" customFormat="false" ht="15" hidden="false" customHeight="true" outlineLevel="0" collapsed="false">
      <c r="A91" s="63" t="s">
        <v>439</v>
      </c>
      <c r="B91" s="63" t="s">
        <v>136</v>
      </c>
      <c r="C91" s="140" t="n">
        <v>12.5</v>
      </c>
      <c r="D91" s="140" t="n">
        <v>14</v>
      </c>
      <c r="E91" s="141" t="s">
        <v>136</v>
      </c>
      <c r="F91" s="141" t="s">
        <v>136</v>
      </c>
      <c r="G91" s="118" t="n">
        <v>1790</v>
      </c>
      <c r="H91" s="142" t="n">
        <f aca="false">1338*877*305/1000000000</f>
        <v>0.35789493</v>
      </c>
      <c r="I91" s="143" t="n">
        <v>54</v>
      </c>
      <c r="J91" s="159"/>
      <c r="K91" s="137"/>
    </row>
    <row r="92" customFormat="false" ht="15" hidden="false" customHeight="true" outlineLevel="0" collapsed="false">
      <c r="A92" s="63" t="s">
        <v>440</v>
      </c>
      <c r="B92" s="63" t="s">
        <v>136</v>
      </c>
      <c r="C92" s="140" t="n">
        <v>14</v>
      </c>
      <c r="D92" s="140" t="n">
        <v>16</v>
      </c>
      <c r="E92" s="141" t="s">
        <v>136</v>
      </c>
      <c r="F92" s="141" t="s">
        <v>136</v>
      </c>
      <c r="G92" s="118" t="n">
        <v>1846</v>
      </c>
      <c r="H92" s="142" t="n">
        <f aca="false">1338*877*305/1000000000</f>
        <v>0.35789493</v>
      </c>
      <c r="I92" s="143" t="n">
        <v>54</v>
      </c>
      <c r="J92" s="159"/>
      <c r="K92" s="137"/>
    </row>
    <row r="93" customFormat="false" ht="15" hidden="false" customHeight="true" outlineLevel="0" collapsed="false">
      <c r="A93" s="63" t="s">
        <v>441</v>
      </c>
      <c r="B93" s="63" t="s">
        <v>136</v>
      </c>
      <c r="C93" s="140"/>
      <c r="D93" s="140"/>
      <c r="E93" s="141"/>
      <c r="F93" s="141"/>
      <c r="G93" s="118" t="n">
        <v>2139</v>
      </c>
      <c r="H93" s="142" t="n">
        <f aca="false">1758*883*470/1000000000</f>
        <v>0.72958758</v>
      </c>
      <c r="I93" s="143" t="n">
        <v>54</v>
      </c>
      <c r="J93" s="159"/>
      <c r="K93" s="137"/>
    </row>
    <row r="94" customFormat="false" ht="15" hidden="false" customHeight="true" outlineLevel="0" collapsed="false">
      <c r="A94" s="63" t="s">
        <v>442</v>
      </c>
      <c r="B94" s="63" t="s">
        <v>136</v>
      </c>
      <c r="C94" s="140" t="n">
        <v>22.4</v>
      </c>
      <c r="D94" s="140" t="n">
        <v>25</v>
      </c>
      <c r="E94" s="141" t="s">
        <v>136</v>
      </c>
      <c r="F94" s="141" t="s">
        <v>136</v>
      </c>
      <c r="G94" s="118" t="n">
        <v>2770</v>
      </c>
      <c r="H94" s="142" t="n">
        <f aca="false">1758*883*470/1000000000</f>
        <v>0.72958758</v>
      </c>
      <c r="I94" s="143" t="n">
        <v>104</v>
      </c>
      <c r="J94" s="159"/>
      <c r="K94" s="137"/>
    </row>
    <row r="95" customFormat="false" ht="15" hidden="false" customHeight="true" outlineLevel="0" collapsed="false">
      <c r="A95" s="63" t="s">
        <v>443</v>
      </c>
      <c r="B95" s="63" t="s">
        <v>136</v>
      </c>
      <c r="C95" s="140" t="n">
        <v>28</v>
      </c>
      <c r="D95" s="140" t="n">
        <v>31</v>
      </c>
      <c r="E95" s="141" t="s">
        <v>136</v>
      </c>
      <c r="F95" s="141" t="s">
        <v>136</v>
      </c>
      <c r="G95" s="118" t="n">
        <v>3448</v>
      </c>
      <c r="H95" s="142" t="n">
        <f aca="false">1788*988*580/1000000000</f>
        <v>1.02459552</v>
      </c>
      <c r="I95" s="143" t="n">
        <v>138</v>
      </c>
      <c r="J95" s="159"/>
      <c r="K95" s="137"/>
    </row>
    <row r="96" customFormat="false" ht="15" hidden="false" customHeight="true" outlineLevel="0" collapsed="false">
      <c r="A96" s="138" t="s">
        <v>444</v>
      </c>
      <c r="B96" s="138"/>
      <c r="C96" s="138"/>
      <c r="D96" s="144"/>
      <c r="E96" s="144"/>
      <c r="F96" s="144"/>
      <c r="G96" s="144"/>
      <c r="H96" s="144"/>
      <c r="I96" s="144"/>
      <c r="J96" s="137"/>
    </row>
    <row r="97" customFormat="false" ht="15" hidden="false" customHeight="true" outlineLevel="0" collapsed="false">
      <c r="A97" s="156" t="s">
        <v>445</v>
      </c>
      <c r="B97" s="156"/>
      <c r="C97" s="140" t="n">
        <v>2.2</v>
      </c>
      <c r="D97" s="140" t="n">
        <v>2.5</v>
      </c>
      <c r="E97" s="141" t="s">
        <v>136</v>
      </c>
      <c r="F97" s="141" t="s">
        <v>136</v>
      </c>
      <c r="G97" s="118" t="n">
        <v>939</v>
      </c>
      <c r="H97" s="142" t="n">
        <f aca="false">893*743*305/1000000000</f>
        <v>0.202367195</v>
      </c>
      <c r="I97" s="143" t="n">
        <v>27</v>
      </c>
      <c r="J97" s="159"/>
      <c r="K97" s="137"/>
    </row>
    <row r="98" customFormat="false" ht="15" hidden="false" customHeight="true" outlineLevel="0" collapsed="false">
      <c r="A98" s="156" t="s">
        <v>446</v>
      </c>
      <c r="B98" s="156"/>
      <c r="C98" s="140" t="n">
        <v>2.5</v>
      </c>
      <c r="D98" s="140" t="n">
        <v>2.8</v>
      </c>
      <c r="E98" s="141" t="s">
        <v>136</v>
      </c>
      <c r="F98" s="141" t="s">
        <v>136</v>
      </c>
      <c r="G98" s="118" t="n">
        <v>957</v>
      </c>
      <c r="H98" s="142" t="n">
        <f aca="false">893*743*305/1000000000</f>
        <v>0.202367195</v>
      </c>
      <c r="I98" s="143" t="n">
        <v>27</v>
      </c>
      <c r="J98" s="159"/>
      <c r="K98" s="137"/>
    </row>
    <row r="99" customFormat="false" ht="15" hidden="false" customHeight="true" outlineLevel="0" collapsed="false">
      <c r="A99" s="156" t="s">
        <v>447</v>
      </c>
      <c r="B99" s="156"/>
      <c r="C99" s="140" t="n">
        <v>2.8</v>
      </c>
      <c r="D99" s="140" t="n">
        <v>3.2</v>
      </c>
      <c r="E99" s="141" t="s">
        <v>136</v>
      </c>
      <c r="F99" s="141" t="s">
        <v>136</v>
      </c>
      <c r="G99" s="118" t="n">
        <v>989</v>
      </c>
      <c r="H99" s="142" t="n">
        <f aca="false">893*743*305/1000000000</f>
        <v>0.202367195</v>
      </c>
      <c r="I99" s="143" t="n">
        <v>27</v>
      </c>
      <c r="J99" s="159"/>
      <c r="K99" s="137"/>
    </row>
    <row r="100" customFormat="false" ht="15" hidden="false" customHeight="true" outlineLevel="0" collapsed="false">
      <c r="A100" s="156" t="s">
        <v>448</v>
      </c>
      <c r="B100" s="156"/>
      <c r="C100" s="140" t="n">
        <v>3.2</v>
      </c>
      <c r="D100" s="140" t="n">
        <v>3.6</v>
      </c>
      <c r="E100" s="141" t="s">
        <v>136</v>
      </c>
      <c r="F100" s="141" t="s">
        <v>136</v>
      </c>
      <c r="G100" s="118" t="n">
        <v>1021</v>
      </c>
      <c r="H100" s="142" t="n">
        <f aca="false">893*743*305/1000000000</f>
        <v>0.202367195</v>
      </c>
      <c r="I100" s="143" t="n">
        <v>28</v>
      </c>
      <c r="J100" s="159"/>
      <c r="K100" s="137"/>
    </row>
    <row r="101" customFormat="false" ht="15" hidden="false" customHeight="true" outlineLevel="0" collapsed="false">
      <c r="A101" s="156" t="s">
        <v>449</v>
      </c>
      <c r="B101" s="156"/>
      <c r="C101" s="140" t="n">
        <v>3.6</v>
      </c>
      <c r="D101" s="140" t="n">
        <v>4</v>
      </c>
      <c r="E101" s="141" t="s">
        <v>136</v>
      </c>
      <c r="F101" s="141" t="s">
        <v>136</v>
      </c>
      <c r="G101" s="118" t="n">
        <v>1053</v>
      </c>
      <c r="H101" s="142" t="n">
        <f aca="false">893*743*305/1000000000</f>
        <v>0.202367195</v>
      </c>
      <c r="I101" s="143" t="n">
        <v>28</v>
      </c>
      <c r="J101" s="159"/>
      <c r="K101" s="137"/>
    </row>
    <row r="102" customFormat="false" ht="15" hidden="false" customHeight="true" outlineLevel="0" collapsed="false">
      <c r="A102" s="156" t="s">
        <v>450</v>
      </c>
      <c r="B102" s="156"/>
      <c r="C102" s="140" t="n">
        <v>4</v>
      </c>
      <c r="D102" s="140" t="n">
        <v>4.5</v>
      </c>
      <c r="E102" s="141" t="s">
        <v>136</v>
      </c>
      <c r="F102" s="141" t="s">
        <v>136</v>
      </c>
      <c r="G102" s="118" t="n">
        <v>1085</v>
      </c>
      <c r="H102" s="142" t="n">
        <f aca="false">1123*743*305/1000000000</f>
        <v>0.254488645</v>
      </c>
      <c r="I102" s="143" t="n">
        <v>33</v>
      </c>
      <c r="J102" s="159"/>
      <c r="K102" s="137"/>
    </row>
    <row r="103" customFormat="false" ht="15" hidden="false" customHeight="true" outlineLevel="0" collapsed="false">
      <c r="A103" s="156" t="s">
        <v>451</v>
      </c>
      <c r="B103" s="156"/>
      <c r="C103" s="140" t="n">
        <v>4.5</v>
      </c>
      <c r="D103" s="140" t="n">
        <v>5</v>
      </c>
      <c r="E103" s="141" t="s">
        <v>136</v>
      </c>
      <c r="F103" s="141" t="s">
        <v>136</v>
      </c>
      <c r="G103" s="118" t="n">
        <v>1104</v>
      </c>
      <c r="H103" s="142" t="n">
        <f aca="false">1123*743*305/1000000000</f>
        <v>0.254488645</v>
      </c>
      <c r="I103" s="143" t="n">
        <v>33</v>
      </c>
      <c r="J103" s="159"/>
      <c r="K103" s="137"/>
    </row>
    <row r="104" customFormat="false" ht="15" hidden="false" customHeight="true" outlineLevel="0" collapsed="false">
      <c r="A104" s="156" t="s">
        <v>452</v>
      </c>
      <c r="B104" s="156"/>
      <c r="C104" s="140" t="n">
        <v>5</v>
      </c>
      <c r="D104" s="140" t="n">
        <v>5.6</v>
      </c>
      <c r="E104" s="141" t="s">
        <v>136</v>
      </c>
      <c r="F104" s="141" t="s">
        <v>136</v>
      </c>
      <c r="G104" s="118" t="n">
        <v>1131</v>
      </c>
      <c r="H104" s="142" t="n">
        <f aca="false">1123*743*305/1000000000</f>
        <v>0.254488645</v>
      </c>
      <c r="I104" s="143" t="n">
        <v>33</v>
      </c>
      <c r="J104" s="159"/>
      <c r="K104" s="137"/>
    </row>
    <row r="105" customFormat="false" ht="15" hidden="false" customHeight="true" outlineLevel="0" collapsed="false">
      <c r="A105" s="156" t="s">
        <v>453</v>
      </c>
      <c r="B105" s="156"/>
      <c r="C105" s="140" t="n">
        <v>5.6</v>
      </c>
      <c r="D105" s="140" t="n">
        <v>6.3</v>
      </c>
      <c r="E105" s="141" t="s">
        <v>136</v>
      </c>
      <c r="F105" s="141" t="s">
        <v>136</v>
      </c>
      <c r="G105" s="118" t="n">
        <v>1195</v>
      </c>
      <c r="H105" s="142" t="n">
        <f aca="false">1323*743*305/1000000000</f>
        <v>0.299811645</v>
      </c>
      <c r="I105" s="143" t="n">
        <v>38</v>
      </c>
      <c r="J105" s="159"/>
      <c r="K105" s="137"/>
    </row>
    <row r="106" customFormat="false" ht="15" hidden="false" customHeight="true" outlineLevel="0" collapsed="false">
      <c r="A106" s="156" t="s">
        <v>454</v>
      </c>
      <c r="B106" s="156"/>
      <c r="C106" s="140" t="n">
        <v>6.3</v>
      </c>
      <c r="D106" s="140" t="n">
        <v>7.1</v>
      </c>
      <c r="E106" s="141" t="s">
        <v>136</v>
      </c>
      <c r="F106" s="141" t="s">
        <v>136</v>
      </c>
      <c r="G106" s="118" t="n">
        <v>1227</v>
      </c>
      <c r="H106" s="142" t="n">
        <f aca="false">1323*743*305/1000000000</f>
        <v>0.299811645</v>
      </c>
      <c r="I106" s="143" t="n">
        <v>38</v>
      </c>
      <c r="J106" s="159"/>
      <c r="K106" s="137"/>
    </row>
    <row r="107" customFormat="false" ht="15" hidden="false" customHeight="true" outlineLevel="0" collapsed="false">
      <c r="A107" s="156" t="s">
        <v>455</v>
      </c>
      <c r="B107" s="156"/>
      <c r="C107" s="140" t="n">
        <v>7.1</v>
      </c>
      <c r="D107" s="140" t="n">
        <v>8</v>
      </c>
      <c r="E107" s="141" t="s">
        <v>136</v>
      </c>
      <c r="F107" s="141" t="s">
        <v>136</v>
      </c>
      <c r="G107" s="118" t="n">
        <v>1282</v>
      </c>
      <c r="H107" s="142" t="n">
        <f aca="false">1448*858*315/1000000000</f>
        <v>0.39135096</v>
      </c>
      <c r="I107" s="143" t="n">
        <v>47</v>
      </c>
      <c r="J107" s="159"/>
      <c r="K107" s="137"/>
    </row>
    <row r="108" customFormat="false" ht="15" hidden="false" customHeight="true" outlineLevel="0" collapsed="false">
      <c r="A108" s="156" t="s">
        <v>456</v>
      </c>
      <c r="B108" s="156"/>
      <c r="C108" s="140" t="n">
        <v>8</v>
      </c>
      <c r="D108" s="140" t="n">
        <v>9</v>
      </c>
      <c r="E108" s="141" t="s">
        <v>136</v>
      </c>
      <c r="F108" s="141" t="s">
        <v>136</v>
      </c>
      <c r="G108" s="118" t="n">
        <v>1324</v>
      </c>
      <c r="H108" s="142" t="n">
        <f aca="false">1448*858*315/1000000000</f>
        <v>0.39135096</v>
      </c>
      <c r="I108" s="143" t="n">
        <v>47</v>
      </c>
      <c r="J108" s="159"/>
      <c r="K108" s="137"/>
    </row>
    <row r="109" customFormat="false" ht="15" hidden="false" customHeight="true" outlineLevel="0" collapsed="false">
      <c r="A109" s="156" t="s">
        <v>457</v>
      </c>
      <c r="B109" s="156"/>
      <c r="C109" s="140" t="n">
        <v>9</v>
      </c>
      <c r="D109" s="140" t="n">
        <v>10</v>
      </c>
      <c r="E109" s="141" t="s">
        <v>136</v>
      </c>
      <c r="F109" s="141" t="s">
        <v>136</v>
      </c>
      <c r="G109" s="118" t="n">
        <v>1479</v>
      </c>
      <c r="H109" s="142" t="n">
        <f aca="false">1591*861*330/1000000000</f>
        <v>0.45205083</v>
      </c>
      <c r="I109" s="143" t="n">
        <v>55</v>
      </c>
      <c r="J109" s="159"/>
      <c r="K109" s="137"/>
    </row>
    <row r="110" customFormat="false" ht="15" hidden="false" customHeight="true" outlineLevel="0" collapsed="false">
      <c r="A110" s="156" t="s">
        <v>458</v>
      </c>
      <c r="B110" s="156"/>
      <c r="C110" s="140" t="n">
        <v>10</v>
      </c>
      <c r="D110" s="140" t="n">
        <v>11.2</v>
      </c>
      <c r="E110" s="141" t="s">
        <v>136</v>
      </c>
      <c r="F110" s="141" t="s">
        <v>136</v>
      </c>
      <c r="G110" s="118" t="n">
        <v>1511</v>
      </c>
      <c r="H110" s="142" t="n">
        <f aca="false">1591*861*330/1000000000</f>
        <v>0.45205083</v>
      </c>
      <c r="I110" s="143" t="n">
        <v>55</v>
      </c>
      <c r="J110" s="159"/>
      <c r="K110" s="137"/>
    </row>
    <row r="111" customFormat="false" ht="15" hidden="false" customHeight="true" outlineLevel="0" collapsed="false">
      <c r="A111" s="156" t="s">
        <v>459</v>
      </c>
      <c r="B111" s="156"/>
      <c r="C111" s="140" t="n">
        <v>11.2</v>
      </c>
      <c r="D111" s="140" t="n">
        <v>12.5</v>
      </c>
      <c r="E111" s="141" t="s">
        <v>136</v>
      </c>
      <c r="F111" s="141" t="s">
        <v>136</v>
      </c>
      <c r="G111" s="118" t="n">
        <v>1543</v>
      </c>
      <c r="H111" s="142" t="n">
        <f aca="false">1591*861*330/1000000000</f>
        <v>0.45205083</v>
      </c>
      <c r="I111" s="143" t="n">
        <v>55</v>
      </c>
      <c r="J111" s="159"/>
      <c r="K111" s="137"/>
    </row>
    <row r="112" customFormat="false" ht="15" hidden="false" customHeight="true" outlineLevel="0" collapsed="false">
      <c r="A112" s="156" t="s">
        <v>460</v>
      </c>
      <c r="B112" s="156"/>
      <c r="C112" s="140" t="n">
        <v>12.5</v>
      </c>
      <c r="D112" s="140" t="n">
        <v>14</v>
      </c>
      <c r="E112" s="141" t="s">
        <v>136</v>
      </c>
      <c r="F112" s="141" t="s">
        <v>136</v>
      </c>
      <c r="G112" s="118" t="n">
        <v>1585</v>
      </c>
      <c r="H112" s="142" t="n">
        <f aca="false">1591*861*330/1000000000</f>
        <v>0.45205083</v>
      </c>
      <c r="I112" s="143" t="n">
        <v>56</v>
      </c>
      <c r="J112" s="159"/>
      <c r="K112" s="137"/>
    </row>
    <row r="113" customFormat="false" ht="15" hidden="false" customHeight="true" outlineLevel="0" collapsed="false">
      <c r="A113" s="156" t="s">
        <v>461</v>
      </c>
      <c r="B113" s="156"/>
      <c r="C113" s="140" t="n">
        <v>14</v>
      </c>
      <c r="D113" s="140" t="n">
        <v>16</v>
      </c>
      <c r="E113" s="141" t="s">
        <v>136</v>
      </c>
      <c r="F113" s="141" t="s">
        <v>136</v>
      </c>
      <c r="G113" s="118" t="n">
        <v>1644</v>
      </c>
      <c r="H113" s="142" t="n">
        <f aca="false">1591*861*330/1000000000</f>
        <v>0.45205083</v>
      </c>
      <c r="I113" s="143" t="n">
        <v>56</v>
      </c>
      <c r="J113" s="159"/>
      <c r="K113" s="137"/>
    </row>
    <row r="114" customFormat="false" ht="15" hidden="false" customHeight="true" outlineLevel="0" collapsed="false">
      <c r="A114" s="138" t="s">
        <v>462</v>
      </c>
      <c r="B114" s="138"/>
      <c r="C114" s="138"/>
      <c r="D114" s="144"/>
      <c r="E114" s="144"/>
      <c r="F114" s="144"/>
      <c r="G114" s="144"/>
      <c r="H114" s="144"/>
      <c r="I114" s="144"/>
      <c r="J114" s="159"/>
      <c r="K114" s="137"/>
    </row>
    <row r="115" customFormat="false" ht="15" hidden="false" customHeight="true" outlineLevel="0" collapsed="false">
      <c r="A115" s="160" t="s">
        <v>463</v>
      </c>
      <c r="B115" s="160"/>
      <c r="C115" s="91" t="n">
        <v>2.2</v>
      </c>
      <c r="D115" s="91" t="n">
        <v>2.5</v>
      </c>
      <c r="E115" s="141"/>
      <c r="F115" s="141"/>
      <c r="G115" s="118" t="n">
        <v>883</v>
      </c>
      <c r="H115" s="161" t="n">
        <f aca="false">1003*551*285/1000000000</f>
        <v>0.157506105</v>
      </c>
      <c r="I115" s="162" t="n">
        <v>22</v>
      </c>
      <c r="J115" s="159"/>
      <c r="K115" s="137"/>
    </row>
    <row r="116" customFormat="false" ht="15" hidden="false" customHeight="true" outlineLevel="0" collapsed="false">
      <c r="A116" s="160" t="s">
        <v>464</v>
      </c>
      <c r="B116" s="160"/>
      <c r="C116" s="91" t="n">
        <v>2.5</v>
      </c>
      <c r="D116" s="91" t="n">
        <v>2.8</v>
      </c>
      <c r="E116" s="141"/>
      <c r="F116" s="141"/>
      <c r="G116" s="118" t="n">
        <v>907</v>
      </c>
      <c r="H116" s="161" t="n">
        <f aca="false">1003*551*285/1000000000</f>
        <v>0.157506105</v>
      </c>
      <c r="I116" s="162" t="n">
        <v>22</v>
      </c>
      <c r="J116" s="159"/>
      <c r="K116" s="137"/>
    </row>
    <row r="117" customFormat="false" ht="15" hidden="false" customHeight="true" outlineLevel="0" collapsed="false">
      <c r="A117" s="160" t="s">
        <v>465</v>
      </c>
      <c r="B117" s="160"/>
      <c r="C117" s="91" t="n">
        <v>2.8</v>
      </c>
      <c r="D117" s="91" t="n">
        <v>3.2</v>
      </c>
      <c r="E117" s="141"/>
      <c r="F117" s="141"/>
      <c r="G117" s="118" t="n">
        <v>934</v>
      </c>
      <c r="H117" s="161" t="n">
        <f aca="false">1003*551*285/1000000000</f>
        <v>0.157506105</v>
      </c>
      <c r="I117" s="162" t="n">
        <v>22</v>
      </c>
      <c r="J117" s="159"/>
      <c r="K117" s="137"/>
    </row>
    <row r="118" customFormat="false" ht="15" hidden="false" customHeight="true" outlineLevel="0" collapsed="false">
      <c r="A118" s="160" t="s">
        <v>466</v>
      </c>
      <c r="B118" s="160"/>
      <c r="C118" s="91" t="n">
        <v>3.2</v>
      </c>
      <c r="D118" s="91" t="n">
        <v>3.6</v>
      </c>
      <c r="E118" s="141"/>
      <c r="F118" s="141"/>
      <c r="G118" s="118" t="n">
        <v>953</v>
      </c>
      <c r="H118" s="161" t="n">
        <f aca="false">1003*551*285/1000000000</f>
        <v>0.157506105</v>
      </c>
      <c r="I118" s="162" t="n">
        <v>23</v>
      </c>
      <c r="J118" s="159"/>
      <c r="K118" s="137"/>
    </row>
    <row r="119" customFormat="false" ht="15" hidden="false" customHeight="true" outlineLevel="0" collapsed="false">
      <c r="A119" s="160" t="s">
        <v>467</v>
      </c>
      <c r="B119" s="160"/>
      <c r="C119" s="91" t="n">
        <v>3.6</v>
      </c>
      <c r="D119" s="91" t="n">
        <v>4</v>
      </c>
      <c r="E119" s="141"/>
      <c r="F119" s="141"/>
      <c r="G119" s="118" t="n">
        <v>998</v>
      </c>
      <c r="H119" s="161" t="n">
        <f aca="false">1003*551*285/1000000000</f>
        <v>0.157506105</v>
      </c>
      <c r="I119" s="162" t="n">
        <v>23</v>
      </c>
      <c r="J119" s="159"/>
      <c r="K119" s="137"/>
    </row>
    <row r="120" customFormat="false" ht="15" hidden="false" customHeight="true" outlineLevel="0" collapsed="false">
      <c r="A120" s="160" t="s">
        <v>468</v>
      </c>
      <c r="B120" s="160"/>
      <c r="C120" s="91" t="n">
        <v>4</v>
      </c>
      <c r="D120" s="91" t="n">
        <v>4.5</v>
      </c>
      <c r="E120" s="141"/>
      <c r="F120" s="141"/>
      <c r="G120" s="118" t="n">
        <v>1026</v>
      </c>
      <c r="H120" s="161" t="n">
        <f aca="false">1303*551*285/1000000000</f>
        <v>0.204616605</v>
      </c>
      <c r="I120" s="162" t="n">
        <v>28</v>
      </c>
      <c r="J120" s="159"/>
      <c r="K120" s="137"/>
    </row>
    <row r="121" customFormat="false" ht="15" hidden="false" customHeight="true" outlineLevel="0" collapsed="false">
      <c r="A121" s="160" t="s">
        <v>469</v>
      </c>
      <c r="B121" s="160"/>
      <c r="C121" s="91" t="n">
        <v>4.5</v>
      </c>
      <c r="D121" s="91" t="n">
        <v>5</v>
      </c>
      <c r="E121" s="141"/>
      <c r="F121" s="141"/>
      <c r="G121" s="118" t="n">
        <v>1044</v>
      </c>
      <c r="H121" s="161" t="n">
        <f aca="false">1303*551*285/1000000000</f>
        <v>0.204616605</v>
      </c>
      <c r="I121" s="162" t="n">
        <v>28</v>
      </c>
      <c r="J121" s="159"/>
      <c r="K121" s="137"/>
    </row>
    <row r="122" customFormat="false" ht="15" hidden="false" customHeight="true" outlineLevel="0" collapsed="false">
      <c r="A122" s="160" t="s">
        <v>470</v>
      </c>
      <c r="B122" s="160"/>
      <c r="C122" s="91" t="n">
        <v>5</v>
      </c>
      <c r="D122" s="91" t="n">
        <v>5.6</v>
      </c>
      <c r="E122" s="141"/>
      <c r="F122" s="141"/>
      <c r="G122" s="118" t="n">
        <v>1063</v>
      </c>
      <c r="H122" s="161" t="n">
        <f aca="false">1303*551*285/1000000000</f>
        <v>0.204616605</v>
      </c>
      <c r="I122" s="162" t="n">
        <v>28</v>
      </c>
      <c r="J122" s="159"/>
      <c r="K122" s="137"/>
    </row>
    <row r="123" customFormat="false" ht="15" hidden="false" customHeight="true" outlineLevel="0" collapsed="false">
      <c r="A123" s="160" t="s">
        <v>471</v>
      </c>
      <c r="B123" s="160"/>
      <c r="C123" s="91" t="n">
        <v>5.6</v>
      </c>
      <c r="D123" s="91" t="n">
        <v>6.3</v>
      </c>
      <c r="E123" s="141"/>
      <c r="F123" s="141"/>
      <c r="G123" s="118" t="n">
        <v>1081</v>
      </c>
      <c r="H123" s="161" t="n">
        <f aca="false">1303*551*285/1000000000</f>
        <v>0.204616605</v>
      </c>
      <c r="I123" s="162" t="n">
        <v>29</v>
      </c>
      <c r="J123" s="159"/>
      <c r="K123" s="137"/>
    </row>
    <row r="124" customFormat="false" ht="15" hidden="false" customHeight="true" outlineLevel="0" collapsed="false">
      <c r="A124" s="160" t="s">
        <v>472</v>
      </c>
      <c r="B124" s="160"/>
      <c r="C124" s="91" t="n">
        <v>6.3</v>
      </c>
      <c r="D124" s="91" t="n">
        <v>7</v>
      </c>
      <c r="E124" s="141"/>
      <c r="F124" s="141"/>
      <c r="G124" s="118" t="n">
        <v>1131</v>
      </c>
      <c r="H124" s="161" t="n">
        <f aca="false">1303*551*285/1000000000</f>
        <v>0.204616605</v>
      </c>
      <c r="I124" s="162" t="n">
        <v>29</v>
      </c>
      <c r="J124" s="159"/>
      <c r="K124" s="137"/>
    </row>
    <row r="125" customFormat="false" ht="15" hidden="false" customHeight="true" outlineLevel="0" collapsed="false">
      <c r="A125" s="160" t="s">
        <v>473</v>
      </c>
      <c r="B125" s="160"/>
      <c r="C125" s="91" t="n">
        <v>7.2</v>
      </c>
      <c r="D125" s="91" t="n">
        <v>8</v>
      </c>
      <c r="E125" s="141"/>
      <c r="F125" s="141"/>
      <c r="G125" s="118" t="n">
        <v>1195</v>
      </c>
      <c r="H125" s="161" t="n">
        <f aca="false">1603*551*285/1000000000</f>
        <v>0.251727105</v>
      </c>
      <c r="I125" s="162" t="n">
        <v>36</v>
      </c>
      <c r="J125" s="159"/>
      <c r="K125" s="137"/>
    </row>
    <row r="126" customFormat="false" ht="15" hidden="false" customHeight="true" outlineLevel="0" collapsed="false">
      <c r="A126" s="138" t="s">
        <v>474</v>
      </c>
      <c r="B126" s="138"/>
      <c r="C126" s="138"/>
      <c r="D126" s="144"/>
      <c r="E126" s="144"/>
      <c r="F126" s="144"/>
      <c r="G126" s="144"/>
      <c r="H126" s="144"/>
      <c r="I126" s="144"/>
      <c r="J126" s="137"/>
      <c r="K126" s="137"/>
    </row>
    <row r="127" customFormat="false" ht="15" hidden="false" customHeight="true" outlineLevel="0" collapsed="false">
      <c r="A127" s="63" t="s">
        <v>475</v>
      </c>
      <c r="B127" s="63" t="s">
        <v>136</v>
      </c>
      <c r="C127" s="140" t="n">
        <v>3.6</v>
      </c>
      <c r="D127" s="140" t="n">
        <v>3.2</v>
      </c>
      <c r="E127" s="141" t="s">
        <v>136</v>
      </c>
      <c r="F127" s="141" t="s">
        <v>136</v>
      </c>
      <c r="G127" s="118" t="n">
        <v>1222</v>
      </c>
      <c r="H127" s="142" t="n">
        <f aca="false">1343*823*315/1000000000</f>
        <v>0.348166035</v>
      </c>
      <c r="I127" s="143" t="n">
        <v>49</v>
      </c>
      <c r="J127" s="159"/>
      <c r="K127" s="137"/>
    </row>
    <row r="128" customFormat="false" ht="15" hidden="false" customHeight="true" outlineLevel="0" collapsed="false">
      <c r="A128" s="63" t="s">
        <v>476</v>
      </c>
      <c r="B128" s="63" t="s">
        <v>136</v>
      </c>
      <c r="C128" s="140" t="n">
        <v>3.6</v>
      </c>
      <c r="D128" s="140" t="n">
        <v>4</v>
      </c>
      <c r="E128" s="141" t="s">
        <v>136</v>
      </c>
      <c r="F128" s="141" t="s">
        <v>136</v>
      </c>
      <c r="G128" s="118" t="n">
        <v>1268</v>
      </c>
      <c r="H128" s="142" t="n">
        <f aca="false">1343*823*315/1000000000</f>
        <v>0.348166035</v>
      </c>
      <c r="I128" s="143" t="n">
        <v>49</v>
      </c>
      <c r="J128" s="159"/>
      <c r="K128" s="137"/>
    </row>
    <row r="129" customFormat="false" ht="15" hidden="false" customHeight="true" outlineLevel="0" collapsed="false">
      <c r="A129" s="63" t="s">
        <v>477</v>
      </c>
      <c r="B129" s="63" t="s">
        <v>136</v>
      </c>
      <c r="C129" s="140" t="n">
        <v>5</v>
      </c>
      <c r="D129" s="140" t="n">
        <v>5.6</v>
      </c>
      <c r="E129" s="141" t="s">
        <v>136</v>
      </c>
      <c r="F129" s="141" t="s">
        <v>136</v>
      </c>
      <c r="G129" s="118" t="n">
        <v>1292</v>
      </c>
      <c r="H129" s="142" t="n">
        <f aca="false">1343*823*315/1000000000</f>
        <v>0.348166035</v>
      </c>
      <c r="I129" s="143" t="n">
        <v>49</v>
      </c>
      <c r="J129" s="159"/>
      <c r="K129" s="137"/>
    </row>
    <row r="130" customFormat="false" ht="15" hidden="false" customHeight="true" outlineLevel="0" collapsed="false">
      <c r="A130" s="63" t="s">
        <v>478</v>
      </c>
      <c r="B130" s="63" t="s">
        <v>136</v>
      </c>
      <c r="C130" s="140" t="n">
        <v>6.3</v>
      </c>
      <c r="D130" s="140" t="n">
        <v>7.1</v>
      </c>
      <c r="E130" s="141" t="s">
        <v>136</v>
      </c>
      <c r="F130" s="141" t="s">
        <v>136</v>
      </c>
      <c r="G130" s="118" t="n">
        <v>1346</v>
      </c>
      <c r="H130" s="142" t="n">
        <f aca="false">1548*828*345/1000000000</f>
        <v>0.44220168</v>
      </c>
      <c r="I130" s="143" t="n">
        <v>58</v>
      </c>
      <c r="J130" s="159"/>
    </row>
    <row r="131" customFormat="false" ht="15" hidden="false" customHeight="true" outlineLevel="0" collapsed="false">
      <c r="A131" s="63" t="s">
        <v>479</v>
      </c>
      <c r="B131" s="63" t="s">
        <v>136</v>
      </c>
      <c r="C131" s="140" t="n">
        <v>7.1</v>
      </c>
      <c r="D131" s="140" t="n">
        <v>8</v>
      </c>
      <c r="E131" s="141" t="s">
        <v>136</v>
      </c>
      <c r="F131" s="141" t="s">
        <v>136</v>
      </c>
      <c r="G131" s="118" t="n">
        <v>1594</v>
      </c>
      <c r="H131" s="142" t="n">
        <f aca="false">1548*828*345/1000000000</f>
        <v>0.44220168</v>
      </c>
      <c r="I131" s="143" t="n">
        <v>58</v>
      </c>
      <c r="J131" s="159"/>
    </row>
    <row r="132" customFormat="false" ht="15" hidden="false" customHeight="true" outlineLevel="0" collapsed="false">
      <c r="A132" s="63" t="s">
        <v>480</v>
      </c>
      <c r="B132" s="63" t="s">
        <v>136</v>
      </c>
      <c r="C132" s="140" t="n">
        <v>9</v>
      </c>
      <c r="D132" s="140" t="n">
        <v>10</v>
      </c>
      <c r="E132" s="141" t="s">
        <v>136</v>
      </c>
      <c r="F132" s="141" t="s">
        <v>136</v>
      </c>
      <c r="G132" s="118" t="n">
        <v>1635</v>
      </c>
      <c r="H132" s="142" t="n">
        <f aca="false">1548*828*345/1000000000</f>
        <v>0.44220168</v>
      </c>
      <c r="I132" s="143" t="n">
        <v>58</v>
      </c>
      <c r="J132" s="159"/>
    </row>
    <row r="133" customFormat="false" ht="15" hidden="false" customHeight="true" outlineLevel="0" collapsed="false">
      <c r="A133" s="63" t="s">
        <v>481</v>
      </c>
      <c r="B133" s="63" t="s">
        <v>136</v>
      </c>
      <c r="C133" s="140" t="n">
        <v>11.2</v>
      </c>
      <c r="D133" s="140" t="n">
        <v>12.5</v>
      </c>
      <c r="E133" s="141" t="s">
        <v>136</v>
      </c>
      <c r="F133" s="141" t="s">
        <v>136</v>
      </c>
      <c r="G133" s="118" t="n">
        <v>1727</v>
      </c>
      <c r="H133" s="142" t="n">
        <f aca="false">1828*828*345/1000000000</f>
        <v>0.52218648</v>
      </c>
      <c r="I133" s="143" t="n">
        <v>68</v>
      </c>
      <c r="J133" s="159"/>
    </row>
    <row r="134" customFormat="false" ht="15" hidden="false" customHeight="true" outlineLevel="0" collapsed="false">
      <c r="A134" s="63" t="s">
        <v>482</v>
      </c>
      <c r="B134" s="63" t="s">
        <v>136</v>
      </c>
      <c r="C134" s="140" t="n">
        <v>12.5</v>
      </c>
      <c r="D134" s="140" t="n">
        <v>14</v>
      </c>
      <c r="E134" s="141" t="s">
        <v>136</v>
      </c>
      <c r="F134" s="141" t="s">
        <v>136</v>
      </c>
      <c r="G134" s="118" t="n">
        <v>1855</v>
      </c>
      <c r="H134" s="142" t="n">
        <f aca="false">1828*828*345/1000000000</f>
        <v>0.52218648</v>
      </c>
      <c r="I134" s="143" t="n">
        <v>68</v>
      </c>
      <c r="J134" s="159"/>
    </row>
    <row r="135" customFormat="false" ht="15" hidden="false" customHeight="true" outlineLevel="0" collapsed="false">
      <c r="A135" s="63" t="s">
        <v>483</v>
      </c>
      <c r="B135" s="63" t="s">
        <v>136</v>
      </c>
      <c r="C135" s="140" t="n">
        <v>14</v>
      </c>
      <c r="D135" s="140" t="n">
        <v>16</v>
      </c>
      <c r="E135" s="141" t="s">
        <v>136</v>
      </c>
      <c r="F135" s="141" t="s">
        <v>136</v>
      </c>
      <c r="G135" s="118" t="n">
        <v>1933</v>
      </c>
      <c r="H135" s="142" t="n">
        <f aca="false">1828*828*345/1000000000</f>
        <v>0.52218648</v>
      </c>
      <c r="I135" s="143" t="n">
        <v>68</v>
      </c>
      <c r="J135" s="159"/>
    </row>
    <row r="136" customFormat="false" ht="15" hidden="false" customHeight="true" outlineLevel="0" collapsed="false">
      <c r="A136" s="138" t="s">
        <v>484</v>
      </c>
      <c r="B136" s="138"/>
      <c r="C136" s="138"/>
      <c r="D136" s="144"/>
      <c r="E136" s="144"/>
      <c r="F136" s="144"/>
      <c r="G136" s="144"/>
      <c r="H136" s="144"/>
      <c r="I136" s="144"/>
      <c r="J136" s="159"/>
    </row>
    <row r="137" customFormat="false" ht="15" hidden="false" customHeight="true" outlineLevel="0" collapsed="false">
      <c r="A137" s="63" t="s">
        <v>485</v>
      </c>
      <c r="B137" s="63"/>
      <c r="C137" s="91" t="n">
        <v>2.2</v>
      </c>
      <c r="D137" s="91" t="n">
        <v>2.5</v>
      </c>
      <c r="E137" s="141" t="s">
        <v>136</v>
      </c>
      <c r="F137" s="141" t="s">
        <v>136</v>
      </c>
      <c r="G137" s="118" t="n">
        <v>719</v>
      </c>
      <c r="H137" s="161" t="n">
        <v>0.174</v>
      </c>
      <c r="I137" s="162" t="n">
        <v>19</v>
      </c>
      <c r="J137" s="159"/>
    </row>
    <row r="138" customFormat="false" ht="15" hidden="false" customHeight="true" outlineLevel="0" collapsed="false">
      <c r="A138" s="63" t="s">
        <v>486</v>
      </c>
      <c r="B138" s="63"/>
      <c r="C138" s="91" t="n">
        <v>2.8</v>
      </c>
      <c r="D138" s="91" t="n">
        <v>3.2</v>
      </c>
      <c r="E138" s="141" t="s">
        <v>136</v>
      </c>
      <c r="F138" s="141" t="s">
        <v>136</v>
      </c>
      <c r="G138" s="118" t="n">
        <v>742</v>
      </c>
      <c r="H138" s="161" t="n">
        <v>0.174</v>
      </c>
      <c r="I138" s="162" t="n">
        <v>19</v>
      </c>
      <c r="J138" s="159"/>
    </row>
    <row r="139" customFormat="false" ht="15" hidden="false" customHeight="true" outlineLevel="0" collapsed="false">
      <c r="A139" s="63" t="s">
        <v>487</v>
      </c>
      <c r="B139" s="63"/>
      <c r="C139" s="91" t="n">
        <v>3.6</v>
      </c>
      <c r="D139" s="91" t="n">
        <v>4</v>
      </c>
      <c r="E139" s="141" t="s">
        <v>136</v>
      </c>
      <c r="F139" s="141" t="s">
        <v>136</v>
      </c>
      <c r="G139" s="118" t="n">
        <v>779</v>
      </c>
      <c r="H139" s="161" t="n">
        <v>0.174</v>
      </c>
      <c r="I139" s="162" t="n">
        <v>19</v>
      </c>
      <c r="J139" s="159"/>
    </row>
    <row r="140" customFormat="false" ht="15" hidden="false" customHeight="true" outlineLevel="0" collapsed="false">
      <c r="A140" s="63" t="s">
        <v>488</v>
      </c>
      <c r="B140" s="63"/>
      <c r="C140" s="91" t="n">
        <v>4.5</v>
      </c>
      <c r="D140" s="91" t="n">
        <v>5</v>
      </c>
      <c r="E140" s="141" t="s">
        <v>136</v>
      </c>
      <c r="F140" s="141" t="s">
        <v>136</v>
      </c>
      <c r="G140" s="118" t="n">
        <v>824</v>
      </c>
      <c r="H140" s="161" t="n">
        <v>0.174</v>
      </c>
      <c r="I140" s="162" t="n">
        <v>19</v>
      </c>
      <c r="J140" s="159"/>
    </row>
    <row r="141" customFormat="false" ht="15" hidden="false" customHeight="true" outlineLevel="0" collapsed="false">
      <c r="A141" s="63" t="s">
        <v>489</v>
      </c>
      <c r="B141" s="63"/>
      <c r="C141" s="91" t="n">
        <v>5</v>
      </c>
      <c r="D141" s="91" t="n">
        <v>5.6</v>
      </c>
      <c r="E141" s="141" t="s">
        <v>136</v>
      </c>
      <c r="F141" s="141" t="s">
        <v>136</v>
      </c>
      <c r="G141" s="118" t="n">
        <v>870</v>
      </c>
      <c r="H141" s="161" t="n">
        <v>0.174</v>
      </c>
      <c r="I141" s="162" t="n">
        <v>19</v>
      </c>
      <c r="J141" s="159"/>
    </row>
    <row r="142" customFormat="false" ht="15" hidden="false" customHeight="true" outlineLevel="0" collapsed="false">
      <c r="A142" s="138" t="s">
        <v>490</v>
      </c>
      <c r="B142" s="138"/>
      <c r="C142" s="138"/>
      <c r="D142" s="144"/>
      <c r="E142" s="144"/>
      <c r="F142" s="144"/>
      <c r="G142" s="144"/>
      <c r="H142" s="144"/>
      <c r="I142" s="144"/>
      <c r="J142" s="159"/>
    </row>
    <row r="143" customFormat="false" ht="15" hidden="false" customHeight="true" outlineLevel="0" collapsed="false">
      <c r="A143" s="160" t="s">
        <v>491</v>
      </c>
      <c r="B143" s="160"/>
      <c r="C143" s="91" t="n">
        <v>10</v>
      </c>
      <c r="D143" s="91" t="n">
        <v>11</v>
      </c>
      <c r="E143" s="141" t="s">
        <v>136</v>
      </c>
      <c r="F143" s="141" t="s">
        <v>136</v>
      </c>
      <c r="G143" s="118" t="n">
        <v>1813</v>
      </c>
      <c r="H143" s="161" t="n">
        <f aca="false">545*738*2083/1000000000</f>
        <v>0.83780343</v>
      </c>
      <c r="I143" s="162" t="n">
        <v>74</v>
      </c>
      <c r="J143" s="159"/>
    </row>
    <row r="144" customFormat="false" ht="15" hidden="false" customHeight="true" outlineLevel="0" collapsed="false">
      <c r="A144" s="160" t="s">
        <v>492</v>
      </c>
      <c r="B144" s="160"/>
      <c r="C144" s="91" t="n">
        <v>14</v>
      </c>
      <c r="D144" s="91" t="n">
        <v>15</v>
      </c>
      <c r="E144" s="141" t="s">
        <v>136</v>
      </c>
      <c r="F144" s="141" t="s">
        <v>136</v>
      </c>
      <c r="G144" s="118" t="n">
        <v>1937</v>
      </c>
      <c r="H144" s="161" t="n">
        <f aca="false">545*738*2083/1000000000</f>
        <v>0.83780343</v>
      </c>
      <c r="I144" s="162" t="n">
        <v>77</v>
      </c>
      <c r="J144" s="159"/>
    </row>
    <row r="146" customFormat="false" ht="15" hidden="false" customHeight="true" outlineLevel="0" collapsed="false"/>
  </sheetData>
  <mergeCells count="233">
    <mergeCell ref="A2:I2"/>
    <mergeCell ref="A3:B4"/>
    <mergeCell ref="C3:D3"/>
    <mergeCell ref="E3:F3"/>
    <mergeCell ref="G3:G4"/>
    <mergeCell ref="H3:H4"/>
    <mergeCell ref="I3:I4"/>
    <mergeCell ref="A5:C5"/>
    <mergeCell ref="D5:I5"/>
    <mergeCell ref="A9:B9"/>
    <mergeCell ref="A10:B10"/>
    <mergeCell ref="A11:B11"/>
    <mergeCell ref="A12:C12"/>
    <mergeCell ref="D12:I12"/>
    <mergeCell ref="A21:C21"/>
    <mergeCell ref="D21:I21"/>
    <mergeCell ref="A22:B22"/>
    <mergeCell ref="A23:B23"/>
    <mergeCell ref="A24:B24"/>
    <mergeCell ref="A25:B25"/>
    <mergeCell ref="A26:B26"/>
    <mergeCell ref="A27:B27"/>
    <mergeCell ref="A28:B28"/>
    <mergeCell ref="A29:B29"/>
    <mergeCell ref="A31:A32"/>
    <mergeCell ref="C31:C32"/>
    <mergeCell ref="D31:D32"/>
    <mergeCell ref="E31:E32"/>
    <mergeCell ref="F31:F32"/>
    <mergeCell ref="G31:G32"/>
    <mergeCell ref="A33:A34"/>
    <mergeCell ref="C33:C34"/>
    <mergeCell ref="D33:D34"/>
    <mergeCell ref="E33:E34"/>
    <mergeCell ref="F33:F34"/>
    <mergeCell ref="G33:G34"/>
    <mergeCell ref="A35:A36"/>
    <mergeCell ref="C35:C36"/>
    <mergeCell ref="D35:D36"/>
    <mergeCell ref="E35:E36"/>
    <mergeCell ref="F35:F36"/>
    <mergeCell ref="G35:G36"/>
    <mergeCell ref="A37:A38"/>
    <mergeCell ref="C37:C38"/>
    <mergeCell ref="D37:D38"/>
    <mergeCell ref="E37:E38"/>
    <mergeCell ref="F37:F38"/>
    <mergeCell ref="G37:G38"/>
    <mergeCell ref="A39:A40"/>
    <mergeCell ref="C39:C40"/>
    <mergeCell ref="D39:D40"/>
    <mergeCell ref="E39:E40"/>
    <mergeCell ref="F39:F40"/>
    <mergeCell ref="G39:G40"/>
    <mergeCell ref="A41:C41"/>
    <mergeCell ref="D41:I41"/>
    <mergeCell ref="A42:A43"/>
    <mergeCell ref="C42:C43"/>
    <mergeCell ref="D42:D43"/>
    <mergeCell ref="E42:E43"/>
    <mergeCell ref="F42:F43"/>
    <mergeCell ref="G42:G43"/>
    <mergeCell ref="A44:A45"/>
    <mergeCell ref="C44:C45"/>
    <mergeCell ref="D44:D45"/>
    <mergeCell ref="E44:E45"/>
    <mergeCell ref="F44:F45"/>
    <mergeCell ref="G44:G45"/>
    <mergeCell ref="A46:A47"/>
    <mergeCell ref="C46:C47"/>
    <mergeCell ref="D46:D47"/>
    <mergeCell ref="E46:E47"/>
    <mergeCell ref="F46:F47"/>
    <mergeCell ref="G46:G47"/>
    <mergeCell ref="A48:A49"/>
    <mergeCell ref="C48:C49"/>
    <mergeCell ref="D48:D49"/>
    <mergeCell ref="E48:E49"/>
    <mergeCell ref="F48:F49"/>
    <mergeCell ref="G48:G49"/>
    <mergeCell ref="A50:A51"/>
    <mergeCell ref="C50:C51"/>
    <mergeCell ref="D50:D51"/>
    <mergeCell ref="E50:E51"/>
    <mergeCell ref="F50:F51"/>
    <mergeCell ref="G50:G51"/>
    <mergeCell ref="A52:A53"/>
    <mergeCell ref="C52:C53"/>
    <mergeCell ref="D52:D53"/>
    <mergeCell ref="E52:E53"/>
    <mergeCell ref="F52:F53"/>
    <mergeCell ref="G52:G53"/>
    <mergeCell ref="A54:C54"/>
    <mergeCell ref="D54:I54"/>
    <mergeCell ref="A55:A56"/>
    <mergeCell ref="C55:C56"/>
    <mergeCell ref="D55:D56"/>
    <mergeCell ref="E55:E56"/>
    <mergeCell ref="F55:F56"/>
    <mergeCell ref="G55:G56"/>
    <mergeCell ref="A57:A58"/>
    <mergeCell ref="C57:C58"/>
    <mergeCell ref="D57:D58"/>
    <mergeCell ref="E57:E58"/>
    <mergeCell ref="F57:F58"/>
    <mergeCell ref="G57:G58"/>
    <mergeCell ref="A59:A60"/>
    <mergeCell ref="C59:C60"/>
    <mergeCell ref="D59:D60"/>
    <mergeCell ref="E59:E60"/>
    <mergeCell ref="F59:F60"/>
    <mergeCell ref="G59:G60"/>
    <mergeCell ref="A61:A62"/>
    <mergeCell ref="C61:C62"/>
    <mergeCell ref="D61:D62"/>
    <mergeCell ref="E61:E62"/>
    <mergeCell ref="F61:F62"/>
    <mergeCell ref="G61:G62"/>
    <mergeCell ref="A63:A64"/>
    <mergeCell ref="C63:C64"/>
    <mergeCell ref="D63:D64"/>
    <mergeCell ref="E63:E64"/>
    <mergeCell ref="F63:F64"/>
    <mergeCell ref="G63:G64"/>
    <mergeCell ref="A65:A66"/>
    <mergeCell ref="C65:C66"/>
    <mergeCell ref="D65:D66"/>
    <mergeCell ref="E65:E66"/>
    <mergeCell ref="F65:F66"/>
    <mergeCell ref="G65:G66"/>
    <mergeCell ref="A67:A68"/>
    <mergeCell ref="C67:C68"/>
    <mergeCell ref="D67:D68"/>
    <mergeCell ref="E67:E68"/>
    <mergeCell ref="F67:F68"/>
    <mergeCell ref="G67:G68"/>
    <mergeCell ref="A69:A70"/>
    <mergeCell ref="C69:C70"/>
    <mergeCell ref="D69:D70"/>
    <mergeCell ref="E69:E70"/>
    <mergeCell ref="F69:F70"/>
    <mergeCell ref="G69:G70"/>
    <mergeCell ref="A71:A72"/>
    <mergeCell ref="C71:C72"/>
    <mergeCell ref="D71:D72"/>
    <mergeCell ref="E71:E72"/>
    <mergeCell ref="F71:F72"/>
    <mergeCell ref="G71:G72"/>
    <mergeCell ref="A73:A74"/>
    <mergeCell ref="C73:C74"/>
    <mergeCell ref="D73:D74"/>
    <mergeCell ref="E73:E74"/>
    <mergeCell ref="F73:F74"/>
    <mergeCell ref="G73:G74"/>
    <mergeCell ref="A75:A76"/>
    <mergeCell ref="C75:C76"/>
    <mergeCell ref="D75:D76"/>
    <mergeCell ref="E75:E76"/>
    <mergeCell ref="F75:F76"/>
    <mergeCell ref="G75:G76"/>
    <mergeCell ref="A77:A78"/>
    <mergeCell ref="C77:C78"/>
    <mergeCell ref="D77:D78"/>
    <mergeCell ref="E77:E78"/>
    <mergeCell ref="F77:F78"/>
    <mergeCell ref="G77:G78"/>
    <mergeCell ref="A79:A80"/>
    <mergeCell ref="C79:C80"/>
    <mergeCell ref="D79:D80"/>
    <mergeCell ref="E79:E80"/>
    <mergeCell ref="F79:F80"/>
    <mergeCell ref="G79:G80"/>
    <mergeCell ref="A81:A82"/>
    <mergeCell ref="C81:C82"/>
    <mergeCell ref="D81:D82"/>
    <mergeCell ref="E81:E82"/>
    <mergeCell ref="F81:F82"/>
    <mergeCell ref="G81:G82"/>
    <mergeCell ref="A83:C83"/>
    <mergeCell ref="D83:I83"/>
    <mergeCell ref="A84:B84"/>
    <mergeCell ref="A85:B85"/>
    <mergeCell ref="A86:B86"/>
    <mergeCell ref="A87:B87"/>
    <mergeCell ref="A88:B88"/>
    <mergeCell ref="A89:B89"/>
    <mergeCell ref="A90:B90"/>
    <mergeCell ref="A91:B91"/>
    <mergeCell ref="A92:B92"/>
    <mergeCell ref="A93:B93"/>
    <mergeCell ref="A94:B94"/>
    <mergeCell ref="A95:B95"/>
    <mergeCell ref="A96:C96"/>
    <mergeCell ref="D96:I96"/>
    <mergeCell ref="A97:B97"/>
    <mergeCell ref="A98:B98"/>
    <mergeCell ref="A99:B99"/>
    <mergeCell ref="A100:B100"/>
    <mergeCell ref="A101:B101"/>
    <mergeCell ref="A102:B102"/>
    <mergeCell ref="A103:B103"/>
    <mergeCell ref="A104:B104"/>
    <mergeCell ref="A105:B105"/>
    <mergeCell ref="A106:B106"/>
    <mergeCell ref="A107:B107"/>
    <mergeCell ref="A108:B108"/>
    <mergeCell ref="A109:B109"/>
    <mergeCell ref="A110:B110"/>
    <mergeCell ref="A111:B111"/>
    <mergeCell ref="A112:B112"/>
    <mergeCell ref="A113:B113"/>
    <mergeCell ref="A114:C114"/>
    <mergeCell ref="D114:I114"/>
    <mergeCell ref="A126:C126"/>
    <mergeCell ref="D126:I126"/>
    <mergeCell ref="A127:B127"/>
    <mergeCell ref="A128:B128"/>
    <mergeCell ref="A129:B129"/>
    <mergeCell ref="A130:B130"/>
    <mergeCell ref="A131:B131"/>
    <mergeCell ref="A132:B132"/>
    <mergeCell ref="A133:B133"/>
    <mergeCell ref="A134:B134"/>
    <mergeCell ref="A135:B135"/>
    <mergeCell ref="A136:C136"/>
    <mergeCell ref="D136:I136"/>
    <mergeCell ref="A137:B137"/>
    <mergeCell ref="A138:B138"/>
    <mergeCell ref="A139:B139"/>
    <mergeCell ref="A140:B140"/>
    <mergeCell ref="A141:B141"/>
    <mergeCell ref="A142:C142"/>
    <mergeCell ref="D142:I142"/>
  </mergeCell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41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rowBreaks count="1" manualBreakCount="1">
    <brk id="95" man="true" max="16383" min="0"/>
  </rowBreaks>
  <colBreaks count="1" manualBreakCount="1">
    <brk id="9" man="true" max="65535" min="0"/>
  </col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sheetPr filterMode="false">
    <tabColor rgb="FFD71635"/>
    <pageSetUpPr fitToPage="true"/>
  </sheetPr>
  <dimension ref="A1:P7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pane xSplit="3" ySplit="9" topLeftCell="D10" activePane="bottomRight" state="frozen"/>
      <selection pane="topLeft" activeCell="A1" activeCellId="0" sqref="A1"/>
      <selection pane="topRight" activeCell="D1" activeCellId="0" sqref="D1"/>
      <selection pane="bottomLeft" activeCell="A10" activeCellId="0" sqref="A10"/>
      <selection pane="bottomRight" activeCell="O25" activeCellId="0" sqref="O25"/>
    </sheetView>
  </sheetViews>
  <sheetFormatPr defaultRowHeight="11.25" zeroHeight="false" outlineLevelRow="0" outlineLevelCol="0"/>
  <cols>
    <col collapsed="false" customWidth="true" hidden="false" outlineLevel="0" max="1" min="1" style="163" width="33"/>
    <col collapsed="false" customWidth="true" hidden="false" outlineLevel="0" max="2" min="2" style="164" width="8.71"/>
    <col collapsed="false" customWidth="true" hidden="false" outlineLevel="0" max="3" min="3" style="163" width="14.86"/>
    <col collapsed="false" customWidth="true" hidden="false" outlineLevel="0" max="6" min="4" style="163" width="13.29"/>
    <col collapsed="false" customWidth="true" hidden="false" outlineLevel="0" max="7" min="7" style="163" width="16"/>
    <col collapsed="false" customWidth="true" hidden="false" outlineLevel="0" max="8" min="8" style="165" width="12.57"/>
    <col collapsed="false" customWidth="true" hidden="false" outlineLevel="0" max="9" min="9" style="165" width="18.71"/>
    <col collapsed="false" customWidth="true" hidden="false" outlineLevel="0" max="10" min="10" style="165" width="12.42"/>
    <col collapsed="false" customWidth="true" hidden="false" outlineLevel="0" max="11" min="11" style="165" width="19.57"/>
    <col collapsed="false" customWidth="true" hidden="false" outlineLevel="0" max="12" min="12" style="165" width="13.14"/>
    <col collapsed="false" customWidth="true" hidden="false" outlineLevel="0" max="13" min="13" style="165" width="15.29"/>
    <col collapsed="false" customWidth="true" hidden="false" outlineLevel="0" max="14" min="14" style="165" width="9.14"/>
    <col collapsed="false" customWidth="true" hidden="false" outlineLevel="0" max="15" min="15" style="166" width="9.14"/>
    <col collapsed="false" customWidth="true" hidden="false" outlineLevel="0" max="1025" min="16" style="165" width="9.14"/>
  </cols>
  <sheetData>
    <row r="1" s="5" customFormat="true" ht="157.5" hidden="false" customHeight="true" outlineLevel="0" collapsed="false">
      <c r="A1" s="1"/>
      <c r="B1" s="167"/>
      <c r="C1" s="2"/>
      <c r="D1" s="1"/>
      <c r="E1" s="3"/>
      <c r="F1" s="1"/>
      <c r="G1" s="1"/>
      <c r="H1" s="3"/>
      <c r="I1" s="3"/>
      <c r="J1" s="3"/>
      <c r="K1" s="3"/>
      <c r="L1" s="1"/>
      <c r="M1" s="1"/>
      <c r="O1" s="168"/>
    </row>
    <row r="2" s="43" customFormat="true" ht="22.5" hidden="false" customHeight="true" outlineLevel="0" collapsed="false">
      <c r="A2" s="169"/>
      <c r="B2" s="169"/>
      <c r="C2" s="169"/>
      <c r="D2" s="39" t="s">
        <v>493</v>
      </c>
      <c r="E2" s="39"/>
      <c r="F2" s="39"/>
      <c r="G2" s="170" t="n">
        <f aca="false">SUM(K10:K11,K13:K16,K18:K24,K26:K31,K33:K36,K37:K40,K42:K45,K47:K52,K54:K58,K60:K68,K70:K71)</f>
        <v>0</v>
      </c>
      <c r="H2" s="41" t="s">
        <v>118</v>
      </c>
      <c r="I2" s="41"/>
      <c r="J2" s="42" t="n">
        <v>0</v>
      </c>
      <c r="K2" s="41" t="s">
        <v>119</v>
      </c>
      <c r="L2" s="41"/>
      <c r="M2" s="42" t="n">
        <v>0</v>
      </c>
      <c r="O2" s="171"/>
    </row>
    <row r="3" s="43" customFormat="true" ht="12.75" hidden="false" customHeight="true" outlineLevel="0" collapsed="false">
      <c r="A3" s="44"/>
      <c r="B3" s="172"/>
      <c r="C3" s="45"/>
      <c r="D3" s="44"/>
      <c r="E3" s="44"/>
      <c r="F3" s="46"/>
      <c r="G3" s="47"/>
      <c r="H3" s="47"/>
      <c r="I3" s="47"/>
      <c r="J3" s="47"/>
      <c r="K3" s="47"/>
      <c r="L3" s="47"/>
      <c r="M3" s="48"/>
      <c r="O3" s="171"/>
    </row>
    <row r="4" s="43" customFormat="true" ht="24" hidden="false" customHeight="true" outlineLevel="0" collapsed="false">
      <c r="A4" s="49" t="s">
        <v>120</v>
      </c>
      <c r="B4" s="49"/>
      <c r="C4" s="49"/>
      <c r="D4" s="49"/>
      <c r="E4" s="50" t="s">
        <v>121</v>
      </c>
      <c r="F4" s="51"/>
      <c r="G4" s="51"/>
      <c r="H4" s="51"/>
      <c r="I4" s="51"/>
      <c r="J4" s="51"/>
      <c r="K4" s="52"/>
      <c r="L4" s="52"/>
      <c r="M4" s="52"/>
      <c r="O4" s="171"/>
    </row>
    <row r="5" s="43" customFormat="true" ht="21.75" hidden="false" customHeight="true" outlineLevel="0" collapsed="false">
      <c r="A5" s="53" t="s">
        <v>122</v>
      </c>
      <c r="B5" s="173"/>
      <c r="C5" s="55"/>
      <c r="D5" s="55"/>
      <c r="E5" s="50" t="s">
        <v>123</v>
      </c>
      <c r="F5" s="51"/>
      <c r="G5" s="51"/>
      <c r="H5" s="51"/>
      <c r="I5" s="51"/>
      <c r="J5" s="51"/>
      <c r="K5" s="52"/>
      <c r="L5" s="52"/>
      <c r="M5" s="52"/>
      <c r="O5" s="171"/>
    </row>
    <row r="6" s="131" customFormat="true" ht="23.25" hidden="false" customHeight="true" outlineLevel="0" collapsed="false">
      <c r="A6" s="56" t="s">
        <v>494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O6" s="128"/>
    </row>
    <row r="7" s="131" customFormat="true" ht="22.5" hidden="false" customHeight="true" outlineLevel="0" collapsed="false">
      <c r="A7" s="110" t="s">
        <v>1</v>
      </c>
      <c r="B7" s="174" t="s">
        <v>124</v>
      </c>
      <c r="C7" s="110" t="s">
        <v>495</v>
      </c>
      <c r="D7" s="85" t="s">
        <v>3</v>
      </c>
      <c r="E7" s="85"/>
      <c r="F7" s="85" t="s">
        <v>4</v>
      </c>
      <c r="G7" s="85"/>
      <c r="H7" s="85" t="s">
        <v>126</v>
      </c>
      <c r="I7" s="175" t="s">
        <v>127</v>
      </c>
      <c r="J7" s="85" t="s">
        <v>128</v>
      </c>
      <c r="K7" s="85" t="s">
        <v>129</v>
      </c>
      <c r="L7" s="85" t="s">
        <v>7</v>
      </c>
      <c r="M7" s="85" t="s">
        <v>8</v>
      </c>
      <c r="O7" s="128"/>
    </row>
    <row r="8" s="131" customFormat="true" ht="22.5" hidden="false" customHeight="true" outlineLevel="0" collapsed="false">
      <c r="A8" s="110"/>
      <c r="B8" s="174"/>
      <c r="C8" s="110" t="s">
        <v>232</v>
      </c>
      <c r="D8" s="83" t="s">
        <v>10</v>
      </c>
      <c r="E8" s="85" t="s">
        <v>11</v>
      </c>
      <c r="F8" s="85" t="s">
        <v>147</v>
      </c>
      <c r="G8" s="85" t="s">
        <v>148</v>
      </c>
      <c r="H8" s="85"/>
      <c r="I8" s="175"/>
      <c r="J8" s="85"/>
      <c r="K8" s="85"/>
      <c r="L8" s="85"/>
      <c r="M8" s="85"/>
      <c r="O8" s="128"/>
    </row>
    <row r="9" customFormat="false" ht="15.75" hidden="false" customHeight="true" outlineLevel="0" collapsed="false">
      <c r="A9" s="176" t="s">
        <v>496</v>
      </c>
      <c r="B9" s="176"/>
      <c r="C9" s="176"/>
      <c r="D9" s="176"/>
      <c r="E9" s="177"/>
      <c r="F9" s="177"/>
      <c r="G9" s="177"/>
      <c r="H9" s="177"/>
      <c r="I9" s="177"/>
      <c r="J9" s="177"/>
      <c r="K9" s="177"/>
      <c r="L9" s="177"/>
      <c r="M9" s="177"/>
    </row>
    <row r="10" customFormat="false" ht="15.75" hidden="false" customHeight="false" outlineLevel="0" collapsed="false">
      <c r="A10" s="63" t="s">
        <v>497</v>
      </c>
      <c r="B10" s="178" t="s">
        <v>498</v>
      </c>
      <c r="C10" s="156" t="s">
        <v>136</v>
      </c>
      <c r="D10" s="140"/>
      <c r="E10" s="140"/>
      <c r="F10" s="141"/>
      <c r="G10" s="141"/>
      <c r="H10" s="65" t="n">
        <v>4410</v>
      </c>
      <c r="I10" s="66" t="n">
        <v>103039</v>
      </c>
      <c r="J10" s="179" t="n">
        <v>0</v>
      </c>
      <c r="K10" s="180" t="n">
        <f aca="false">I10*J10</f>
        <v>0</v>
      </c>
      <c r="L10" s="142"/>
      <c r="M10" s="143"/>
    </row>
    <row r="11" customFormat="false" ht="15.75" hidden="false" customHeight="false" outlineLevel="0" collapsed="false">
      <c r="A11" s="63" t="s">
        <v>499</v>
      </c>
      <c r="B11" s="178" t="s">
        <v>500</v>
      </c>
      <c r="C11" s="156" t="s">
        <v>136</v>
      </c>
      <c r="D11" s="140"/>
      <c r="E11" s="140"/>
      <c r="F11" s="141"/>
      <c r="G11" s="141"/>
      <c r="H11" s="65" t="n">
        <v>4480</v>
      </c>
      <c r="I11" s="66" t="n">
        <v>110007</v>
      </c>
      <c r="J11" s="179" t="n">
        <v>0</v>
      </c>
      <c r="K11" s="180" t="n">
        <f aca="false">I11*J11</f>
        <v>0</v>
      </c>
      <c r="L11" s="142"/>
      <c r="M11" s="143"/>
    </row>
    <row r="12" customFormat="false" ht="15.75" hidden="false" customHeight="true" outlineLevel="0" collapsed="false">
      <c r="A12" s="176" t="s">
        <v>343</v>
      </c>
      <c r="B12" s="176"/>
      <c r="C12" s="176"/>
      <c r="D12" s="176"/>
      <c r="E12" s="177"/>
      <c r="F12" s="177"/>
      <c r="G12" s="177"/>
      <c r="H12" s="177"/>
      <c r="I12" s="177"/>
      <c r="J12" s="177"/>
      <c r="K12" s="177"/>
      <c r="L12" s="177"/>
      <c r="M12" s="177"/>
    </row>
    <row r="13" customFormat="false" ht="15.75" hidden="false" customHeight="false" outlineLevel="0" collapsed="false">
      <c r="A13" s="63" t="s">
        <v>501</v>
      </c>
      <c r="B13" s="178" t="s">
        <v>502</v>
      </c>
      <c r="C13" s="156" t="s">
        <v>136</v>
      </c>
      <c r="D13" s="140"/>
      <c r="E13" s="140"/>
      <c r="F13" s="141"/>
      <c r="G13" s="141"/>
      <c r="H13" s="65" t="n">
        <v>10185</v>
      </c>
      <c r="I13" s="66" t="n">
        <v>193779</v>
      </c>
      <c r="J13" s="179" t="n">
        <v>0</v>
      </c>
      <c r="K13" s="180" t="n">
        <f aca="false">I13*J13</f>
        <v>0</v>
      </c>
      <c r="L13" s="142"/>
      <c r="M13" s="143"/>
    </row>
    <row r="14" customFormat="false" ht="15.75" hidden="false" customHeight="false" outlineLevel="0" collapsed="false">
      <c r="A14" s="63" t="s">
        <v>503</v>
      </c>
      <c r="B14" s="178" t="s">
        <v>504</v>
      </c>
      <c r="C14" s="156" t="s">
        <v>136</v>
      </c>
      <c r="D14" s="140"/>
      <c r="E14" s="140"/>
      <c r="F14" s="141"/>
      <c r="G14" s="141"/>
      <c r="H14" s="65" t="n">
        <v>12959</v>
      </c>
      <c r="I14" s="66" t="n">
        <v>274411</v>
      </c>
      <c r="J14" s="179" t="n">
        <v>0</v>
      </c>
      <c r="K14" s="180" t="n">
        <f aca="false">I14*J14</f>
        <v>0</v>
      </c>
      <c r="L14" s="142"/>
      <c r="M14" s="143"/>
    </row>
    <row r="15" customFormat="false" ht="15.75" hidden="false" customHeight="false" outlineLevel="0" collapsed="false">
      <c r="A15" s="63" t="s">
        <v>505</v>
      </c>
      <c r="B15" s="178" t="s">
        <v>506</v>
      </c>
      <c r="C15" s="156" t="s">
        <v>136</v>
      </c>
      <c r="D15" s="140"/>
      <c r="E15" s="140"/>
      <c r="F15" s="141"/>
      <c r="G15" s="141"/>
      <c r="H15" s="65" t="n">
        <v>14415</v>
      </c>
      <c r="I15" s="66" t="n">
        <v>221776</v>
      </c>
      <c r="J15" s="179" t="n">
        <v>0</v>
      </c>
      <c r="K15" s="180" t="n">
        <f aca="false">I15*J15</f>
        <v>0</v>
      </c>
      <c r="L15" s="142"/>
      <c r="M15" s="143"/>
    </row>
    <row r="16" customFormat="false" ht="15.75" hidden="false" customHeight="false" outlineLevel="0" collapsed="false">
      <c r="A16" s="63" t="s">
        <v>507</v>
      </c>
      <c r="B16" s="178" t="s">
        <v>508</v>
      </c>
      <c r="C16" s="156" t="s">
        <v>136</v>
      </c>
      <c r="D16" s="140"/>
      <c r="E16" s="140"/>
      <c r="F16" s="141"/>
      <c r="G16" s="141"/>
      <c r="H16" s="65" t="n">
        <v>15045</v>
      </c>
      <c r="I16" s="66" t="n">
        <v>333955</v>
      </c>
      <c r="J16" s="179" t="n">
        <v>0</v>
      </c>
      <c r="K16" s="180" t="n">
        <f aca="false">I16*J16</f>
        <v>0</v>
      </c>
      <c r="L16" s="142"/>
      <c r="M16" s="143"/>
    </row>
    <row r="17" customFormat="false" ht="11.25" hidden="false" customHeight="true" outlineLevel="0" collapsed="false">
      <c r="A17" s="181"/>
      <c r="B17" s="182"/>
      <c r="C17" s="181"/>
      <c r="D17" s="181"/>
      <c r="E17" s="181"/>
      <c r="F17" s="181"/>
      <c r="G17" s="183"/>
      <c r="H17" s="181"/>
      <c r="I17" s="184"/>
    </row>
    <row r="18" customFormat="false" ht="15.75" hidden="false" customHeight="false" outlineLevel="0" collapsed="false">
      <c r="A18" s="185" t="s">
        <v>509</v>
      </c>
      <c r="B18" s="178" t="s">
        <v>510</v>
      </c>
      <c r="C18" s="156" t="s">
        <v>136</v>
      </c>
      <c r="D18" s="140"/>
      <c r="E18" s="140"/>
      <c r="F18" s="141"/>
      <c r="G18" s="141"/>
      <c r="H18" s="65" t="n">
        <v>538</v>
      </c>
      <c r="I18" s="66" t="n">
        <v>12223</v>
      </c>
      <c r="J18" s="179" t="n">
        <v>0</v>
      </c>
      <c r="K18" s="180" t="n">
        <f aca="false">I18*J18</f>
        <v>0</v>
      </c>
      <c r="L18" s="142"/>
      <c r="M18" s="143"/>
      <c r="P18" s="166"/>
    </row>
    <row r="19" customFormat="false" ht="15.75" hidden="false" customHeight="false" outlineLevel="0" collapsed="false">
      <c r="A19" s="185" t="s">
        <v>511</v>
      </c>
      <c r="B19" s="178" t="s">
        <v>512</v>
      </c>
      <c r="C19" s="156" t="s">
        <v>136</v>
      </c>
      <c r="D19" s="140"/>
      <c r="E19" s="140"/>
      <c r="F19" s="141"/>
      <c r="G19" s="141"/>
      <c r="H19" s="65" t="n">
        <v>613</v>
      </c>
      <c r="I19" s="66" t="n">
        <v>16930</v>
      </c>
      <c r="J19" s="179" t="n">
        <v>0</v>
      </c>
      <c r="K19" s="180" t="n">
        <f aca="false">I19*J19</f>
        <v>0</v>
      </c>
      <c r="L19" s="142"/>
      <c r="M19" s="143"/>
      <c r="P19" s="166"/>
    </row>
    <row r="20" customFormat="false" ht="15.75" hidden="false" customHeight="false" outlineLevel="0" collapsed="false">
      <c r="A20" s="185" t="s">
        <v>513</v>
      </c>
      <c r="B20" s="178" t="s">
        <v>514</v>
      </c>
      <c r="C20" s="156" t="s">
        <v>136</v>
      </c>
      <c r="D20" s="140"/>
      <c r="E20" s="140"/>
      <c r="F20" s="141"/>
      <c r="G20" s="141"/>
      <c r="H20" s="65" t="n">
        <v>676</v>
      </c>
      <c r="I20" s="66" t="n">
        <v>14274</v>
      </c>
      <c r="J20" s="179" t="n">
        <v>0</v>
      </c>
      <c r="K20" s="180" t="n">
        <f aca="false">I20*J20</f>
        <v>0</v>
      </c>
      <c r="L20" s="142"/>
      <c r="M20" s="143"/>
      <c r="P20" s="166"/>
    </row>
    <row r="21" customFormat="false" ht="15.75" hidden="false" customHeight="false" outlineLevel="0" collapsed="false">
      <c r="A21" s="185" t="s">
        <v>515</v>
      </c>
      <c r="B21" s="178" t="s">
        <v>516</v>
      </c>
      <c r="C21" s="156" t="s">
        <v>136</v>
      </c>
      <c r="D21" s="140"/>
      <c r="E21" s="140"/>
      <c r="F21" s="141"/>
      <c r="G21" s="141"/>
      <c r="H21" s="65" t="n">
        <v>718</v>
      </c>
      <c r="I21" s="66" t="n">
        <v>13511</v>
      </c>
      <c r="J21" s="179" t="n">
        <v>0</v>
      </c>
      <c r="K21" s="180" t="n">
        <f aca="false">I21*J21</f>
        <v>0</v>
      </c>
      <c r="L21" s="142"/>
      <c r="M21" s="143"/>
      <c r="P21" s="166"/>
    </row>
    <row r="22" customFormat="false" ht="15.75" hidden="false" customHeight="false" outlineLevel="0" collapsed="false">
      <c r="A22" s="185" t="s">
        <v>517</v>
      </c>
      <c r="B22" s="178" t="s">
        <v>518</v>
      </c>
      <c r="C22" s="156" t="s">
        <v>136</v>
      </c>
      <c r="D22" s="140"/>
      <c r="E22" s="140"/>
      <c r="F22" s="141"/>
      <c r="G22" s="141"/>
      <c r="H22" s="65" t="n">
        <v>764</v>
      </c>
      <c r="I22" s="66" t="n">
        <v>15543</v>
      </c>
      <c r="J22" s="179" t="n">
        <v>0</v>
      </c>
      <c r="K22" s="180" t="n">
        <f aca="false">I22*J22</f>
        <v>0</v>
      </c>
      <c r="L22" s="142"/>
      <c r="M22" s="143"/>
      <c r="P22" s="166"/>
    </row>
    <row r="23" customFormat="false" ht="15.75" hidden="false" customHeight="false" outlineLevel="0" collapsed="false">
      <c r="A23" s="185" t="s">
        <v>519</v>
      </c>
      <c r="B23" s="178" t="s">
        <v>520</v>
      </c>
      <c r="C23" s="156" t="s">
        <v>136</v>
      </c>
      <c r="D23" s="140"/>
      <c r="E23" s="140"/>
      <c r="F23" s="141"/>
      <c r="G23" s="141"/>
      <c r="H23" s="65" t="n">
        <v>815</v>
      </c>
      <c r="I23" s="66" t="n">
        <v>10283</v>
      </c>
      <c r="J23" s="179" t="n">
        <v>0</v>
      </c>
      <c r="K23" s="180" t="n">
        <f aca="false">I23*J23</f>
        <v>0</v>
      </c>
      <c r="L23" s="142"/>
      <c r="M23" s="143"/>
      <c r="P23" s="166"/>
    </row>
    <row r="24" customFormat="false" ht="15.75" hidden="false" customHeight="false" outlineLevel="0" collapsed="false">
      <c r="A24" s="185" t="s">
        <v>521</v>
      </c>
      <c r="B24" s="178" t="s">
        <v>522</v>
      </c>
      <c r="C24" s="156" t="s">
        <v>136</v>
      </c>
      <c r="D24" s="140"/>
      <c r="E24" s="140"/>
      <c r="F24" s="141"/>
      <c r="G24" s="141"/>
      <c r="H24" s="65" t="n">
        <v>916</v>
      </c>
      <c r="I24" s="66" t="n">
        <v>25537</v>
      </c>
      <c r="J24" s="179" t="n">
        <v>0</v>
      </c>
      <c r="K24" s="180" t="n">
        <f aca="false">I24*J24</f>
        <v>0</v>
      </c>
      <c r="L24" s="142"/>
      <c r="M24" s="143"/>
      <c r="P24" s="166"/>
    </row>
    <row r="25" customFormat="false" ht="29.25" hidden="false" customHeight="true" outlineLevel="0" collapsed="false">
      <c r="A25" s="138" t="s">
        <v>387</v>
      </c>
      <c r="B25" s="138"/>
      <c r="C25" s="138"/>
      <c r="D25" s="138"/>
      <c r="E25" s="181"/>
      <c r="F25" s="181"/>
      <c r="G25" s="183"/>
      <c r="H25" s="181"/>
      <c r="I25" s="184"/>
    </row>
    <row r="26" customFormat="false" ht="11.25" hidden="false" customHeight="true" outlineLevel="0" collapsed="false">
      <c r="A26" s="186" t="s">
        <v>523</v>
      </c>
      <c r="B26" s="178" t="s">
        <v>524</v>
      </c>
      <c r="C26" s="156" t="s">
        <v>525</v>
      </c>
      <c r="D26" s="141"/>
      <c r="E26" s="141"/>
      <c r="F26" s="141"/>
      <c r="G26" s="141"/>
      <c r="H26" s="65" t="n">
        <v>935</v>
      </c>
      <c r="I26" s="66" t="n">
        <v>21201</v>
      </c>
      <c r="J26" s="155" t="s">
        <v>526</v>
      </c>
      <c r="K26" s="180" t="n">
        <f aca="false">I26*J26</f>
        <v>0</v>
      </c>
      <c r="L26" s="142"/>
      <c r="M26" s="143"/>
    </row>
    <row r="27" customFormat="false" ht="15.75" hidden="false" customHeight="true" outlineLevel="0" collapsed="false">
      <c r="A27" s="186"/>
      <c r="B27" s="178" t="s">
        <v>527</v>
      </c>
      <c r="C27" s="156" t="s">
        <v>528</v>
      </c>
      <c r="D27" s="141"/>
      <c r="E27" s="141"/>
      <c r="F27" s="141"/>
      <c r="G27" s="141"/>
      <c r="H27" s="65"/>
      <c r="I27" s="66"/>
      <c r="J27" s="155"/>
      <c r="K27" s="180"/>
      <c r="L27" s="142"/>
      <c r="M27" s="143"/>
    </row>
    <row r="28" customFormat="false" ht="11.25" hidden="false" customHeight="true" outlineLevel="0" collapsed="false">
      <c r="A28" s="186" t="s">
        <v>529</v>
      </c>
      <c r="B28" s="178" t="s">
        <v>530</v>
      </c>
      <c r="C28" s="156" t="s">
        <v>531</v>
      </c>
      <c r="D28" s="141"/>
      <c r="E28" s="141"/>
      <c r="F28" s="141"/>
      <c r="G28" s="141"/>
      <c r="H28" s="65" t="n">
        <v>983</v>
      </c>
      <c r="I28" s="66" t="n">
        <v>17640</v>
      </c>
      <c r="J28" s="155" t="s">
        <v>526</v>
      </c>
      <c r="K28" s="180" t="n">
        <f aca="false">I28*J28</f>
        <v>0</v>
      </c>
      <c r="L28" s="142"/>
      <c r="M28" s="143"/>
    </row>
    <row r="29" customFormat="false" ht="12.75" hidden="false" customHeight="true" outlineLevel="0" collapsed="false">
      <c r="A29" s="186"/>
      <c r="B29" s="178" t="s">
        <v>527</v>
      </c>
      <c r="C29" s="156" t="s">
        <v>532</v>
      </c>
      <c r="D29" s="141"/>
      <c r="E29" s="141"/>
      <c r="F29" s="141"/>
      <c r="G29" s="141"/>
      <c r="H29" s="65"/>
      <c r="I29" s="66"/>
      <c r="J29" s="155"/>
      <c r="K29" s="180"/>
      <c r="L29" s="142"/>
      <c r="M29" s="143"/>
    </row>
    <row r="30" customFormat="false" ht="11.25" hidden="false" customHeight="true" outlineLevel="0" collapsed="false">
      <c r="A30" s="186" t="s">
        <v>533</v>
      </c>
      <c r="B30" s="178" t="s">
        <v>534</v>
      </c>
      <c r="C30" s="156" t="s">
        <v>535</v>
      </c>
      <c r="D30" s="141"/>
      <c r="E30" s="141"/>
      <c r="F30" s="141"/>
      <c r="G30" s="141"/>
      <c r="H30" s="65" t="n">
        <v>1000</v>
      </c>
      <c r="I30" s="66" t="n">
        <v>15215</v>
      </c>
      <c r="J30" s="155" t="s">
        <v>526</v>
      </c>
      <c r="K30" s="180" t="n">
        <f aca="false">I30*J30</f>
        <v>0</v>
      </c>
      <c r="L30" s="142"/>
      <c r="M30" s="143"/>
    </row>
    <row r="31" customFormat="false" ht="12.75" hidden="false" customHeight="true" outlineLevel="0" collapsed="false">
      <c r="A31" s="186"/>
      <c r="B31" s="178" t="s">
        <v>527</v>
      </c>
      <c r="C31" s="156" t="s">
        <v>532</v>
      </c>
      <c r="D31" s="141"/>
      <c r="E31" s="141"/>
      <c r="F31" s="141"/>
      <c r="G31" s="141"/>
      <c r="H31" s="65"/>
      <c r="I31" s="66"/>
      <c r="J31" s="155"/>
      <c r="K31" s="180"/>
      <c r="L31" s="142"/>
      <c r="M31" s="143"/>
    </row>
    <row r="32" customFormat="false" ht="21" hidden="false" customHeight="true" outlineLevel="0" collapsed="false">
      <c r="A32" s="138" t="s">
        <v>401</v>
      </c>
      <c r="B32" s="138"/>
      <c r="C32" s="138"/>
      <c r="D32" s="138"/>
      <c r="E32" s="181"/>
      <c r="F32" s="181"/>
      <c r="G32" s="183"/>
      <c r="H32" s="181"/>
      <c r="I32" s="184"/>
    </row>
    <row r="33" customFormat="false" ht="12.75" hidden="false" customHeight="true" outlineLevel="0" collapsed="false">
      <c r="A33" s="186" t="s">
        <v>536</v>
      </c>
      <c r="B33" s="178" t="s">
        <v>537</v>
      </c>
      <c r="C33" s="156" t="s">
        <v>538</v>
      </c>
      <c r="D33" s="141"/>
      <c r="E33" s="141"/>
      <c r="F33" s="141"/>
      <c r="G33" s="141"/>
      <c r="H33" s="65" t="n">
        <v>1061</v>
      </c>
      <c r="I33" s="66" t="n">
        <v>16420</v>
      </c>
      <c r="J33" s="155" t="s">
        <v>526</v>
      </c>
      <c r="K33" s="180" t="n">
        <f aca="false">I33*J33</f>
        <v>0</v>
      </c>
      <c r="L33" s="142"/>
      <c r="M33" s="143"/>
    </row>
    <row r="34" customFormat="false" ht="12.75" hidden="false" customHeight="true" outlineLevel="0" collapsed="false">
      <c r="A34" s="186"/>
      <c r="B34" s="178"/>
      <c r="C34" s="156" t="s">
        <v>539</v>
      </c>
      <c r="D34" s="141"/>
      <c r="E34" s="141"/>
      <c r="F34" s="141"/>
      <c r="G34" s="141"/>
      <c r="H34" s="65"/>
      <c r="I34" s="66"/>
      <c r="J34" s="155"/>
      <c r="K34" s="180"/>
      <c r="L34" s="142"/>
      <c r="M34" s="143"/>
    </row>
    <row r="35" customFormat="false" ht="12.75" hidden="false" customHeight="true" outlineLevel="0" collapsed="false">
      <c r="A35" s="186" t="s">
        <v>540</v>
      </c>
      <c r="B35" s="178" t="s">
        <v>541</v>
      </c>
      <c r="C35" s="156" t="s">
        <v>542</v>
      </c>
      <c r="D35" s="141"/>
      <c r="E35" s="141"/>
      <c r="F35" s="141"/>
      <c r="G35" s="141"/>
      <c r="H35" s="65" t="n">
        <v>1183</v>
      </c>
      <c r="I35" s="66" t="n">
        <v>19492</v>
      </c>
      <c r="J35" s="155" t="s">
        <v>526</v>
      </c>
      <c r="K35" s="180" t="n">
        <f aca="false">I35*J35</f>
        <v>0</v>
      </c>
      <c r="L35" s="142"/>
      <c r="M35" s="143"/>
    </row>
    <row r="36" customFormat="false" ht="12.75" hidden="false" customHeight="true" outlineLevel="0" collapsed="false">
      <c r="A36" s="186"/>
      <c r="B36" s="178"/>
      <c r="C36" s="156" t="s">
        <v>539</v>
      </c>
      <c r="D36" s="141"/>
      <c r="E36" s="141"/>
      <c r="F36" s="141"/>
      <c r="G36" s="141"/>
      <c r="H36" s="65"/>
      <c r="I36" s="66"/>
      <c r="J36" s="155"/>
      <c r="K36" s="180"/>
      <c r="L36" s="142"/>
      <c r="M36" s="143"/>
    </row>
    <row r="37" customFormat="false" ht="12.75" hidden="false" customHeight="true" outlineLevel="0" collapsed="false">
      <c r="A37" s="186" t="s">
        <v>543</v>
      </c>
      <c r="B37" s="178" t="s">
        <v>544</v>
      </c>
      <c r="C37" s="156" t="s">
        <v>545</v>
      </c>
      <c r="D37" s="141"/>
      <c r="E37" s="141"/>
      <c r="F37" s="141"/>
      <c r="G37" s="141"/>
      <c r="H37" s="65" t="n">
        <v>1704</v>
      </c>
      <c r="I37" s="66" t="n">
        <v>31977</v>
      </c>
      <c r="J37" s="155" t="s">
        <v>526</v>
      </c>
      <c r="K37" s="180" t="n">
        <f aca="false">I37*J37</f>
        <v>0</v>
      </c>
      <c r="L37" s="142"/>
      <c r="M37" s="143"/>
    </row>
    <row r="38" customFormat="false" ht="12.75" hidden="false" customHeight="true" outlineLevel="0" collapsed="false">
      <c r="A38" s="186"/>
      <c r="B38" s="178"/>
      <c r="C38" s="156" t="s">
        <v>539</v>
      </c>
      <c r="D38" s="141"/>
      <c r="E38" s="141"/>
      <c r="F38" s="141"/>
      <c r="G38" s="141"/>
      <c r="H38" s="65"/>
      <c r="I38" s="66"/>
      <c r="J38" s="155"/>
      <c r="K38" s="180"/>
      <c r="L38" s="142"/>
      <c r="M38" s="143"/>
    </row>
    <row r="39" customFormat="false" ht="12.75" hidden="false" customHeight="true" outlineLevel="0" collapsed="false">
      <c r="A39" s="186" t="s">
        <v>546</v>
      </c>
      <c r="B39" s="178" t="s">
        <v>547</v>
      </c>
      <c r="C39" s="156" t="s">
        <v>548</v>
      </c>
      <c r="D39" s="141"/>
      <c r="E39" s="141"/>
      <c r="F39" s="141"/>
      <c r="G39" s="141"/>
      <c r="H39" s="65" t="n">
        <v>1716</v>
      </c>
      <c r="I39" s="66" t="n">
        <v>26808</v>
      </c>
      <c r="J39" s="155" t="s">
        <v>526</v>
      </c>
      <c r="K39" s="180" t="n">
        <f aca="false">I39*J39</f>
        <v>0</v>
      </c>
      <c r="L39" s="142"/>
      <c r="M39" s="143"/>
    </row>
    <row r="40" customFormat="false" ht="12.75" hidden="false" customHeight="true" outlineLevel="0" collapsed="false">
      <c r="A40" s="186"/>
      <c r="B40" s="178"/>
      <c r="C40" s="156" t="s">
        <v>539</v>
      </c>
      <c r="D40" s="141"/>
      <c r="E40" s="141"/>
      <c r="F40" s="141"/>
      <c r="G40" s="141"/>
      <c r="H40" s="65"/>
      <c r="I40" s="66"/>
      <c r="J40" s="155"/>
      <c r="K40" s="180"/>
      <c r="L40" s="142"/>
      <c r="M40" s="143"/>
    </row>
    <row r="41" customFormat="false" ht="18" hidden="false" customHeight="true" outlineLevel="0" collapsed="false">
      <c r="A41" s="138" t="s">
        <v>549</v>
      </c>
      <c r="B41" s="138"/>
      <c r="C41" s="138"/>
      <c r="D41" s="138"/>
      <c r="E41" s="181"/>
      <c r="F41" s="181"/>
      <c r="G41" s="183"/>
      <c r="H41" s="181"/>
      <c r="I41" s="184"/>
    </row>
    <row r="42" customFormat="false" ht="11.25" hidden="false" customHeight="true" outlineLevel="0" collapsed="false">
      <c r="A42" s="186" t="s">
        <v>550</v>
      </c>
      <c r="B42" s="178" t="s">
        <v>551</v>
      </c>
      <c r="C42" s="156" t="s">
        <v>552</v>
      </c>
      <c r="D42" s="141"/>
      <c r="E42" s="141"/>
      <c r="F42" s="141"/>
      <c r="G42" s="141"/>
      <c r="H42" s="65" t="n">
        <v>904</v>
      </c>
      <c r="I42" s="66" t="n">
        <v>18667</v>
      </c>
      <c r="J42" s="155" t="s">
        <v>526</v>
      </c>
      <c r="K42" s="180" t="n">
        <f aca="false">I42*J42</f>
        <v>0</v>
      </c>
      <c r="L42" s="142"/>
      <c r="M42" s="143"/>
    </row>
    <row r="43" customFormat="false" ht="12.75" hidden="false" customHeight="true" outlineLevel="0" collapsed="false">
      <c r="A43" s="186"/>
      <c r="B43" s="178" t="s">
        <v>553</v>
      </c>
      <c r="C43" s="156" t="s">
        <v>554</v>
      </c>
      <c r="D43" s="141"/>
      <c r="E43" s="141"/>
      <c r="F43" s="141"/>
      <c r="G43" s="141"/>
      <c r="H43" s="65"/>
      <c r="I43" s="66"/>
      <c r="J43" s="155"/>
      <c r="K43" s="180"/>
      <c r="L43" s="142"/>
      <c r="M43" s="143"/>
    </row>
    <row r="44" customFormat="false" ht="12.75" hidden="false" customHeight="true" outlineLevel="0" collapsed="false">
      <c r="A44" s="186" t="s">
        <v>555</v>
      </c>
      <c r="B44" s="178" t="s">
        <v>556</v>
      </c>
      <c r="C44" s="156" t="s">
        <v>557</v>
      </c>
      <c r="D44" s="141"/>
      <c r="E44" s="141"/>
      <c r="F44" s="141"/>
      <c r="G44" s="141"/>
      <c r="H44" s="65" t="n">
        <v>1023</v>
      </c>
      <c r="I44" s="66" t="n">
        <v>20645</v>
      </c>
      <c r="J44" s="155" t="s">
        <v>526</v>
      </c>
      <c r="K44" s="180" t="n">
        <f aca="false">I44*J44</f>
        <v>0</v>
      </c>
      <c r="L44" s="142"/>
      <c r="M44" s="143"/>
    </row>
    <row r="45" customFormat="false" ht="12.75" hidden="false" customHeight="true" outlineLevel="0" collapsed="false">
      <c r="A45" s="186"/>
      <c r="B45" s="178" t="s">
        <v>553</v>
      </c>
      <c r="C45" s="156" t="s">
        <v>554</v>
      </c>
      <c r="D45" s="141"/>
      <c r="E45" s="141"/>
      <c r="F45" s="141"/>
      <c r="G45" s="141"/>
      <c r="H45" s="65"/>
      <c r="I45" s="66"/>
      <c r="J45" s="155"/>
      <c r="K45" s="180"/>
      <c r="L45" s="142"/>
      <c r="M45" s="143"/>
    </row>
    <row r="46" customFormat="false" ht="16.5" hidden="false" customHeight="true" outlineLevel="0" collapsed="false">
      <c r="A46" s="138" t="s">
        <v>474</v>
      </c>
      <c r="B46" s="138"/>
      <c r="C46" s="138"/>
      <c r="D46" s="138"/>
      <c r="E46" s="181"/>
      <c r="F46" s="181"/>
      <c r="G46" s="183"/>
      <c r="H46" s="181"/>
      <c r="I46" s="184"/>
    </row>
    <row r="47" customFormat="false" ht="15.75" hidden="false" customHeight="false" outlineLevel="0" collapsed="false">
      <c r="A47" s="185" t="s">
        <v>558</v>
      </c>
      <c r="B47" s="178" t="s">
        <v>559</v>
      </c>
      <c r="C47" s="156" t="s">
        <v>136</v>
      </c>
      <c r="D47" s="140"/>
      <c r="E47" s="140"/>
      <c r="F47" s="141"/>
      <c r="G47" s="141"/>
      <c r="H47" s="187" t="n">
        <v>1176</v>
      </c>
      <c r="I47" s="66" t="n">
        <v>19046</v>
      </c>
      <c r="J47" s="179" t="n">
        <v>0</v>
      </c>
      <c r="K47" s="180" t="n">
        <f aca="false">I47*J47</f>
        <v>0</v>
      </c>
      <c r="L47" s="142"/>
      <c r="M47" s="143"/>
    </row>
    <row r="48" customFormat="false" ht="15.75" hidden="false" customHeight="false" outlineLevel="0" collapsed="false">
      <c r="A48" s="185" t="s">
        <v>560</v>
      </c>
      <c r="B48" s="178" t="s">
        <v>561</v>
      </c>
      <c r="C48" s="156" t="s">
        <v>136</v>
      </c>
      <c r="D48" s="140"/>
      <c r="E48" s="140"/>
      <c r="F48" s="141"/>
      <c r="G48" s="141"/>
      <c r="H48" s="187" t="n">
        <v>1218</v>
      </c>
      <c r="I48" s="66" t="n">
        <v>33995</v>
      </c>
      <c r="J48" s="179" t="n">
        <v>0</v>
      </c>
      <c r="K48" s="180" t="n">
        <f aca="false">I48*J48</f>
        <v>0</v>
      </c>
      <c r="L48" s="142"/>
      <c r="M48" s="143"/>
    </row>
    <row r="49" customFormat="false" ht="15.75" hidden="false" customHeight="false" outlineLevel="0" collapsed="false">
      <c r="A49" s="185" t="s">
        <v>562</v>
      </c>
      <c r="B49" s="178" t="s">
        <v>563</v>
      </c>
      <c r="C49" s="156" t="s">
        <v>136</v>
      </c>
      <c r="D49" s="140"/>
      <c r="E49" s="140"/>
      <c r="F49" s="141"/>
      <c r="G49" s="141"/>
      <c r="H49" s="187" t="n">
        <v>1243</v>
      </c>
      <c r="I49" s="66" t="n">
        <v>21151</v>
      </c>
      <c r="J49" s="179" t="n">
        <v>0</v>
      </c>
      <c r="K49" s="180" t="n">
        <f aca="false">I49*J49</f>
        <v>0</v>
      </c>
      <c r="L49" s="142"/>
      <c r="M49" s="143"/>
    </row>
    <row r="50" customFormat="false" ht="15.75" hidden="false" customHeight="false" outlineLevel="0" collapsed="false">
      <c r="A50" s="185" t="s">
        <v>564</v>
      </c>
      <c r="B50" s="178" t="s">
        <v>565</v>
      </c>
      <c r="C50" s="156" t="s">
        <v>136</v>
      </c>
      <c r="D50" s="140"/>
      <c r="E50" s="140"/>
      <c r="F50" s="141"/>
      <c r="G50" s="141"/>
      <c r="H50" s="187" t="n">
        <v>1697</v>
      </c>
      <c r="I50" s="66" t="n">
        <v>33409</v>
      </c>
      <c r="J50" s="179" t="n">
        <v>0</v>
      </c>
      <c r="K50" s="180" t="n">
        <f aca="false">I50*J50</f>
        <v>0</v>
      </c>
      <c r="L50" s="142"/>
      <c r="M50" s="143"/>
    </row>
    <row r="51" customFormat="false" ht="15.75" hidden="false" customHeight="false" outlineLevel="0" collapsed="false">
      <c r="A51" s="185" t="s">
        <v>566</v>
      </c>
      <c r="B51" s="178" t="s">
        <v>567</v>
      </c>
      <c r="C51" s="156" t="s">
        <v>136</v>
      </c>
      <c r="D51" s="140"/>
      <c r="E51" s="140"/>
      <c r="F51" s="141"/>
      <c r="G51" s="141"/>
      <c r="H51" s="187" t="n">
        <v>1768</v>
      </c>
      <c r="I51" s="66" t="n">
        <v>49366</v>
      </c>
      <c r="J51" s="179" t="n">
        <v>0</v>
      </c>
      <c r="K51" s="180" t="n">
        <f aca="false">I51*J51</f>
        <v>0</v>
      </c>
      <c r="L51" s="142"/>
      <c r="M51" s="143"/>
    </row>
    <row r="52" customFormat="false" ht="15.75" hidden="false" customHeight="false" outlineLevel="0" collapsed="false">
      <c r="A52" s="185" t="s">
        <v>568</v>
      </c>
      <c r="B52" s="178" t="s">
        <v>569</v>
      </c>
      <c r="C52" s="156" t="s">
        <v>136</v>
      </c>
      <c r="D52" s="140"/>
      <c r="E52" s="140"/>
      <c r="F52" s="141"/>
      <c r="G52" s="141"/>
      <c r="H52" s="187" t="n">
        <v>1898</v>
      </c>
      <c r="I52" s="66" t="n">
        <v>34872</v>
      </c>
      <c r="J52" s="179" t="n">
        <v>0</v>
      </c>
      <c r="K52" s="180" t="n">
        <f aca="false">I52*J52</f>
        <v>0</v>
      </c>
      <c r="L52" s="142"/>
      <c r="M52" s="143"/>
    </row>
    <row r="53" customFormat="false" ht="18.75" hidden="false" customHeight="true" outlineLevel="0" collapsed="false">
      <c r="A53" s="138" t="s">
        <v>570</v>
      </c>
      <c r="B53" s="138"/>
      <c r="C53" s="138"/>
      <c r="D53" s="138"/>
      <c r="E53" s="181"/>
      <c r="F53" s="181"/>
      <c r="G53" s="183"/>
      <c r="H53" s="181"/>
      <c r="I53" s="184"/>
    </row>
    <row r="54" customFormat="false" ht="15.75" hidden="false" customHeight="false" outlineLevel="0" collapsed="false">
      <c r="A54" s="185" t="s">
        <v>571</v>
      </c>
      <c r="B54" s="178" t="s">
        <v>572</v>
      </c>
      <c r="C54" s="156" t="s">
        <v>136</v>
      </c>
      <c r="D54" s="140"/>
      <c r="E54" s="140"/>
      <c r="F54" s="141"/>
      <c r="G54" s="141"/>
      <c r="H54" s="187" t="n">
        <v>748</v>
      </c>
      <c r="I54" s="66" t="n">
        <v>17447</v>
      </c>
      <c r="J54" s="179" t="n">
        <v>0</v>
      </c>
      <c r="K54" s="180" t="n">
        <f aca="false">I54*J54</f>
        <v>0</v>
      </c>
      <c r="L54" s="142"/>
      <c r="M54" s="143"/>
    </row>
    <row r="55" customFormat="false" ht="15.75" hidden="false" customHeight="false" outlineLevel="0" collapsed="false">
      <c r="A55" s="185" t="s">
        <v>573</v>
      </c>
      <c r="B55" s="178" t="s">
        <v>574</v>
      </c>
      <c r="C55" s="156" t="s">
        <v>136</v>
      </c>
      <c r="D55" s="140"/>
      <c r="E55" s="140"/>
      <c r="F55" s="141"/>
      <c r="G55" s="141"/>
      <c r="H55" s="187" t="n">
        <v>798</v>
      </c>
      <c r="I55" s="66" t="n">
        <v>19873</v>
      </c>
      <c r="J55" s="179" t="n">
        <v>0</v>
      </c>
      <c r="K55" s="180" t="n">
        <f aca="false">I55*J55</f>
        <v>0</v>
      </c>
      <c r="L55" s="142"/>
      <c r="M55" s="143"/>
    </row>
    <row r="56" customFormat="false" ht="15.75" hidden="false" customHeight="false" outlineLevel="0" collapsed="false">
      <c r="A56" s="185" t="s">
        <v>575</v>
      </c>
      <c r="B56" s="178" t="s">
        <v>576</v>
      </c>
      <c r="C56" s="156" t="s">
        <v>136</v>
      </c>
      <c r="D56" s="140"/>
      <c r="E56" s="140"/>
      <c r="F56" s="141"/>
      <c r="G56" s="141"/>
      <c r="H56" s="187" t="n">
        <v>911</v>
      </c>
      <c r="I56" s="66" t="n">
        <v>17493</v>
      </c>
      <c r="J56" s="179" t="n">
        <v>0</v>
      </c>
      <c r="K56" s="180" t="n">
        <f aca="false">I56*J56</f>
        <v>0</v>
      </c>
      <c r="L56" s="142"/>
      <c r="M56" s="143"/>
    </row>
    <row r="57" customFormat="false" ht="15.75" hidden="false" customHeight="false" outlineLevel="0" collapsed="false">
      <c r="A57" s="185" t="s">
        <v>577</v>
      </c>
      <c r="B57" s="178" t="s">
        <v>578</v>
      </c>
      <c r="C57" s="156" t="s">
        <v>136</v>
      </c>
      <c r="D57" s="140"/>
      <c r="E57" s="140"/>
      <c r="F57" s="141"/>
      <c r="G57" s="141"/>
      <c r="H57" s="187" t="n">
        <v>1327</v>
      </c>
      <c r="I57" s="66" t="n">
        <v>25779</v>
      </c>
      <c r="J57" s="179" t="n">
        <v>0</v>
      </c>
      <c r="K57" s="180" t="n">
        <f aca="false">I57*J57</f>
        <v>0</v>
      </c>
      <c r="L57" s="142"/>
      <c r="M57" s="143"/>
    </row>
    <row r="58" customFormat="false" ht="15.75" hidden="false" customHeight="false" outlineLevel="0" collapsed="false">
      <c r="A58" s="185" t="s">
        <v>579</v>
      </c>
      <c r="B58" s="178" t="s">
        <v>580</v>
      </c>
      <c r="C58" s="156" t="s">
        <v>136</v>
      </c>
      <c r="D58" s="140"/>
      <c r="E58" s="140"/>
      <c r="F58" s="141"/>
      <c r="G58" s="141"/>
      <c r="H58" s="187" t="n">
        <v>1646</v>
      </c>
      <c r="I58" s="66" t="n">
        <v>24850</v>
      </c>
      <c r="J58" s="179" t="n">
        <v>0</v>
      </c>
      <c r="K58" s="180" t="n">
        <f aca="false">I58*J58</f>
        <v>0</v>
      </c>
      <c r="L58" s="142"/>
      <c r="M58" s="143"/>
    </row>
    <row r="59" customFormat="false" ht="22.5" hidden="false" customHeight="true" outlineLevel="0" collapsed="false">
      <c r="A59" s="138" t="s">
        <v>431</v>
      </c>
      <c r="B59" s="138"/>
      <c r="C59" s="138"/>
      <c r="D59" s="138"/>
      <c r="E59" s="181"/>
      <c r="F59" s="181"/>
      <c r="G59" s="183"/>
      <c r="H59" s="181"/>
      <c r="I59" s="184"/>
    </row>
    <row r="60" s="165" customFormat="true" ht="15.75" hidden="false" customHeight="false" outlineLevel="0" collapsed="false">
      <c r="A60" s="185" t="s">
        <v>581</v>
      </c>
      <c r="B60" s="178" t="s">
        <v>582</v>
      </c>
      <c r="C60" s="156" t="s">
        <v>136</v>
      </c>
      <c r="D60" s="140"/>
      <c r="E60" s="140"/>
      <c r="F60" s="141"/>
      <c r="G60" s="141"/>
      <c r="H60" s="187" t="n">
        <v>848</v>
      </c>
      <c r="I60" s="66" t="n">
        <v>16929</v>
      </c>
      <c r="J60" s="179" t="n">
        <v>0</v>
      </c>
      <c r="K60" s="180" t="n">
        <f aca="false">I60*J60</f>
        <v>0</v>
      </c>
      <c r="L60" s="142"/>
      <c r="M60" s="143"/>
    </row>
    <row r="61" s="165" customFormat="true" ht="15.75" hidden="false" customHeight="false" outlineLevel="0" collapsed="false">
      <c r="A61" s="185" t="s">
        <v>583</v>
      </c>
      <c r="B61" s="178" t="s">
        <v>584</v>
      </c>
      <c r="C61" s="156" t="s">
        <v>136</v>
      </c>
      <c r="D61" s="140"/>
      <c r="E61" s="140"/>
      <c r="F61" s="141"/>
      <c r="G61" s="141"/>
      <c r="H61" s="187" t="n">
        <v>903</v>
      </c>
      <c r="I61" s="66" t="n">
        <v>19743</v>
      </c>
      <c r="J61" s="179" t="n">
        <v>0</v>
      </c>
      <c r="K61" s="180" t="n">
        <f aca="false">I61*J61</f>
        <v>0</v>
      </c>
      <c r="L61" s="142"/>
      <c r="M61" s="143"/>
    </row>
    <row r="62" customFormat="false" ht="15.75" hidden="false" customHeight="false" outlineLevel="0" collapsed="false">
      <c r="A62" s="185" t="s">
        <v>585</v>
      </c>
      <c r="B62" s="178" t="s">
        <v>586</v>
      </c>
      <c r="C62" s="156" t="s">
        <v>136</v>
      </c>
      <c r="D62" s="140"/>
      <c r="E62" s="140"/>
      <c r="F62" s="141"/>
      <c r="G62" s="141"/>
      <c r="H62" s="187" t="n">
        <v>937</v>
      </c>
      <c r="I62" s="66" t="n">
        <v>20520</v>
      </c>
      <c r="J62" s="179" t="n">
        <v>0</v>
      </c>
      <c r="K62" s="180" t="n">
        <f aca="false">I62*J62</f>
        <v>0</v>
      </c>
      <c r="L62" s="142"/>
      <c r="M62" s="143"/>
    </row>
    <row r="63" customFormat="false" ht="15.75" hidden="false" customHeight="false" outlineLevel="0" collapsed="false">
      <c r="A63" s="185" t="s">
        <v>587</v>
      </c>
      <c r="B63" s="178" t="s">
        <v>588</v>
      </c>
      <c r="C63" s="156" t="s">
        <v>136</v>
      </c>
      <c r="D63" s="140"/>
      <c r="E63" s="140"/>
      <c r="F63" s="141"/>
      <c r="G63" s="141"/>
      <c r="H63" s="187" t="n">
        <v>1008</v>
      </c>
      <c r="I63" s="66" t="n">
        <v>20882</v>
      </c>
      <c r="J63" s="179" t="n">
        <v>0</v>
      </c>
      <c r="K63" s="180" t="n">
        <f aca="false">I63*J63</f>
        <v>0</v>
      </c>
      <c r="L63" s="142"/>
      <c r="M63" s="143"/>
    </row>
    <row r="64" customFormat="false" ht="15.75" hidden="false" customHeight="false" outlineLevel="0" collapsed="false">
      <c r="A64" s="185" t="s">
        <v>589</v>
      </c>
      <c r="B64" s="178" t="s">
        <v>590</v>
      </c>
      <c r="C64" s="156" t="s">
        <v>136</v>
      </c>
      <c r="D64" s="140"/>
      <c r="E64" s="140"/>
      <c r="F64" s="141"/>
      <c r="G64" s="141"/>
      <c r="H64" s="187" t="n">
        <v>1399</v>
      </c>
      <c r="I64" s="66" t="n">
        <v>25185</v>
      </c>
      <c r="J64" s="179" t="n">
        <v>0</v>
      </c>
      <c r="K64" s="180" t="n">
        <f aca="false">I64*J64</f>
        <v>0</v>
      </c>
      <c r="L64" s="142"/>
      <c r="M64" s="143"/>
    </row>
    <row r="65" customFormat="false" ht="15.75" hidden="false" customHeight="false" outlineLevel="0" collapsed="false">
      <c r="A65" s="185" t="s">
        <v>591</v>
      </c>
      <c r="B65" s="178" t="s">
        <v>592</v>
      </c>
      <c r="C65" s="156" t="s">
        <v>136</v>
      </c>
      <c r="D65" s="140"/>
      <c r="E65" s="140"/>
      <c r="F65" s="141"/>
      <c r="G65" s="141"/>
      <c r="H65" s="187" t="n">
        <v>1453</v>
      </c>
      <c r="I65" s="66" t="n">
        <v>31963</v>
      </c>
      <c r="J65" s="179" t="n">
        <v>0</v>
      </c>
      <c r="K65" s="180" t="n">
        <f aca="false">I65*J65</f>
        <v>0</v>
      </c>
      <c r="L65" s="142"/>
      <c r="M65" s="143"/>
    </row>
    <row r="66" customFormat="false" ht="15.75" hidden="false" customHeight="false" outlineLevel="0" collapsed="false">
      <c r="A66" s="185" t="s">
        <v>593</v>
      </c>
      <c r="B66" s="178" t="s">
        <v>594</v>
      </c>
      <c r="C66" s="156" t="s">
        <v>136</v>
      </c>
      <c r="D66" s="140"/>
      <c r="E66" s="140"/>
      <c r="F66" s="141"/>
      <c r="G66" s="141"/>
      <c r="H66" s="187" t="n">
        <v>1688</v>
      </c>
      <c r="I66" s="66" t="n">
        <v>22660</v>
      </c>
      <c r="J66" s="179" t="n">
        <v>0</v>
      </c>
      <c r="K66" s="180" t="n">
        <f aca="false">I66*J66</f>
        <v>0</v>
      </c>
      <c r="L66" s="142"/>
      <c r="M66" s="143"/>
    </row>
    <row r="67" customFormat="false" ht="15.75" hidden="false" customHeight="false" outlineLevel="0" collapsed="false">
      <c r="A67" s="185" t="s">
        <v>595</v>
      </c>
      <c r="B67" s="178" t="s">
        <v>596</v>
      </c>
      <c r="C67" s="156" t="s">
        <v>136</v>
      </c>
      <c r="D67" s="140"/>
      <c r="E67" s="140"/>
      <c r="F67" s="141"/>
      <c r="G67" s="141"/>
      <c r="H67" s="187" t="n">
        <v>1739</v>
      </c>
      <c r="I67" s="66" t="n">
        <v>23436</v>
      </c>
      <c r="J67" s="179" t="n">
        <v>0</v>
      </c>
      <c r="K67" s="180" t="n">
        <f aca="false">I67*J67</f>
        <v>0</v>
      </c>
      <c r="L67" s="142"/>
      <c r="M67" s="143"/>
    </row>
    <row r="68" customFormat="false" ht="15.75" hidden="false" customHeight="false" outlineLevel="0" collapsed="false">
      <c r="A68" s="185" t="s">
        <v>597</v>
      </c>
      <c r="B68" s="178" t="s">
        <v>598</v>
      </c>
      <c r="C68" s="156" t="s">
        <v>136</v>
      </c>
      <c r="D68" s="140"/>
      <c r="E68" s="140"/>
      <c r="F68" s="141"/>
      <c r="G68" s="141"/>
      <c r="H68" s="187" t="n">
        <v>1823</v>
      </c>
      <c r="I68" s="66" t="n">
        <v>29639</v>
      </c>
      <c r="J68" s="179" t="n">
        <v>0</v>
      </c>
      <c r="K68" s="180" t="n">
        <f aca="false">I68*J68</f>
        <v>0</v>
      </c>
      <c r="L68" s="142"/>
      <c r="M68" s="143"/>
    </row>
    <row r="69" customFormat="false" ht="23.25" hidden="false" customHeight="true" outlineLevel="0" collapsed="false">
      <c r="A69" s="138" t="s">
        <v>599</v>
      </c>
      <c r="B69" s="138"/>
      <c r="C69" s="138"/>
      <c r="D69" s="138"/>
      <c r="E69" s="181"/>
      <c r="F69" s="181"/>
      <c r="G69" s="183"/>
      <c r="H69" s="181"/>
      <c r="I69" s="184"/>
    </row>
    <row r="70" customFormat="false" ht="15.75" hidden="false" customHeight="false" outlineLevel="0" collapsed="false">
      <c r="A70" s="185" t="s">
        <v>600</v>
      </c>
      <c r="B70" s="178" t="s">
        <v>601</v>
      </c>
      <c r="C70" s="156" t="s">
        <v>136</v>
      </c>
      <c r="D70" s="140"/>
      <c r="E70" s="140"/>
      <c r="F70" s="141"/>
      <c r="G70" s="141"/>
      <c r="H70" s="187" t="n">
        <v>1004</v>
      </c>
      <c r="I70" s="66" t="n">
        <v>13059</v>
      </c>
      <c r="J70" s="179" t="n">
        <v>0</v>
      </c>
      <c r="K70" s="180" t="n">
        <f aca="false">I70*J70</f>
        <v>0</v>
      </c>
      <c r="L70" s="142"/>
      <c r="M70" s="143"/>
    </row>
    <row r="71" customFormat="false" ht="15.75" hidden="false" customHeight="false" outlineLevel="0" collapsed="false">
      <c r="A71" s="185" t="s">
        <v>602</v>
      </c>
      <c r="B71" s="178" t="s">
        <v>603</v>
      </c>
      <c r="C71" s="156" t="s">
        <v>136</v>
      </c>
      <c r="D71" s="140"/>
      <c r="E71" s="140"/>
      <c r="F71" s="141"/>
      <c r="G71" s="141"/>
      <c r="H71" s="187" t="n">
        <v>1067</v>
      </c>
      <c r="I71" s="66" t="n">
        <v>13890</v>
      </c>
      <c r="J71" s="179" t="n">
        <v>0</v>
      </c>
      <c r="K71" s="180" t="n">
        <f aca="false">I71*J71</f>
        <v>0</v>
      </c>
      <c r="L71" s="142"/>
      <c r="M71" s="143"/>
    </row>
  </sheetData>
  <mergeCells count="131">
    <mergeCell ref="A2:C2"/>
    <mergeCell ref="D2:F2"/>
    <mergeCell ref="H2:I2"/>
    <mergeCell ref="K2:L2"/>
    <mergeCell ref="A4:D4"/>
    <mergeCell ref="F4:J4"/>
    <mergeCell ref="K4:M4"/>
    <mergeCell ref="C5:D5"/>
    <mergeCell ref="F5:J5"/>
    <mergeCell ref="K5:M5"/>
    <mergeCell ref="A6:M6"/>
    <mergeCell ref="A7:A8"/>
    <mergeCell ref="B7:B8"/>
    <mergeCell ref="D7:E7"/>
    <mergeCell ref="F7:G7"/>
    <mergeCell ref="H7:H8"/>
    <mergeCell ref="I7:I8"/>
    <mergeCell ref="J7:J8"/>
    <mergeCell ref="K7:K8"/>
    <mergeCell ref="L7:L8"/>
    <mergeCell ref="M7:M8"/>
    <mergeCell ref="A9:D9"/>
    <mergeCell ref="E9:M9"/>
    <mergeCell ref="A12:D12"/>
    <mergeCell ref="E12:M12"/>
    <mergeCell ref="A25:D25"/>
    <mergeCell ref="A26:A27"/>
    <mergeCell ref="D26:D27"/>
    <mergeCell ref="E26:E27"/>
    <mergeCell ref="F26:F27"/>
    <mergeCell ref="G26:G27"/>
    <mergeCell ref="H26:H27"/>
    <mergeCell ref="I26:I27"/>
    <mergeCell ref="J26:J27"/>
    <mergeCell ref="K26:K27"/>
    <mergeCell ref="L26:L27"/>
    <mergeCell ref="M26:M27"/>
    <mergeCell ref="A28:A29"/>
    <mergeCell ref="D28:D29"/>
    <mergeCell ref="E28:E29"/>
    <mergeCell ref="F28:F29"/>
    <mergeCell ref="G28:G29"/>
    <mergeCell ref="H28:H29"/>
    <mergeCell ref="I28:I29"/>
    <mergeCell ref="J28:J29"/>
    <mergeCell ref="K28:K29"/>
    <mergeCell ref="L28:L29"/>
    <mergeCell ref="M28:M29"/>
    <mergeCell ref="A30:A31"/>
    <mergeCell ref="D30:D31"/>
    <mergeCell ref="E30:E31"/>
    <mergeCell ref="F30:F31"/>
    <mergeCell ref="G30:G31"/>
    <mergeCell ref="H30:H31"/>
    <mergeCell ref="I30:I31"/>
    <mergeCell ref="J30:J31"/>
    <mergeCell ref="K30:K31"/>
    <mergeCell ref="L30:L31"/>
    <mergeCell ref="M30:M31"/>
    <mergeCell ref="A32:D32"/>
    <mergeCell ref="A33:A34"/>
    <mergeCell ref="D33:D34"/>
    <mergeCell ref="E33:E34"/>
    <mergeCell ref="F33:F34"/>
    <mergeCell ref="G33:G34"/>
    <mergeCell ref="H33:H34"/>
    <mergeCell ref="I33:I34"/>
    <mergeCell ref="J33:J34"/>
    <mergeCell ref="K33:K34"/>
    <mergeCell ref="L33:L34"/>
    <mergeCell ref="M33:M34"/>
    <mergeCell ref="A35:A36"/>
    <mergeCell ref="D35:D36"/>
    <mergeCell ref="E35:E36"/>
    <mergeCell ref="F35:F36"/>
    <mergeCell ref="G35:G36"/>
    <mergeCell ref="H35:H36"/>
    <mergeCell ref="I35:I36"/>
    <mergeCell ref="J35:J36"/>
    <mergeCell ref="K35:K36"/>
    <mergeCell ref="L35:L36"/>
    <mergeCell ref="M35:M36"/>
    <mergeCell ref="A37:A38"/>
    <mergeCell ref="D37:D38"/>
    <mergeCell ref="E37:E38"/>
    <mergeCell ref="F37:F38"/>
    <mergeCell ref="G37:G38"/>
    <mergeCell ref="H37:H38"/>
    <mergeCell ref="I37:I38"/>
    <mergeCell ref="J37:J38"/>
    <mergeCell ref="K37:K38"/>
    <mergeCell ref="L37:L38"/>
    <mergeCell ref="M37:M38"/>
    <mergeCell ref="A39:A40"/>
    <mergeCell ref="D39:D40"/>
    <mergeCell ref="E39:E40"/>
    <mergeCell ref="F39:F40"/>
    <mergeCell ref="G39:G40"/>
    <mergeCell ref="H39:H40"/>
    <mergeCell ref="I39:I40"/>
    <mergeCell ref="J39:J40"/>
    <mergeCell ref="K39:K40"/>
    <mergeCell ref="L39:L40"/>
    <mergeCell ref="M39:M40"/>
    <mergeCell ref="A41:D41"/>
    <mergeCell ref="A42:A43"/>
    <mergeCell ref="D42:D43"/>
    <mergeCell ref="E42:E43"/>
    <mergeCell ref="F42:F43"/>
    <mergeCell ref="G42:G43"/>
    <mergeCell ref="H42:H43"/>
    <mergeCell ref="I42:I43"/>
    <mergeCell ref="J42:J43"/>
    <mergeCell ref="K42:K43"/>
    <mergeCell ref="L42:L43"/>
    <mergeCell ref="M42:M43"/>
    <mergeCell ref="A44:A45"/>
    <mergeCell ref="D44:D45"/>
    <mergeCell ref="E44:E45"/>
    <mergeCell ref="F44:F45"/>
    <mergeCell ref="G44:G45"/>
    <mergeCell ref="H44:H45"/>
    <mergeCell ref="I44:I45"/>
    <mergeCell ref="J44:J45"/>
    <mergeCell ref="K44:K45"/>
    <mergeCell ref="L44:L45"/>
    <mergeCell ref="M44:M45"/>
    <mergeCell ref="A46:D46"/>
    <mergeCell ref="A53:D53"/>
    <mergeCell ref="A59:D59"/>
    <mergeCell ref="A69:D69"/>
  </mergeCells>
  <printOptions headings="false" gridLines="false" gridLinesSet="true" horizontalCentered="false" verticalCentered="false"/>
  <pageMargins left="0.747916666666667" right="0.747916666666667" top="0.984027777777778" bottom="0.984027777777778" header="0.511805555555555" footer="0.511805555555555"/>
  <pageSetup paperSize="8" scale="100" firstPageNumber="0" fitToWidth="1" fitToHeight="4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H42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" min="1" style="0" width="57.86"/>
    <col collapsed="false" customWidth="true" hidden="false" outlineLevel="0" max="2" min="2" style="0" width="28.42"/>
    <col collapsed="false" customWidth="true" hidden="false" outlineLevel="0" max="3" min="3" style="0" width="7.29"/>
    <col collapsed="false" customWidth="true" hidden="false" outlineLevel="0" max="4" min="4" style="0" width="8"/>
    <col collapsed="false" customWidth="true" hidden="false" outlineLevel="0" max="5" min="5" style="0" width="11.57"/>
    <col collapsed="false" customWidth="true" hidden="false" outlineLevel="0" max="1025" min="6" style="0" width="8.67"/>
  </cols>
  <sheetData>
    <row r="1" customFormat="false" ht="15" hidden="false" customHeight="false" outlineLevel="0" collapsed="false">
      <c r="A1" s="0" t="s">
        <v>604</v>
      </c>
      <c r="H1" s="0" t="str">
        <f aca="false">MID(A1,FIND("на",A1)+3,100)</f>
        <v>23 марта 2018 года</v>
      </c>
    </row>
    <row r="2" customFormat="false" ht="15" hidden="false" customHeight="false" outlineLevel="0" collapsed="false">
      <c r="A2" s="0" t="s">
        <v>605</v>
      </c>
      <c r="B2" s="0" t="s">
        <v>606</v>
      </c>
      <c r="C2" s="0" t="s">
        <v>128</v>
      </c>
      <c r="D2" s="0" t="s">
        <v>607</v>
      </c>
      <c r="E2" s="0" t="s">
        <v>608</v>
      </c>
    </row>
    <row r="3" customFormat="false" ht="15" hidden="false" customHeight="false" outlineLevel="0" collapsed="false">
      <c r="A3" s="0" t="s">
        <v>609</v>
      </c>
      <c r="B3" s="0" t="s">
        <v>610</v>
      </c>
      <c r="C3" s="0" t="n">
        <v>1</v>
      </c>
      <c r="D3" s="0" t="n">
        <v>44.1185</v>
      </c>
      <c r="E3" s="0" t="n">
        <v>-0.13</v>
      </c>
    </row>
    <row r="4" customFormat="false" ht="15" hidden="false" customHeight="false" outlineLevel="0" collapsed="false">
      <c r="A4" s="0" t="s">
        <v>611</v>
      </c>
      <c r="B4" s="0" t="s">
        <v>612</v>
      </c>
      <c r="C4" s="0" t="n">
        <v>1</v>
      </c>
      <c r="D4" s="0" t="n">
        <v>33.3857</v>
      </c>
      <c r="E4" s="0" t="n">
        <v>-0.3855</v>
      </c>
    </row>
    <row r="5" customFormat="false" ht="15" hidden="false" customHeight="false" outlineLevel="0" collapsed="false">
      <c r="A5" s="0" t="s">
        <v>613</v>
      </c>
      <c r="B5" s="0" t="s">
        <v>614</v>
      </c>
      <c r="C5" s="0" t="n">
        <v>100</v>
      </c>
      <c r="D5" s="0" t="n">
        <v>11.8292</v>
      </c>
      <c r="E5" s="0" t="n">
        <v>-0.1515</v>
      </c>
    </row>
    <row r="6" customFormat="false" ht="15" hidden="false" customHeight="false" outlineLevel="0" collapsed="false">
      <c r="A6" s="0" t="s">
        <v>615</v>
      </c>
      <c r="B6" s="0" t="s">
        <v>616</v>
      </c>
      <c r="C6" s="188" t="n">
        <v>1</v>
      </c>
      <c r="D6" s="0" t="n">
        <v>29.1782</v>
      </c>
      <c r="E6" s="0" t="n">
        <v>-0.1263</v>
      </c>
    </row>
    <row r="7" customFormat="false" ht="15" hidden="false" customHeight="false" outlineLevel="0" collapsed="false">
      <c r="A7" s="0" t="s">
        <v>617</v>
      </c>
      <c r="B7" s="0" t="s">
        <v>618</v>
      </c>
      <c r="C7" s="0" t="n">
        <v>1</v>
      </c>
      <c r="D7" s="0" t="n">
        <v>35.9491</v>
      </c>
      <c r="E7" s="0" t="n">
        <v>-0.1638</v>
      </c>
    </row>
    <row r="8" customFormat="false" ht="15" hidden="false" customHeight="false" outlineLevel="0" collapsed="false">
      <c r="A8" s="0" t="s">
        <v>619</v>
      </c>
      <c r="B8" s="0" t="s">
        <v>620</v>
      </c>
      <c r="C8" s="0" t="n">
        <v>1</v>
      </c>
      <c r="D8" s="0" t="n">
        <v>17.3608</v>
      </c>
      <c r="E8" s="0" t="n">
        <v>0.0011</v>
      </c>
    </row>
    <row r="9" customFormat="false" ht="15" hidden="false" customHeight="false" outlineLevel="0" collapsed="false">
      <c r="A9" s="0" t="s">
        <v>621</v>
      </c>
      <c r="B9" s="0" t="s">
        <v>622</v>
      </c>
      <c r="C9" s="0" t="n">
        <v>100</v>
      </c>
      <c r="D9" s="0" t="n">
        <v>22.5606</v>
      </c>
      <c r="E9" s="0" t="n">
        <v>-0.1115</v>
      </c>
    </row>
    <row r="10" customFormat="false" ht="15" hidden="false" customHeight="false" outlineLevel="0" collapsed="false">
      <c r="A10" s="0" t="s">
        <v>623</v>
      </c>
      <c r="B10" s="0" t="s">
        <v>624</v>
      </c>
      <c r="C10" s="188" t="n">
        <v>1000</v>
      </c>
      <c r="D10" s="0" t="n">
        <v>52.9983</v>
      </c>
      <c r="E10" s="0" t="n">
        <v>-0.614</v>
      </c>
    </row>
    <row r="11" customFormat="false" ht="15" hidden="false" customHeight="false" outlineLevel="0" collapsed="false">
      <c r="A11" s="0" t="s">
        <v>625</v>
      </c>
      <c r="B11" s="0" t="s">
        <v>626</v>
      </c>
      <c r="C11" s="0" t="n">
        <v>10</v>
      </c>
      <c r="D11" s="0" t="n">
        <v>72.4388</v>
      </c>
      <c r="E11" s="0" t="n">
        <v>-0.8402</v>
      </c>
    </row>
    <row r="12" customFormat="false" ht="15" hidden="false" customHeight="false" outlineLevel="0" collapsed="false">
      <c r="A12" s="0" t="s">
        <v>627</v>
      </c>
      <c r="B12" s="0" t="s">
        <v>628</v>
      </c>
      <c r="C12" s="0" t="n">
        <v>10</v>
      </c>
      <c r="D12" s="0" t="n">
        <v>94.3826</v>
      </c>
      <c r="E12" s="0" t="n">
        <v>-0.4348</v>
      </c>
    </row>
    <row r="13" customFormat="false" ht="15" hidden="false" customHeight="false" outlineLevel="0" collapsed="false">
      <c r="A13" s="0" t="s">
        <v>629</v>
      </c>
      <c r="B13" s="0" t="s">
        <v>630</v>
      </c>
      <c r="C13" s="0" t="n">
        <v>1</v>
      </c>
      <c r="D13" s="0" t="n">
        <v>56.8391</v>
      </c>
      <c r="E13" s="0" t="n">
        <v>-0.6563</v>
      </c>
    </row>
    <row r="14" customFormat="false" ht="15" hidden="false" customHeight="false" outlineLevel="0" collapsed="false">
      <c r="A14" s="0" t="s">
        <v>631</v>
      </c>
      <c r="B14" s="0" t="s">
        <v>632</v>
      </c>
      <c r="C14" s="0" t="n">
        <v>1</v>
      </c>
      <c r="D14" s="0" t="n">
        <v>70.31</v>
      </c>
      <c r="E14" s="0" t="n">
        <v>-0.2599</v>
      </c>
    </row>
    <row r="15" customFormat="false" ht="15" hidden="false" customHeight="false" outlineLevel="0" collapsed="false">
      <c r="A15" s="0" t="s">
        <v>633</v>
      </c>
      <c r="B15" s="0" t="s">
        <v>634</v>
      </c>
      <c r="C15" s="0" t="n">
        <v>100</v>
      </c>
      <c r="D15" s="0" t="n">
        <v>87.3708</v>
      </c>
      <c r="E15" s="0" t="n">
        <v>-0.7853</v>
      </c>
    </row>
    <row r="16" customFormat="false" ht="15" hidden="false" customHeight="false" outlineLevel="0" collapsed="false">
      <c r="A16" s="0" t="s">
        <v>635</v>
      </c>
      <c r="B16" s="0" t="s">
        <v>636</v>
      </c>
      <c r="C16" s="0" t="n">
        <v>100</v>
      </c>
      <c r="D16" s="0" t="n">
        <v>17.7152</v>
      </c>
      <c r="E16" s="0" t="n">
        <v>-0.2045</v>
      </c>
    </row>
    <row r="17" customFormat="false" ht="15" hidden="false" customHeight="false" outlineLevel="0" collapsed="false">
      <c r="A17" s="0" t="s">
        <v>637</v>
      </c>
      <c r="B17" s="0" t="s">
        <v>638</v>
      </c>
      <c r="C17" s="0" t="n">
        <v>1</v>
      </c>
      <c r="D17" s="0" t="n">
        <v>44.1263</v>
      </c>
      <c r="E17" s="0" t="n">
        <v>0.028</v>
      </c>
    </row>
    <row r="18" customFormat="false" ht="15" hidden="false" customHeight="false" outlineLevel="0" collapsed="false">
      <c r="A18" s="0" t="s">
        <v>639</v>
      </c>
      <c r="B18" s="0" t="s">
        <v>640</v>
      </c>
      <c r="C18" s="0" t="n">
        <v>100</v>
      </c>
      <c r="D18" s="0" t="n">
        <v>83.2234</v>
      </c>
      <c r="E18" s="0" t="n">
        <v>-0.96</v>
      </c>
    </row>
    <row r="19" customFormat="false" ht="15" hidden="false" customHeight="false" outlineLevel="0" collapsed="false">
      <c r="A19" s="0" t="s">
        <v>641</v>
      </c>
      <c r="B19" s="0" t="s">
        <v>642</v>
      </c>
      <c r="C19" s="0" t="n">
        <v>10</v>
      </c>
      <c r="D19" s="0" t="n">
        <v>89.9111</v>
      </c>
      <c r="E19" s="0" t="n">
        <v>-0.9017</v>
      </c>
    </row>
    <row r="20" customFormat="false" ht="15" hidden="false" customHeight="false" outlineLevel="0" collapsed="false">
      <c r="A20" s="0" t="s">
        <v>643</v>
      </c>
      <c r="B20" s="0" t="s">
        <v>644</v>
      </c>
      <c r="C20" s="0" t="n">
        <v>10</v>
      </c>
      <c r="D20" s="0" t="n">
        <v>34.3646</v>
      </c>
      <c r="E20" s="0" t="n">
        <v>-0.3653</v>
      </c>
    </row>
    <row r="21" customFormat="false" ht="15" hidden="false" customHeight="false" outlineLevel="0" collapsed="false">
      <c r="A21" s="0" t="s">
        <v>645</v>
      </c>
      <c r="B21" s="0" t="s">
        <v>646</v>
      </c>
      <c r="C21" s="0" t="n">
        <v>1</v>
      </c>
      <c r="D21" s="0" t="n">
        <v>16.263</v>
      </c>
      <c r="E21" s="0" t="n">
        <v>-0.1873</v>
      </c>
    </row>
    <row r="22" customFormat="false" ht="15" hidden="false" customHeight="false" outlineLevel="0" collapsed="false">
      <c r="A22" s="0" t="s">
        <v>647</v>
      </c>
      <c r="B22" s="0" t="s">
        <v>648</v>
      </c>
      <c r="C22" s="0" t="n">
        <v>10</v>
      </c>
      <c r="D22" s="0" t="n">
        <v>73.9418</v>
      </c>
      <c r="E22" s="0" t="n">
        <v>-0.4426</v>
      </c>
    </row>
    <row r="23" customFormat="false" ht="15" hidden="false" customHeight="false" outlineLevel="0" collapsed="false">
      <c r="A23" s="0" t="s">
        <v>649</v>
      </c>
      <c r="B23" s="0" t="s">
        <v>650</v>
      </c>
      <c r="C23" s="0" t="n">
        <v>1</v>
      </c>
      <c r="D23" s="0" t="n">
        <v>16.6401</v>
      </c>
      <c r="E23" s="0" t="n">
        <v>-0.0436</v>
      </c>
    </row>
    <row r="24" customFormat="false" ht="15" hidden="false" customHeight="false" outlineLevel="0" collapsed="false">
      <c r="A24" s="0" t="s">
        <v>651</v>
      </c>
      <c r="B24" s="0" t="s">
        <v>652</v>
      </c>
      <c r="C24" s="0" t="n">
        <v>1</v>
      </c>
      <c r="D24" s="0" t="n">
        <v>15.0675</v>
      </c>
      <c r="E24" s="0" t="n">
        <v>-0.0649</v>
      </c>
    </row>
    <row r="25" customFormat="false" ht="15" hidden="false" customHeight="false" outlineLevel="0" collapsed="false">
      <c r="A25" s="0" t="s">
        <v>653</v>
      </c>
      <c r="B25" s="0" t="s">
        <v>654</v>
      </c>
      <c r="C25" s="0" t="n">
        <v>1</v>
      </c>
      <c r="D25" s="0" t="n">
        <v>82.4593</v>
      </c>
      <c r="E25" s="0" t="n">
        <v>-0.9602</v>
      </c>
    </row>
    <row r="26" customFormat="false" ht="15" hidden="false" customHeight="false" outlineLevel="0" collapsed="false">
      <c r="A26" s="0" t="s">
        <v>655</v>
      </c>
      <c r="B26" s="0" t="s">
        <v>656</v>
      </c>
      <c r="C26" s="0" t="n">
        <v>1</v>
      </c>
      <c r="D26" s="0" t="n">
        <v>43.306</v>
      </c>
      <c r="E26" s="0" t="n">
        <v>-0.3073</v>
      </c>
    </row>
    <row r="27" customFormat="false" ht="15" hidden="false" customHeight="false" outlineLevel="0" collapsed="false">
      <c r="A27" s="0" t="s">
        <v>657</v>
      </c>
      <c r="B27" s="0" t="s">
        <v>658</v>
      </c>
      <c r="C27" s="0" t="n">
        <v>10</v>
      </c>
      <c r="D27" s="0" t="n">
        <v>64.3989</v>
      </c>
      <c r="E27" s="0" t="n">
        <v>-0.7362</v>
      </c>
    </row>
    <row r="28" customFormat="false" ht="15" hidden="false" customHeight="false" outlineLevel="0" collapsed="false">
      <c r="A28" s="0" t="s">
        <v>659</v>
      </c>
      <c r="B28" s="0" t="s">
        <v>660</v>
      </c>
      <c r="C28" s="188" t="n">
        <v>1</v>
      </c>
      <c r="D28" s="0" t="n">
        <v>14.5611</v>
      </c>
      <c r="E28" s="0" t="n">
        <v>-0.0669</v>
      </c>
    </row>
    <row r="29" customFormat="false" ht="15" hidden="false" customHeight="false" outlineLevel="0" collapsed="false">
      <c r="A29" s="0" t="s">
        <v>661</v>
      </c>
      <c r="B29" s="0" t="s">
        <v>662</v>
      </c>
      <c r="C29" s="188" t="n">
        <v>10000</v>
      </c>
      <c r="D29" s="0" t="n">
        <v>69.8265</v>
      </c>
      <c r="E29" s="0" t="n">
        <v>-0.8062</v>
      </c>
    </row>
    <row r="30" customFormat="false" ht="15" hidden="false" customHeight="false" outlineLevel="0" collapsed="false">
      <c r="A30" s="0" t="s">
        <v>663</v>
      </c>
      <c r="B30" s="0" t="s">
        <v>664</v>
      </c>
      <c r="C30" s="0" t="n">
        <v>10</v>
      </c>
      <c r="D30" s="0" t="n">
        <v>21.6118</v>
      </c>
      <c r="E30" s="0" t="n">
        <v>-0.262</v>
      </c>
    </row>
    <row r="31" customFormat="false" ht="15" hidden="false" customHeight="false" outlineLevel="0" collapsed="false">
      <c r="A31" s="0" t="s">
        <v>665</v>
      </c>
      <c r="B31" s="0" t="s">
        <v>666</v>
      </c>
      <c r="C31" s="0" t="n">
        <v>1</v>
      </c>
      <c r="D31" s="0" t="n">
        <v>80.524</v>
      </c>
      <c r="E31" s="0" t="n">
        <v>-0.1938</v>
      </c>
    </row>
    <row r="32" customFormat="false" ht="15" hidden="false" customHeight="false" outlineLevel="0" collapsed="false">
      <c r="A32" s="0" t="s">
        <v>667</v>
      </c>
      <c r="B32" s="0" t="s">
        <v>668</v>
      </c>
      <c r="C32" s="0" t="n">
        <v>10</v>
      </c>
      <c r="D32" s="0" t="n">
        <v>27.6818</v>
      </c>
      <c r="E32" s="0" t="n">
        <v>-0.0951</v>
      </c>
    </row>
    <row r="33" customFormat="false" ht="15" hidden="false" customHeight="false" outlineLevel="0" collapsed="false">
      <c r="A33" s="0" t="s">
        <v>669</v>
      </c>
      <c r="B33" s="0" t="s">
        <v>670</v>
      </c>
      <c r="C33" s="0" t="n">
        <v>10</v>
      </c>
      <c r="D33" s="0" t="n">
        <v>69.5645</v>
      </c>
      <c r="E33" s="0" t="n">
        <v>-0.5014</v>
      </c>
    </row>
    <row r="34" customFormat="false" ht="15" hidden="false" customHeight="false" outlineLevel="0" collapsed="false">
      <c r="A34" s="0" t="s">
        <v>671</v>
      </c>
      <c r="B34" s="0" t="s">
        <v>672</v>
      </c>
      <c r="C34" s="0" t="n">
        <v>1</v>
      </c>
      <c r="D34" s="0" t="n">
        <v>60.0328</v>
      </c>
      <c r="E34" s="0" t="n">
        <v>-0.3045</v>
      </c>
    </row>
    <row r="35" customFormat="false" ht="15" hidden="false" customHeight="false" outlineLevel="0" collapsed="false">
      <c r="A35" s="0" t="s">
        <v>673</v>
      </c>
      <c r="B35" s="0" t="s">
        <v>674</v>
      </c>
      <c r="C35" s="0" t="n">
        <v>10</v>
      </c>
      <c r="D35" s="0" t="n">
        <v>48.2309</v>
      </c>
      <c r="E35" s="0" t="n">
        <v>0.1847</v>
      </c>
    </row>
    <row r="36" customFormat="false" ht="15" hidden="false" customHeight="false" outlineLevel="0" collapsed="false">
      <c r="A36" s="1" t="s">
        <v>675</v>
      </c>
      <c r="B36" s="1" t="s">
        <v>676</v>
      </c>
      <c r="C36" s="1" t="n">
        <v>100</v>
      </c>
      <c r="D36" s="1" t="n">
        <v>53.7664</v>
      </c>
      <c r="E36" s="1" t="n">
        <v>-0.3189</v>
      </c>
    </row>
    <row r="37" customFormat="false" ht="15" hidden="false" customHeight="false" outlineLevel="0" collapsed="false">
      <c r="A37" s="1" t="e">
        <f aca="false">#REF!&amp;";"&amp;#REF!*58</f>
        <v>#REF!</v>
      </c>
      <c r="B37" s="1" t="e">
        <f aca="false">#REF!&amp;";"&amp;A37*58</f>
        <v>#REF!</v>
      </c>
      <c r="C37" s="1" t="e">
        <f aca="false">#REF!&amp;";"&amp;B37*58</f>
        <v>#REF!</v>
      </c>
      <c r="D37" s="1" t="e">
        <f aca="false">#REF!&amp;";"&amp;C37*58</f>
        <v>#REF!</v>
      </c>
      <c r="E37" s="1" t="e">
        <f aca="false">#REF!&amp;";"&amp;D37*58</f>
        <v>#REF!</v>
      </c>
    </row>
    <row r="38" customFormat="false" ht="15" hidden="false" customHeight="false" outlineLevel="0" collapsed="false">
      <c r="A38" s="1" t="e">
        <f aca="false">#REF!&amp;";"&amp;#REF!*58</f>
        <v>#REF!</v>
      </c>
      <c r="B38" s="1" t="e">
        <f aca="false">#REF!&amp;";"&amp;A38*58</f>
        <v>#REF!</v>
      </c>
      <c r="C38" s="1" t="e">
        <f aca="false">#REF!&amp;";"&amp;B38*58</f>
        <v>#REF!</v>
      </c>
      <c r="D38" s="1" t="e">
        <f aca="false">#REF!&amp;";"&amp;C38*58</f>
        <v>#REF!</v>
      </c>
      <c r="E38" s="1" t="e">
        <f aca="false">#REF!&amp;";"&amp;D38*58</f>
        <v>#REF!</v>
      </c>
    </row>
    <row r="39" customFormat="false" ht="15" hidden="false" customHeight="false" outlineLevel="0" collapsed="false">
      <c r="A39" s="1" t="e">
        <f aca="false">#REF!&amp;";"&amp;#REF!*58</f>
        <v>#REF!</v>
      </c>
      <c r="B39" s="1" t="e">
        <f aca="false">#REF!&amp;";"&amp;A39*58</f>
        <v>#REF!</v>
      </c>
      <c r="C39" s="1" t="e">
        <f aca="false">#REF!&amp;";"&amp;B39*58</f>
        <v>#REF!</v>
      </c>
      <c r="D39" s="1" t="e">
        <f aca="false">#REF!&amp;";"&amp;C39*58</f>
        <v>#REF!</v>
      </c>
      <c r="E39" s="1" t="e">
        <f aca="false">#REF!&amp;";"&amp;D39*58</f>
        <v>#REF!</v>
      </c>
    </row>
    <row r="40" customFormat="false" ht="15" hidden="false" customHeight="false" outlineLevel="0" collapsed="false">
      <c r="A40" s="1" t="e">
        <f aca="false">#REF!&amp;";"&amp;#REF!*58</f>
        <v>#REF!</v>
      </c>
      <c r="B40" s="1" t="e">
        <f aca="false">#REF!&amp;";"&amp;A40*58</f>
        <v>#REF!</v>
      </c>
      <c r="C40" s="1" t="e">
        <f aca="false">#REF!&amp;";"&amp;B40*58</f>
        <v>#REF!</v>
      </c>
      <c r="D40" s="1" t="e">
        <f aca="false">#REF!&amp;";"&amp;C40*58</f>
        <v>#REF!</v>
      </c>
      <c r="E40" s="1" t="e">
        <f aca="false">#REF!&amp;";"&amp;D40*58</f>
        <v>#REF!</v>
      </c>
    </row>
    <row r="41" customFormat="false" ht="15" hidden="false" customHeight="false" outlineLevel="0" collapsed="false">
      <c r="A41" s="1" t="e">
        <f aca="false">#REF!&amp;";"&amp;#REF!*58</f>
        <v>#REF!</v>
      </c>
      <c r="B41" s="1" t="e">
        <f aca="false">#REF!&amp;";"&amp;A41*58</f>
        <v>#REF!</v>
      </c>
      <c r="C41" s="1" t="e">
        <f aca="false">#REF!&amp;";"&amp;B41*58</f>
        <v>#REF!</v>
      </c>
      <c r="D41" s="1" t="e">
        <f aca="false">#REF!&amp;";"&amp;C41*58</f>
        <v>#REF!</v>
      </c>
      <c r="E41" s="1" t="e">
        <f aca="false">#REF!&amp;";"&amp;D41*58</f>
        <v>#REF!</v>
      </c>
    </row>
    <row r="42" customFormat="false" ht="15" hidden="false" customHeight="false" outlineLevel="0" collapsed="false">
      <c r="A42" s="0" t="s">
        <v>675</v>
      </c>
      <c r="B42" s="0" t="s">
        <v>676</v>
      </c>
      <c r="C42" s="0" t="n">
        <v>100</v>
      </c>
      <c r="D42" s="0" t="n">
        <v>51.1775</v>
      </c>
      <c r="E42" s="0" t="n">
        <v>-0.1687</v>
      </c>
    </row>
  </sheetData>
  <conditionalFormatting sqref="A36:E41">
    <cfRule type="expression" priority="2" aboveAverage="0" equalAverage="0" bottom="0" percent="0" rank="0" text="" dxfId="0">
      <formula>ROUNDUP(ROUNDUP(ROW(A36)/10,0)/2,0)=ROUNDUP(ROW(A36)/10,0)/2</formula>
    </cfRule>
  </conditionalFormatting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filterMode="false">
    <tabColor rgb="FFCF3140"/>
    <pageSetUpPr fitToPage="false"/>
  </sheetPr>
  <dimension ref="A1:AMJ36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I17" activeCellId="0" sqref="I17"/>
    </sheetView>
  </sheetViews>
  <sheetFormatPr defaultRowHeight="13.8" zeroHeight="false" outlineLevelRow="0" outlineLevelCol="0"/>
  <cols>
    <col collapsed="false" customWidth="true" hidden="false" outlineLevel="0" max="1" min="1" style="0" width="24.57"/>
    <col collapsed="false" customWidth="true" hidden="false" outlineLevel="0" max="2" min="2" style="0" width="8.42"/>
    <col collapsed="false" customWidth="true" hidden="false" outlineLevel="0" max="3" min="3" style="0" width="4.71"/>
    <col collapsed="false" customWidth="true" hidden="false" outlineLevel="0" max="4" min="4" style="0" width="16"/>
    <col collapsed="false" customWidth="true" hidden="false" outlineLevel="0" max="5" min="5" style="0" width="2"/>
    <col collapsed="false" customWidth="true" hidden="false" outlineLevel="0" max="6" min="6" style="189" width="27.41"/>
    <col collapsed="false" customWidth="true" hidden="false" outlineLevel="0" max="10" min="7" style="0" width="10.71"/>
    <col collapsed="false" customWidth="true" hidden="false" outlineLevel="0" max="1025" min="11" style="0" width="8.67"/>
  </cols>
  <sheetData>
    <row r="1" s="5" customFormat="true" ht="102.75" hidden="false" customHeight="true" outlineLevel="0" collapsed="false">
      <c r="A1" s="1"/>
      <c r="B1" s="2"/>
      <c r="C1" s="3"/>
      <c r="D1" s="1"/>
      <c r="E1" s="1"/>
      <c r="F1" s="108"/>
      <c r="AMG1" s="0"/>
      <c r="AMH1" s="0"/>
      <c r="AMI1" s="0"/>
      <c r="AMJ1" s="0"/>
    </row>
    <row r="2" s="191" customFormat="true" ht="12" hidden="false" customHeight="true" outlineLevel="0" collapsed="false">
      <c r="A2" s="190" t="s">
        <v>677</v>
      </c>
      <c r="B2" s="190"/>
      <c r="C2" s="190"/>
      <c r="D2" s="190"/>
      <c r="E2" s="190"/>
      <c r="F2" s="190"/>
      <c r="AMG2" s="0"/>
      <c r="AMH2" s="0"/>
      <c r="AMI2" s="0"/>
      <c r="AMJ2" s="0"/>
    </row>
    <row r="3" s="191" customFormat="true" ht="12" hidden="false" customHeight="true" outlineLevel="0" collapsed="false">
      <c r="A3" s="192" t="s">
        <v>1</v>
      </c>
      <c r="B3" s="193" t="s">
        <v>678</v>
      </c>
      <c r="C3" s="193"/>
      <c r="D3" s="193"/>
      <c r="E3" s="193"/>
      <c r="F3" s="194" t="s">
        <v>5</v>
      </c>
      <c r="AMG3" s="0"/>
      <c r="AMH3" s="0"/>
      <c r="AMI3" s="0"/>
      <c r="AMJ3" s="0"/>
    </row>
    <row r="4" s="191" customFormat="true" ht="12" hidden="false" customHeight="true" outlineLevel="0" collapsed="false">
      <c r="A4" s="192"/>
      <c r="B4" s="193"/>
      <c r="C4" s="193"/>
      <c r="D4" s="193"/>
      <c r="E4" s="193"/>
      <c r="F4" s="194"/>
      <c r="AMG4" s="0"/>
      <c r="AMH4" s="0"/>
      <c r="AMI4" s="0"/>
      <c r="AMJ4" s="0"/>
    </row>
    <row r="5" s="196" customFormat="true" ht="12" hidden="false" customHeight="true" outlineLevel="0" collapsed="false">
      <c r="A5" s="195" t="s">
        <v>679</v>
      </c>
      <c r="B5" s="195"/>
      <c r="C5" s="195"/>
      <c r="D5" s="195"/>
      <c r="E5" s="195"/>
      <c r="F5" s="195"/>
      <c r="AMG5" s="0"/>
      <c r="AMH5" s="0"/>
      <c r="AMI5" s="0"/>
      <c r="AMJ5" s="0"/>
    </row>
    <row r="6" s="196" customFormat="true" ht="12" hidden="false" customHeight="true" outlineLevel="0" collapsed="false">
      <c r="A6" s="197" t="s">
        <v>680</v>
      </c>
      <c r="B6" s="124" t="s">
        <v>136</v>
      </c>
      <c r="C6" s="124"/>
      <c r="D6" s="124"/>
      <c r="E6" s="124"/>
      <c r="F6" s="198" t="n">
        <v>115.05548210832</v>
      </c>
      <c r="I6" s="199"/>
      <c r="J6" s="199"/>
      <c r="K6" s="199"/>
      <c r="L6" s="199"/>
      <c r="AMG6" s="0"/>
      <c r="AMH6" s="0"/>
      <c r="AMI6" s="0"/>
      <c r="AMJ6" s="0"/>
    </row>
    <row r="7" s="196" customFormat="true" ht="12" hidden="false" customHeight="true" outlineLevel="0" collapsed="false">
      <c r="A7" s="197" t="s">
        <v>681</v>
      </c>
      <c r="B7" s="124" t="s">
        <v>136</v>
      </c>
      <c r="C7" s="124"/>
      <c r="D7" s="124"/>
      <c r="E7" s="124"/>
      <c r="F7" s="198" t="n">
        <v>23.1655333104</v>
      </c>
      <c r="I7" s="199"/>
      <c r="J7" s="199"/>
      <c r="K7" s="199"/>
      <c r="L7" s="199"/>
      <c r="AMG7" s="0"/>
      <c r="AMH7" s="0"/>
      <c r="AMI7" s="0"/>
      <c r="AMJ7" s="0"/>
    </row>
    <row r="8" s="196" customFormat="true" ht="12" hidden="false" customHeight="true" outlineLevel="0" collapsed="false">
      <c r="A8" s="197" t="s">
        <v>682</v>
      </c>
      <c r="B8" s="124" t="s">
        <v>136</v>
      </c>
      <c r="C8" s="124"/>
      <c r="D8" s="124"/>
      <c r="E8" s="124"/>
      <c r="F8" s="198" t="n">
        <v>342.07770855024</v>
      </c>
      <c r="I8" s="199"/>
      <c r="J8" s="199"/>
      <c r="K8" s="199"/>
      <c r="L8" s="199"/>
      <c r="AMG8" s="0"/>
      <c r="AMH8" s="0"/>
      <c r="AMI8" s="0"/>
      <c r="AMJ8" s="0"/>
    </row>
    <row r="9" s="196" customFormat="true" ht="12" hidden="false" customHeight="true" outlineLevel="0" collapsed="false">
      <c r="A9" s="197" t="s">
        <v>683</v>
      </c>
      <c r="B9" s="124" t="s">
        <v>136</v>
      </c>
      <c r="C9" s="124"/>
      <c r="D9" s="124"/>
      <c r="E9" s="124"/>
      <c r="F9" s="198" t="n">
        <v>129.3408943164</v>
      </c>
      <c r="I9" s="199"/>
      <c r="J9" s="199"/>
      <c r="K9" s="199"/>
      <c r="L9" s="199"/>
      <c r="AMG9" s="0"/>
      <c r="AMH9" s="0"/>
      <c r="AMI9" s="0"/>
      <c r="AMJ9" s="0"/>
    </row>
    <row r="10" s="196" customFormat="true" ht="12" hidden="false" customHeight="true" outlineLevel="0" collapsed="false">
      <c r="A10" s="197" t="s">
        <v>684</v>
      </c>
      <c r="B10" s="124" t="s">
        <v>136</v>
      </c>
      <c r="C10" s="124"/>
      <c r="D10" s="124"/>
      <c r="E10" s="124"/>
      <c r="F10" s="198" t="n">
        <v>1235.495109888</v>
      </c>
      <c r="I10" s="199"/>
      <c r="J10" s="199"/>
      <c r="K10" s="199"/>
      <c r="L10" s="199"/>
      <c r="AMG10" s="0"/>
      <c r="AMH10" s="0"/>
      <c r="AMI10" s="0"/>
      <c r="AMJ10" s="0"/>
    </row>
    <row r="11" s="196" customFormat="true" ht="12" hidden="false" customHeight="true" outlineLevel="0" collapsed="false">
      <c r="A11" s="197" t="s">
        <v>685</v>
      </c>
      <c r="B11" s="124" t="s">
        <v>136</v>
      </c>
      <c r="C11" s="124"/>
      <c r="D11" s="124"/>
      <c r="E11" s="124"/>
      <c r="F11" s="198" t="n">
        <v>378.362762172</v>
      </c>
      <c r="I11" s="199"/>
      <c r="J11" s="199"/>
      <c r="K11" s="199"/>
      <c r="L11" s="199"/>
      <c r="AMG11" s="0"/>
      <c r="AMH11" s="0"/>
      <c r="AMI11" s="0"/>
      <c r="AMJ11" s="0"/>
    </row>
    <row r="12" s="196" customFormat="true" ht="12" hidden="false" customHeight="true" outlineLevel="0" collapsed="false">
      <c r="A12" s="197" t="s">
        <v>686</v>
      </c>
      <c r="B12" s="124" t="s">
        <v>136</v>
      </c>
      <c r="C12" s="124"/>
      <c r="D12" s="124"/>
      <c r="E12" s="124"/>
      <c r="F12" s="198" t="n">
        <v>849.402888048</v>
      </c>
      <c r="I12" s="199"/>
      <c r="J12" s="199"/>
      <c r="K12" s="199"/>
      <c r="L12" s="199"/>
      <c r="AMG12" s="0"/>
      <c r="AMH12" s="0"/>
      <c r="AMI12" s="0"/>
      <c r="AMJ12" s="0"/>
    </row>
    <row r="13" s="196" customFormat="true" ht="12" hidden="false" customHeight="true" outlineLevel="0" collapsed="false">
      <c r="A13" s="197" t="s">
        <v>687</v>
      </c>
      <c r="B13" s="124" t="s">
        <v>136</v>
      </c>
      <c r="C13" s="124"/>
      <c r="D13" s="124"/>
      <c r="E13" s="124"/>
      <c r="F13" s="198" t="n">
        <v>135.132277644</v>
      </c>
      <c r="AMG13" s="0"/>
      <c r="AMH13" s="0"/>
      <c r="AMI13" s="0"/>
      <c r="AMJ13" s="0"/>
    </row>
    <row r="14" s="196" customFormat="true" ht="12" hidden="false" customHeight="true" outlineLevel="0" collapsed="false">
      <c r="A14" s="197" t="s">
        <v>688</v>
      </c>
      <c r="B14" s="124" t="s">
        <v>136</v>
      </c>
      <c r="C14" s="124"/>
      <c r="D14" s="124"/>
      <c r="E14" s="124"/>
      <c r="F14" s="198" t="n">
        <v>15771.867262164</v>
      </c>
      <c r="AMG14" s="0"/>
      <c r="AMH14" s="0"/>
      <c r="AMI14" s="0"/>
      <c r="AMJ14" s="0"/>
    </row>
    <row r="15" s="196" customFormat="true" ht="12" hidden="false" customHeight="true" outlineLevel="0" collapsed="false">
      <c r="A15" s="197" t="s">
        <v>689</v>
      </c>
      <c r="B15" s="124" t="s">
        <v>136</v>
      </c>
      <c r="C15" s="124"/>
      <c r="D15" s="124"/>
      <c r="E15" s="124"/>
      <c r="F15" s="198" t="n">
        <v>1930.4611092</v>
      </c>
      <c r="AMG15" s="0"/>
      <c r="AMH15" s="0"/>
      <c r="AMI15" s="0"/>
      <c r="AMJ15" s="0"/>
    </row>
    <row r="16" s="196" customFormat="true" ht="12" hidden="false" customHeight="true" outlineLevel="0" collapsed="false">
      <c r="A16" s="197" t="s">
        <v>690</v>
      </c>
      <c r="B16" s="124" t="s">
        <v>136</v>
      </c>
      <c r="C16" s="124"/>
      <c r="D16" s="124"/>
      <c r="E16" s="124"/>
      <c r="F16" s="198" t="n">
        <v>1930.4611092</v>
      </c>
      <c r="AMG16" s="0"/>
      <c r="AMH16" s="0"/>
      <c r="AMI16" s="0"/>
      <c r="AMJ16" s="0"/>
    </row>
    <row r="17" s="196" customFormat="true" ht="12" hidden="false" customHeight="true" outlineLevel="0" collapsed="false">
      <c r="A17" s="197" t="s">
        <v>691</v>
      </c>
      <c r="B17" s="124" t="s">
        <v>136</v>
      </c>
      <c r="C17" s="124"/>
      <c r="D17" s="124"/>
      <c r="E17" s="124"/>
      <c r="F17" s="198" t="n">
        <v>46.338681852</v>
      </c>
      <c r="AMG17" s="0"/>
      <c r="AMH17" s="0"/>
      <c r="AMI17" s="0"/>
      <c r="AMJ17" s="0"/>
    </row>
    <row r="18" s="196" customFormat="true" ht="12" hidden="false" customHeight="true" outlineLevel="0" collapsed="false">
      <c r="A18" s="197" t="s">
        <v>692</v>
      </c>
      <c r="B18" s="124" t="s">
        <v>136</v>
      </c>
      <c r="C18" s="124"/>
      <c r="D18" s="124"/>
      <c r="E18" s="124"/>
      <c r="F18" s="198" t="n">
        <v>61.759525032</v>
      </c>
      <c r="AMG18" s="0"/>
      <c r="AMH18" s="0"/>
      <c r="AMI18" s="0"/>
      <c r="AMJ18" s="0"/>
    </row>
    <row r="19" s="196" customFormat="true" ht="12" hidden="false" customHeight="true" outlineLevel="0" collapsed="false">
      <c r="A19" s="197" t="s">
        <v>693</v>
      </c>
      <c r="B19" s="124" t="s">
        <v>136</v>
      </c>
      <c r="C19" s="124"/>
      <c r="D19" s="124"/>
      <c r="E19" s="124"/>
      <c r="F19" s="198" t="n">
        <v>146.707429068</v>
      </c>
      <c r="AMG19" s="0"/>
      <c r="AMH19" s="0"/>
      <c r="AMI19" s="0"/>
      <c r="AMJ19" s="0"/>
    </row>
    <row r="20" s="196" customFormat="true" ht="12" hidden="false" customHeight="true" outlineLevel="0" collapsed="false">
      <c r="A20" s="197" t="s">
        <v>694</v>
      </c>
      <c r="B20" s="124" t="s">
        <v>136</v>
      </c>
      <c r="C20" s="124"/>
      <c r="D20" s="124"/>
      <c r="E20" s="124"/>
      <c r="F20" s="198" t="n">
        <v>185.316651252</v>
      </c>
      <c r="AMG20" s="0"/>
      <c r="AMH20" s="0"/>
      <c r="AMI20" s="0"/>
      <c r="AMJ20" s="0"/>
    </row>
    <row r="21" s="196" customFormat="true" ht="12" hidden="false" customHeight="true" outlineLevel="0" collapsed="false">
      <c r="A21" s="197" t="s">
        <v>695</v>
      </c>
      <c r="B21" s="124" t="s">
        <v>136</v>
      </c>
      <c r="C21" s="124"/>
      <c r="D21" s="124"/>
      <c r="E21" s="124"/>
      <c r="F21" s="198" t="n">
        <v>474.885817632</v>
      </c>
      <c r="AMG21" s="0"/>
      <c r="AMH21" s="0"/>
      <c r="AMI21" s="0"/>
      <c r="AMJ21" s="0"/>
    </row>
    <row r="22" s="196" customFormat="true" ht="12" hidden="false" customHeight="true" outlineLevel="0" collapsed="false">
      <c r="A22" s="197" t="s">
        <v>696</v>
      </c>
      <c r="B22" s="124" t="s">
        <v>136</v>
      </c>
      <c r="C22" s="124"/>
      <c r="D22" s="124"/>
      <c r="E22" s="124"/>
      <c r="F22" s="198" t="n">
        <v>617.747554944</v>
      </c>
      <c r="AMG22" s="0"/>
      <c r="AMH22" s="0"/>
      <c r="AMI22" s="0"/>
      <c r="AMJ22" s="0"/>
    </row>
    <row r="23" s="199" customFormat="true" ht="12" hidden="false" customHeight="true" outlineLevel="0" collapsed="false">
      <c r="A23" s="195" t="s">
        <v>697</v>
      </c>
      <c r="B23" s="195"/>
      <c r="C23" s="195"/>
      <c r="D23" s="195"/>
      <c r="E23" s="195"/>
      <c r="F23" s="195"/>
      <c r="AMG23" s="0"/>
      <c r="AMH23" s="0"/>
      <c r="AMI23" s="0"/>
      <c r="AMJ23" s="0"/>
    </row>
    <row r="24" s="199" customFormat="true" ht="12" hidden="false" customHeight="true" outlineLevel="0" collapsed="false">
      <c r="A24" s="197" t="s">
        <v>698</v>
      </c>
      <c r="B24" s="200" t="s">
        <v>136</v>
      </c>
      <c r="C24" s="200"/>
      <c r="D24" s="200"/>
      <c r="E24" s="200"/>
      <c r="F24" s="198" t="n">
        <v>3.8076156</v>
      </c>
      <c r="AMG24" s="0"/>
      <c r="AMH24" s="0"/>
      <c r="AMI24" s="0"/>
      <c r="AMJ24" s="0"/>
    </row>
    <row r="25" s="199" customFormat="true" ht="12" hidden="false" customHeight="true" outlineLevel="0" collapsed="false">
      <c r="A25" s="197" t="s">
        <v>699</v>
      </c>
      <c r="B25" s="200" t="s">
        <v>136</v>
      </c>
      <c r="C25" s="200"/>
      <c r="D25" s="200"/>
      <c r="E25" s="200"/>
      <c r="F25" s="198" t="n">
        <v>3.8076156</v>
      </c>
      <c r="AMG25" s="0"/>
      <c r="AMH25" s="0"/>
      <c r="AMI25" s="0"/>
      <c r="AMJ25" s="0"/>
    </row>
    <row r="26" s="199" customFormat="true" ht="12" hidden="false" customHeight="true" outlineLevel="0" collapsed="false">
      <c r="A26" s="197" t="s">
        <v>700</v>
      </c>
      <c r="B26" s="200" t="s">
        <v>136</v>
      </c>
      <c r="C26" s="200"/>
      <c r="D26" s="200"/>
      <c r="E26" s="200"/>
      <c r="F26" s="198" t="n">
        <v>3.8076156</v>
      </c>
      <c r="AMG26" s="0"/>
      <c r="AMH26" s="0"/>
      <c r="AMI26" s="0"/>
      <c r="AMJ26" s="0"/>
    </row>
    <row r="27" s="199" customFormat="true" ht="12" hidden="false" customHeight="true" outlineLevel="0" collapsed="false">
      <c r="A27" s="197" t="s">
        <v>701</v>
      </c>
      <c r="B27" s="200" t="s">
        <v>136</v>
      </c>
      <c r="C27" s="200"/>
      <c r="D27" s="200"/>
      <c r="E27" s="200"/>
      <c r="F27" s="198" t="n">
        <v>3.8076156</v>
      </c>
      <c r="M27" s="196"/>
      <c r="AMG27" s="0"/>
      <c r="AMH27" s="0"/>
      <c r="AMI27" s="0"/>
      <c r="AMJ27" s="0"/>
    </row>
    <row r="28" s="199" customFormat="true" ht="12" hidden="false" customHeight="true" outlineLevel="0" collapsed="false">
      <c r="A28" s="197" t="s">
        <v>702</v>
      </c>
      <c r="B28" s="200" t="s">
        <v>136</v>
      </c>
      <c r="C28" s="200"/>
      <c r="D28" s="200"/>
      <c r="E28" s="200"/>
      <c r="F28" s="198" t="n">
        <v>3.8076156</v>
      </c>
      <c r="M28" s="196"/>
      <c r="AMG28" s="0"/>
      <c r="AMH28" s="0"/>
      <c r="AMI28" s="0"/>
      <c r="AMJ28" s="0"/>
    </row>
    <row r="29" s="199" customFormat="true" ht="12" hidden="false" customHeight="true" outlineLevel="0" collapsed="false">
      <c r="A29" s="197" t="s">
        <v>703</v>
      </c>
      <c r="B29" s="200" t="s">
        <v>136</v>
      </c>
      <c r="C29" s="200"/>
      <c r="D29" s="200"/>
      <c r="E29" s="200"/>
      <c r="F29" s="198" t="n">
        <v>3.8076156</v>
      </c>
      <c r="M29" s="196"/>
      <c r="AMG29" s="0"/>
      <c r="AMH29" s="0"/>
      <c r="AMI29" s="0"/>
      <c r="AMJ29" s="0"/>
    </row>
    <row r="30" s="199" customFormat="true" ht="12" hidden="false" customHeight="true" outlineLevel="0" collapsed="false">
      <c r="A30" s="197" t="s">
        <v>704</v>
      </c>
      <c r="B30" s="200" t="s">
        <v>136</v>
      </c>
      <c r="C30" s="200"/>
      <c r="D30" s="200"/>
      <c r="E30" s="200"/>
      <c r="F30" s="198" t="n">
        <v>3.8076156</v>
      </c>
      <c r="M30" s="196"/>
      <c r="AMG30" s="0"/>
      <c r="AMH30" s="0"/>
      <c r="AMI30" s="0"/>
      <c r="AMJ30" s="0"/>
    </row>
    <row r="31" s="199" customFormat="true" ht="12" hidden="false" customHeight="true" outlineLevel="0" collapsed="false">
      <c r="A31" s="197" t="s">
        <v>705</v>
      </c>
      <c r="B31" s="200" t="s">
        <v>136</v>
      </c>
      <c r="C31" s="200"/>
      <c r="D31" s="200"/>
      <c r="E31" s="200"/>
      <c r="F31" s="198" t="n">
        <v>3.8076156</v>
      </c>
      <c r="M31" s="196"/>
      <c r="AMG31" s="0"/>
      <c r="AMH31" s="0"/>
      <c r="AMI31" s="0"/>
      <c r="AMJ31" s="0"/>
    </row>
    <row r="32" s="199" customFormat="true" ht="12" hidden="false" customHeight="true" outlineLevel="0" collapsed="false">
      <c r="A32" s="197" t="s">
        <v>706</v>
      </c>
      <c r="B32" s="200" t="s">
        <v>136</v>
      </c>
      <c r="C32" s="200"/>
      <c r="D32" s="200"/>
      <c r="E32" s="200"/>
      <c r="F32" s="198" t="n">
        <v>3.8076156</v>
      </c>
      <c r="M32" s="196"/>
      <c r="AMG32" s="0"/>
      <c r="AMH32" s="0"/>
      <c r="AMI32" s="0"/>
      <c r="AMJ32" s="0"/>
    </row>
    <row r="33" s="199" customFormat="true" ht="12" hidden="false" customHeight="true" outlineLevel="0" collapsed="false">
      <c r="A33" s="197" t="s">
        <v>707</v>
      </c>
      <c r="B33" s="200" t="s">
        <v>136</v>
      </c>
      <c r="C33" s="200"/>
      <c r="D33" s="200"/>
      <c r="E33" s="200"/>
      <c r="F33" s="198" t="n">
        <v>3.8076156</v>
      </c>
      <c r="M33" s="196"/>
      <c r="AMG33" s="0"/>
      <c r="AMH33" s="0"/>
      <c r="AMI33" s="0"/>
      <c r="AMJ33" s="0"/>
    </row>
    <row r="34" s="199" customFormat="true" ht="12" hidden="false" customHeight="true" outlineLevel="0" collapsed="false">
      <c r="A34" s="197" t="s">
        <v>708</v>
      </c>
      <c r="B34" s="200" t="s">
        <v>136</v>
      </c>
      <c r="C34" s="200"/>
      <c r="D34" s="200"/>
      <c r="E34" s="200"/>
      <c r="F34" s="198" t="n">
        <v>3.8076156</v>
      </c>
      <c r="M34" s="196"/>
      <c r="AMG34" s="0"/>
      <c r="AMH34" s="0"/>
      <c r="AMI34" s="0"/>
      <c r="AMJ34" s="0"/>
    </row>
    <row r="35" s="199" customFormat="true" ht="12" hidden="false" customHeight="true" outlineLevel="0" collapsed="false">
      <c r="A35" s="197" t="s">
        <v>709</v>
      </c>
      <c r="B35" s="200" t="s">
        <v>136</v>
      </c>
      <c r="C35" s="200"/>
      <c r="D35" s="200"/>
      <c r="E35" s="200"/>
      <c r="F35" s="198" t="n">
        <v>3.8076156</v>
      </c>
      <c r="M35" s="196"/>
      <c r="AMG35" s="0"/>
      <c r="AMH35" s="0"/>
      <c r="AMI35" s="0"/>
      <c r="AMJ35" s="0"/>
    </row>
    <row r="36" s="199" customFormat="true" ht="12" hidden="false" customHeight="true" outlineLevel="0" collapsed="false">
      <c r="A36" s="201" t="s">
        <v>691</v>
      </c>
      <c r="B36" s="200" t="s">
        <v>136</v>
      </c>
      <c r="C36" s="200"/>
      <c r="D36" s="200"/>
      <c r="E36" s="200"/>
      <c r="F36" s="198" t="n">
        <v>46.338681852</v>
      </c>
      <c r="M36" s="196"/>
      <c r="AMG36" s="0"/>
      <c r="AMH36" s="0"/>
      <c r="AMI36" s="0"/>
      <c r="AMJ36" s="0"/>
    </row>
  </sheetData>
  <mergeCells count="36">
    <mergeCell ref="A2:F2"/>
    <mergeCell ref="A3:A4"/>
    <mergeCell ref="B3:E4"/>
    <mergeCell ref="F3:F4"/>
    <mergeCell ref="A5:F5"/>
    <mergeCell ref="B6:E6"/>
    <mergeCell ref="B7:E7"/>
    <mergeCell ref="B8:E8"/>
    <mergeCell ref="B9:E9"/>
    <mergeCell ref="B10:E10"/>
    <mergeCell ref="B11:E11"/>
    <mergeCell ref="B12:E12"/>
    <mergeCell ref="B13:E13"/>
    <mergeCell ref="B14:E14"/>
    <mergeCell ref="B15:E15"/>
    <mergeCell ref="B16:E16"/>
    <mergeCell ref="B17:E17"/>
    <mergeCell ref="B18:E18"/>
    <mergeCell ref="B19:E19"/>
    <mergeCell ref="B20:E20"/>
    <mergeCell ref="B21:E21"/>
    <mergeCell ref="B22:E22"/>
    <mergeCell ref="A23:F23"/>
    <mergeCell ref="B24:E24"/>
    <mergeCell ref="B25:E25"/>
    <mergeCell ref="B26:E26"/>
    <mergeCell ref="B27:E27"/>
    <mergeCell ref="B28:E28"/>
    <mergeCell ref="B29:E29"/>
    <mergeCell ref="B30:E30"/>
    <mergeCell ref="B31:E31"/>
    <mergeCell ref="B32:E32"/>
    <mergeCell ref="B33:E33"/>
    <mergeCell ref="B34:E34"/>
    <mergeCell ref="B35:E35"/>
    <mergeCell ref="B36:E36"/>
  </mergeCell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66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9</TotalTime>
  <Application>LibreOffice/5.4.5.1$Windows_X86_64 LibreOffice_project/79c9829dd5d8054ec39a82dc51cd9eff340dbee8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2006-09-28T05:33:49Z</dcterms:created>
  <dc:creator/>
  <dc:description/>
  <dc:language>ru-RU</dc:language>
  <cp:lastModifiedBy/>
  <dcterms:modified xsi:type="dcterms:W3CDTF">2018-04-13T13:05:53Z</dcterms:modified>
  <cp:revision>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0</vt:bool>
  </property>
  <property fmtid="{D5CDD505-2E9C-101B-9397-08002B2CF9AE}" pid="5" name="LinksUpToDate">
    <vt:bool>0</vt:bool>
  </property>
  <property fmtid="{D5CDD505-2E9C-101B-9397-08002B2CF9AE}" pid="6" name="ScaleCrop">
    <vt:bool>0</vt:bool>
  </property>
  <property fmtid="{D5CDD505-2E9C-101B-9397-08002B2CF9AE}" pid="7" name="ShareDoc">
    <vt:bool>0</vt:bool>
  </property>
  <property fmtid="{D5CDD505-2E9C-101B-9397-08002B2CF9AE}" pid="8" name="_NewReviewCycle">
    <vt:lpwstr/>
  </property>
</Properties>
</file>